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7_nordeste_comunidad\"/>
    </mc:Choice>
  </mc:AlternateContent>
  <bookViews>
    <workbookView xWindow="0" yWindow="0" windowWidth="21600" windowHeight="9435" tabRatio="751"/>
  </bookViews>
  <sheets>
    <sheet name="Esperanza Vida Nordeste Comunid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F9" i="18" l="1"/>
  <c r="G9" i="18"/>
  <c r="I9" i="18"/>
  <c r="H10" i="18" s="1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J108" i="17"/>
  <c r="J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 s="1"/>
  <c r="J108" i="16"/>
  <c r="K108" i="16"/>
  <c r="J107" i="16"/>
  <c r="J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L109" i="15" s="1"/>
  <c r="J108" i="15"/>
  <c r="K108" i="15"/>
  <c r="J107" i="15"/>
  <c r="J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16" i="14"/>
  <c r="G16" i="14"/>
  <c r="F18" i="14"/>
  <c r="G18" i="14"/>
  <c r="F88" i="14"/>
  <c r="G88" i="14"/>
  <c r="F92" i="14"/>
  <c r="G92" i="14"/>
  <c r="F94" i="14"/>
  <c r="G94" i="14"/>
  <c r="F96" i="14"/>
  <c r="G96" i="14"/>
  <c r="F100" i="14"/>
  <c r="G100" i="14"/>
  <c r="F71" i="14"/>
  <c r="G71" i="14"/>
  <c r="F40" i="14"/>
  <c r="G40" i="14"/>
  <c r="F84" i="14"/>
  <c r="G84" i="14"/>
  <c r="F50" i="14"/>
  <c r="G50" i="14"/>
  <c r="F43" i="14"/>
  <c r="G43" i="14"/>
  <c r="F60" i="14"/>
  <c r="G60" i="14"/>
  <c r="F58" i="14"/>
  <c r="G58" i="14"/>
  <c r="F9" i="14"/>
  <c r="G9" i="14"/>
  <c r="I9" i="14"/>
  <c r="H10" i="14"/>
  <c r="J9" i="14"/>
  <c r="F11" i="14"/>
  <c r="G11" i="14"/>
  <c r="F15" i="14"/>
  <c r="G15" i="14"/>
  <c r="F19" i="14"/>
  <c r="G19" i="14"/>
  <c r="F79" i="14"/>
  <c r="G79" i="14"/>
  <c r="F83" i="14"/>
  <c r="G83" i="14"/>
  <c r="F85" i="14"/>
  <c r="G85" i="14"/>
  <c r="F87" i="14"/>
  <c r="G87" i="14"/>
  <c r="F91" i="14"/>
  <c r="G91" i="14"/>
  <c r="F10" i="14"/>
  <c r="G10" i="14"/>
  <c r="F12" i="14"/>
  <c r="G12" i="14"/>
  <c r="F64" i="14"/>
  <c r="G64" i="14"/>
  <c r="F68" i="14"/>
  <c r="G68" i="14"/>
  <c r="F70" i="14"/>
  <c r="G70" i="14"/>
  <c r="F95" i="14"/>
  <c r="G95" i="14"/>
  <c r="F72" i="14"/>
  <c r="G72" i="14"/>
  <c r="F76" i="14"/>
  <c r="G76" i="14"/>
  <c r="F78" i="14"/>
  <c r="G78" i="14"/>
  <c r="F80" i="14"/>
  <c r="G80" i="14"/>
  <c r="F102" i="14"/>
  <c r="G102" i="14"/>
  <c r="F27" i="14"/>
  <c r="G27" i="14"/>
  <c r="F31" i="14"/>
  <c r="G31" i="14"/>
  <c r="F33" i="14"/>
  <c r="G33" i="14"/>
  <c r="F35" i="14"/>
  <c r="G35" i="14"/>
  <c r="F39" i="14"/>
  <c r="G39" i="14"/>
  <c r="F47" i="14"/>
  <c r="G47" i="14"/>
  <c r="F23" i="14"/>
  <c r="G23" i="14"/>
  <c r="F51" i="14"/>
  <c r="G51" i="14"/>
  <c r="F53" i="14"/>
  <c r="G53" i="14"/>
  <c r="F55" i="14"/>
  <c r="G55" i="14"/>
  <c r="F59" i="14"/>
  <c r="G59" i="14"/>
  <c r="F63" i="14"/>
  <c r="G63" i="14"/>
  <c r="F67" i="14"/>
  <c r="G67" i="14"/>
  <c r="F69" i="14"/>
  <c r="G69" i="14"/>
  <c r="F108" i="14"/>
  <c r="G108" i="14"/>
  <c r="F20" i="14"/>
  <c r="G20" i="14"/>
  <c r="F28" i="14"/>
  <c r="G28" i="14"/>
  <c r="F30" i="14"/>
  <c r="G30" i="14"/>
  <c r="F32" i="14"/>
  <c r="G32" i="14"/>
  <c r="F36" i="14"/>
  <c r="G36" i="14"/>
  <c r="F44" i="14"/>
  <c r="G44" i="14"/>
  <c r="F97" i="14"/>
  <c r="G97" i="14"/>
  <c r="F101" i="14"/>
  <c r="G101" i="14"/>
  <c r="F103" i="14"/>
  <c r="G103" i="14"/>
  <c r="F107" i="14"/>
  <c r="G107" i="14"/>
  <c r="F109" i="14"/>
  <c r="F37" i="14"/>
  <c r="G37" i="14"/>
  <c r="F29" i="14"/>
  <c r="G29" i="14"/>
  <c r="F57" i="14"/>
  <c r="G57" i="14"/>
  <c r="F90" i="14"/>
  <c r="G90" i="14"/>
  <c r="F105" i="14"/>
  <c r="G105" i="14"/>
  <c r="F13" i="14"/>
  <c r="G13" i="14"/>
  <c r="F65" i="14"/>
  <c r="G65" i="14"/>
  <c r="F24" i="14"/>
  <c r="G24" i="14"/>
  <c r="F26" i="14"/>
  <c r="G26" i="14"/>
  <c r="F34" i="14"/>
  <c r="G34" i="14"/>
  <c r="F41" i="14"/>
  <c r="G41" i="14"/>
  <c r="F48" i="14"/>
  <c r="G48" i="14"/>
  <c r="F52" i="14"/>
  <c r="G52" i="14"/>
  <c r="F54" i="14"/>
  <c r="G54" i="14"/>
  <c r="F56" i="14"/>
  <c r="G56" i="14"/>
  <c r="F93" i="14"/>
  <c r="G93" i="14"/>
  <c r="F98" i="14"/>
  <c r="G98" i="14"/>
  <c r="F104" i="14"/>
  <c r="G104" i="14"/>
  <c r="F49" i="14"/>
  <c r="G49" i="14"/>
  <c r="F66" i="14"/>
  <c r="G66" i="14"/>
  <c r="F81" i="14"/>
  <c r="G81" i="14"/>
  <c r="F42" i="14"/>
  <c r="G42" i="14"/>
  <c r="F74" i="14"/>
  <c r="G74" i="14"/>
  <c r="F89" i="14"/>
  <c r="G89" i="14"/>
  <c r="F73" i="14"/>
  <c r="G73" i="14"/>
  <c r="F75" i="14"/>
  <c r="G75" i="14"/>
  <c r="F82" i="14"/>
  <c r="G82" i="14"/>
  <c r="F86" i="14"/>
  <c r="G86" i="14"/>
  <c r="F99" i="14"/>
  <c r="G99" i="14"/>
  <c r="F17" i="14"/>
  <c r="G17" i="14"/>
  <c r="F62" i="14"/>
  <c r="G62" i="14"/>
  <c r="F38" i="14"/>
  <c r="G38" i="14"/>
  <c r="F61" i="14"/>
  <c r="G61" i="14"/>
  <c r="F106" i="14"/>
  <c r="G106" i="14"/>
  <c r="F22" i="14"/>
  <c r="G22" i="14"/>
  <c r="F77" i="14"/>
  <c r="G77" i="14"/>
  <c r="F21" i="14"/>
  <c r="G21" i="14"/>
  <c r="F25" i="14"/>
  <c r="G25" i="14"/>
  <c r="F45" i="14"/>
  <c r="G45" i="14"/>
  <c r="F46" i="14"/>
  <c r="G46" i="14"/>
  <c r="F14" i="14"/>
  <c r="G14" i="14"/>
  <c r="I10" i="14"/>
  <c r="H11" i="14"/>
  <c r="I11" i="14"/>
  <c r="H12" i="14"/>
  <c r="F104" i="13"/>
  <c r="G104" i="13"/>
  <c r="F106" i="13"/>
  <c r="G106" i="13"/>
  <c r="F109" i="13"/>
  <c r="F81" i="13"/>
  <c r="G81" i="13"/>
  <c r="F99" i="13"/>
  <c r="G99" i="13"/>
  <c r="F73" i="13"/>
  <c r="G73" i="13"/>
  <c r="F58" i="13"/>
  <c r="G58" i="13"/>
  <c r="F88" i="13"/>
  <c r="G88" i="13"/>
  <c r="F55" i="13"/>
  <c r="G55" i="13"/>
  <c r="F59" i="13"/>
  <c r="G59" i="13"/>
  <c r="F61" i="13"/>
  <c r="G61" i="13"/>
  <c r="F63" i="13"/>
  <c r="G63" i="13"/>
  <c r="F67" i="13"/>
  <c r="G67" i="13"/>
  <c r="F71" i="13"/>
  <c r="G71" i="13"/>
  <c r="F24" i="13"/>
  <c r="G24" i="13"/>
  <c r="F44" i="13"/>
  <c r="G44" i="13"/>
  <c r="F11" i="13"/>
  <c r="G11" i="13"/>
  <c r="F17" i="13"/>
  <c r="G17" i="13"/>
  <c r="F41" i="13"/>
  <c r="G41" i="13"/>
  <c r="F72" i="13"/>
  <c r="G72" i="13"/>
  <c r="F74" i="13"/>
  <c r="G74" i="13"/>
  <c r="F76" i="13"/>
  <c r="G76" i="13"/>
  <c r="F78" i="13"/>
  <c r="G78" i="13"/>
  <c r="F80" i="13"/>
  <c r="G80" i="13"/>
  <c r="F98" i="13"/>
  <c r="G98" i="13"/>
  <c r="F19" i="13"/>
  <c r="G19" i="13"/>
  <c r="F23" i="13"/>
  <c r="G23" i="13"/>
  <c r="F27" i="13"/>
  <c r="G27" i="13"/>
  <c r="F29" i="13"/>
  <c r="G29" i="13"/>
  <c r="F31" i="13"/>
  <c r="G31" i="13"/>
  <c r="F43" i="13"/>
  <c r="G43" i="13"/>
  <c r="F45" i="13"/>
  <c r="G45" i="13"/>
  <c r="F51" i="13"/>
  <c r="G51" i="13"/>
  <c r="F53" i="13"/>
  <c r="G53" i="13"/>
  <c r="F62" i="13"/>
  <c r="G62" i="13"/>
  <c r="F70" i="13"/>
  <c r="G70" i="13"/>
  <c r="F96" i="13"/>
  <c r="G96" i="13"/>
  <c r="F102" i="13"/>
  <c r="G102" i="13"/>
  <c r="F35" i="13"/>
  <c r="G35" i="13"/>
  <c r="F57" i="13"/>
  <c r="G57" i="13"/>
  <c r="F87" i="13"/>
  <c r="G87" i="13"/>
  <c r="F91" i="13"/>
  <c r="G91" i="13"/>
  <c r="F95" i="13"/>
  <c r="G95" i="13"/>
  <c r="F14" i="13"/>
  <c r="G14" i="13"/>
  <c r="F18" i="13"/>
  <c r="G18" i="13"/>
  <c r="F34" i="13"/>
  <c r="G34" i="13"/>
  <c r="F36" i="13"/>
  <c r="G36" i="13"/>
  <c r="F38" i="13"/>
  <c r="G38" i="13"/>
  <c r="F40" i="13"/>
  <c r="G40" i="13"/>
  <c r="F42" i="13"/>
  <c r="G42" i="13"/>
  <c r="F52" i="13"/>
  <c r="G52" i="13"/>
  <c r="F54" i="13"/>
  <c r="G54" i="13"/>
  <c r="F9" i="13"/>
  <c r="G9" i="13"/>
  <c r="I9" i="13"/>
  <c r="H10" i="13"/>
  <c r="J9" i="13"/>
  <c r="F12" i="13"/>
  <c r="G12" i="13"/>
  <c r="F16" i="13"/>
  <c r="G16" i="13"/>
  <c r="F32" i="13"/>
  <c r="G32" i="13"/>
  <c r="F46" i="13"/>
  <c r="G46" i="13"/>
  <c r="F48" i="13"/>
  <c r="G48" i="13"/>
  <c r="F56" i="13"/>
  <c r="G56" i="13"/>
  <c r="F103" i="13"/>
  <c r="G103" i="13"/>
  <c r="F83" i="13"/>
  <c r="G83" i="13"/>
  <c r="F50" i="13"/>
  <c r="G50" i="13"/>
  <c r="F105" i="13"/>
  <c r="G105" i="13"/>
  <c r="F100" i="13"/>
  <c r="G100" i="13"/>
  <c r="F10" i="13"/>
  <c r="G10" i="13"/>
  <c r="F47" i="13"/>
  <c r="G47" i="13"/>
  <c r="F49" i="13"/>
  <c r="G49" i="13"/>
  <c r="F97" i="13"/>
  <c r="G97" i="13"/>
  <c r="F39" i="13"/>
  <c r="G39" i="13"/>
  <c r="F65" i="13"/>
  <c r="G65" i="13"/>
  <c r="F30" i="13"/>
  <c r="G30" i="13"/>
  <c r="F66" i="13"/>
  <c r="G66" i="13"/>
  <c r="F68" i="13"/>
  <c r="G68" i="13"/>
  <c r="F75" i="13"/>
  <c r="G75" i="13"/>
  <c r="F84" i="13"/>
  <c r="G84" i="13"/>
  <c r="F94" i="13"/>
  <c r="G94" i="13"/>
  <c r="F25" i="13"/>
  <c r="G25" i="13"/>
  <c r="F107" i="13"/>
  <c r="G107" i="13"/>
  <c r="F15" i="13"/>
  <c r="G15" i="13"/>
  <c r="F20" i="13"/>
  <c r="G20" i="13"/>
  <c r="F28" i="13"/>
  <c r="G28" i="13"/>
  <c r="F92" i="13"/>
  <c r="G92" i="13"/>
  <c r="F64" i="13"/>
  <c r="G64" i="13"/>
  <c r="F79" i="13"/>
  <c r="G79" i="13"/>
  <c r="F82" i="13"/>
  <c r="G82" i="13"/>
  <c r="F85" i="13"/>
  <c r="G85" i="13"/>
  <c r="F37" i="13"/>
  <c r="G37" i="13"/>
  <c r="F26" i="13"/>
  <c r="G26" i="13"/>
  <c r="F89" i="13"/>
  <c r="G89" i="13"/>
  <c r="F21" i="13"/>
  <c r="G21" i="13"/>
  <c r="F22" i="13"/>
  <c r="G22" i="13"/>
  <c r="F60" i="13"/>
  <c r="G60" i="13"/>
  <c r="F101" i="13"/>
  <c r="G101" i="13"/>
  <c r="F108" i="13"/>
  <c r="G108" i="13"/>
  <c r="F33" i="13"/>
  <c r="G33" i="13"/>
  <c r="F86" i="13"/>
  <c r="G86" i="13"/>
  <c r="F90" i="13"/>
  <c r="G90" i="13"/>
  <c r="F93" i="13"/>
  <c r="G93" i="13"/>
  <c r="F69" i="13"/>
  <c r="G69" i="13"/>
  <c r="F13" i="13"/>
  <c r="G13" i="13"/>
  <c r="F77" i="13"/>
  <c r="G77" i="13"/>
  <c r="J10" i="14"/>
  <c r="J11" i="14"/>
  <c r="I12" i="14"/>
  <c r="H13" i="14"/>
  <c r="F28" i="12"/>
  <c r="G28" i="12"/>
  <c r="F18" i="12"/>
  <c r="G18" i="12"/>
  <c r="I10" i="13"/>
  <c r="H11" i="13"/>
  <c r="J10" i="13"/>
  <c r="F36" i="12"/>
  <c r="G36" i="12"/>
  <c r="F12" i="12"/>
  <c r="G12" i="12"/>
  <c r="F104" i="12"/>
  <c r="G104" i="12"/>
  <c r="F96" i="12"/>
  <c r="G96" i="12"/>
  <c r="F80" i="12"/>
  <c r="G80" i="12"/>
  <c r="F64" i="12"/>
  <c r="G64" i="12"/>
  <c r="F24" i="12"/>
  <c r="G24" i="12"/>
  <c r="F16" i="12"/>
  <c r="G16" i="12"/>
  <c r="F21" i="12"/>
  <c r="G21" i="12"/>
  <c r="F13" i="12"/>
  <c r="G13" i="12"/>
  <c r="F103" i="12"/>
  <c r="G103" i="12"/>
  <c r="F15" i="12"/>
  <c r="G15" i="12"/>
  <c r="F23" i="12"/>
  <c r="G23" i="12"/>
  <c r="F20" i="12"/>
  <c r="G20" i="12"/>
  <c r="F94" i="12"/>
  <c r="G94" i="12"/>
  <c r="F46" i="12"/>
  <c r="G46" i="12"/>
  <c r="F38" i="12"/>
  <c r="G38" i="12"/>
  <c r="F106" i="12"/>
  <c r="G106" i="12"/>
  <c r="F74" i="12"/>
  <c r="G74" i="12"/>
  <c r="F58" i="12"/>
  <c r="G58" i="12"/>
  <c r="F34" i="12"/>
  <c r="G34" i="12"/>
  <c r="F26" i="12"/>
  <c r="G26" i="12"/>
  <c r="F10" i="12"/>
  <c r="G10" i="12"/>
  <c r="F9" i="12"/>
  <c r="G9" i="12"/>
  <c r="I9" i="12"/>
  <c r="H10" i="12"/>
  <c r="J9" i="12"/>
  <c r="F86" i="12"/>
  <c r="G86" i="12"/>
  <c r="F62" i="12"/>
  <c r="G62" i="12"/>
  <c r="F22" i="12"/>
  <c r="G22" i="12"/>
  <c r="F14" i="12"/>
  <c r="G14" i="12"/>
  <c r="F97" i="12"/>
  <c r="G97" i="12"/>
  <c r="F78" i="12"/>
  <c r="G78" i="12"/>
  <c r="F61" i="12"/>
  <c r="G61" i="12"/>
  <c r="F30" i="12"/>
  <c r="G30" i="12"/>
  <c r="F52" i="12"/>
  <c r="G52" i="12"/>
  <c r="F73" i="12"/>
  <c r="G73" i="12"/>
  <c r="F25" i="12"/>
  <c r="G25" i="12"/>
  <c r="F17" i="12"/>
  <c r="G17" i="12"/>
  <c r="F19" i="12"/>
  <c r="G19" i="12"/>
  <c r="F11" i="12"/>
  <c r="G11" i="12"/>
  <c r="F32" i="12"/>
  <c r="G32" i="12"/>
  <c r="F102" i="12"/>
  <c r="G102" i="12"/>
  <c r="F90" i="12"/>
  <c r="G90" i="12"/>
  <c r="F66" i="12"/>
  <c r="G66" i="12"/>
  <c r="F50" i="12"/>
  <c r="G50" i="12"/>
  <c r="F71" i="12"/>
  <c r="G71" i="12"/>
  <c r="F47" i="12"/>
  <c r="G47" i="12"/>
  <c r="F43" i="12"/>
  <c r="G43" i="12"/>
  <c r="F109" i="12"/>
  <c r="F105" i="12"/>
  <c r="G105" i="12"/>
  <c r="F101" i="12"/>
  <c r="G101" i="12"/>
  <c r="F93" i="12"/>
  <c r="G93" i="12"/>
  <c r="F89" i="12"/>
  <c r="G89" i="12"/>
  <c r="F81" i="12"/>
  <c r="G81" i="12"/>
  <c r="F77" i="12"/>
  <c r="G77" i="12"/>
  <c r="F69" i="12"/>
  <c r="G69" i="12"/>
  <c r="F65" i="12"/>
  <c r="G65" i="12"/>
  <c r="F53" i="12"/>
  <c r="G53" i="12"/>
  <c r="F49" i="12"/>
  <c r="G49" i="12"/>
  <c r="F41" i="12"/>
  <c r="G41" i="12"/>
  <c r="F37" i="12"/>
  <c r="G37" i="12"/>
  <c r="F33" i="12"/>
  <c r="G33" i="12"/>
  <c r="F29" i="12"/>
  <c r="G29" i="12"/>
  <c r="F70" i="12"/>
  <c r="G70" i="12"/>
  <c r="F27" i="12"/>
  <c r="G27" i="12"/>
  <c r="F39" i="12"/>
  <c r="G39" i="12"/>
  <c r="F40" i="12"/>
  <c r="G40" i="12"/>
  <c r="F42" i="12"/>
  <c r="G42" i="12"/>
  <c r="F44" i="12"/>
  <c r="G44" i="12"/>
  <c r="F45" i="12"/>
  <c r="G45" i="12"/>
  <c r="F56" i="12"/>
  <c r="G56" i="12"/>
  <c r="F63" i="12"/>
  <c r="G63" i="12"/>
  <c r="F68" i="12"/>
  <c r="G68" i="12"/>
  <c r="F31" i="12"/>
  <c r="G31" i="12"/>
  <c r="F35" i="12"/>
  <c r="G35" i="12"/>
  <c r="F67" i="12"/>
  <c r="G67" i="12"/>
  <c r="F48" i="12"/>
  <c r="G48" i="12"/>
  <c r="F51" i="12"/>
  <c r="G51" i="12"/>
  <c r="F54" i="12"/>
  <c r="G54" i="12"/>
  <c r="F55" i="12"/>
  <c r="G55" i="12"/>
  <c r="F57" i="12"/>
  <c r="G57" i="12"/>
  <c r="F59" i="12"/>
  <c r="G59" i="12"/>
  <c r="F60" i="12"/>
  <c r="G60" i="12"/>
  <c r="F72" i="12"/>
  <c r="G72" i="12"/>
  <c r="F76" i="12"/>
  <c r="G76" i="12"/>
  <c r="F84" i="12"/>
  <c r="G84" i="12"/>
  <c r="F95" i="12"/>
  <c r="G95" i="12"/>
  <c r="F98" i="12"/>
  <c r="G98" i="12"/>
  <c r="F79" i="12"/>
  <c r="G79" i="12"/>
  <c r="F82" i="12"/>
  <c r="G82" i="12"/>
  <c r="F83" i="12"/>
  <c r="G83" i="12"/>
  <c r="F85" i="12"/>
  <c r="G85" i="12"/>
  <c r="F87" i="12"/>
  <c r="G87" i="12"/>
  <c r="F88" i="12"/>
  <c r="G88" i="12"/>
  <c r="F75" i="12"/>
  <c r="G75" i="12"/>
  <c r="F91" i="12"/>
  <c r="G91" i="12"/>
  <c r="F92" i="12"/>
  <c r="G92" i="12"/>
  <c r="F99" i="12"/>
  <c r="G99" i="12"/>
  <c r="F100" i="12"/>
  <c r="G100" i="12"/>
  <c r="F107" i="12"/>
  <c r="G107" i="12"/>
  <c r="F108" i="12"/>
  <c r="G108" i="12"/>
  <c r="I13" i="14"/>
  <c r="H14" i="14"/>
  <c r="J12" i="14"/>
  <c r="I10" i="12"/>
  <c r="H11" i="12"/>
  <c r="J10" i="12"/>
  <c r="I11" i="13"/>
  <c r="H12" i="13"/>
  <c r="I12" i="13"/>
  <c r="H13" i="13"/>
  <c r="J13" i="14"/>
  <c r="I14" i="14"/>
  <c r="H15" i="14"/>
  <c r="J11" i="13"/>
  <c r="I11" i="12"/>
  <c r="H12" i="12"/>
  <c r="J11" i="12"/>
  <c r="J12" i="13"/>
  <c r="I13" i="13"/>
  <c r="H14" i="13"/>
  <c r="I12" i="12"/>
  <c r="H13" i="12"/>
  <c r="I13" i="12"/>
  <c r="H14" i="12"/>
  <c r="I15" i="14"/>
  <c r="H16" i="14"/>
  <c r="J14" i="14"/>
  <c r="J13" i="13"/>
  <c r="I14" i="13"/>
  <c r="H15" i="13"/>
  <c r="J12" i="12"/>
  <c r="I16" i="14"/>
  <c r="H17" i="14"/>
  <c r="J15" i="14"/>
  <c r="I15" i="13"/>
  <c r="H16" i="13"/>
  <c r="J14" i="13"/>
  <c r="J13" i="12"/>
  <c r="I14" i="12"/>
  <c r="H15" i="12"/>
  <c r="J16" i="14"/>
  <c r="I17" i="14"/>
  <c r="H18" i="14"/>
  <c r="I16" i="13"/>
  <c r="H17" i="13"/>
  <c r="J15" i="13"/>
  <c r="J14" i="12"/>
  <c r="I15" i="12"/>
  <c r="H16" i="12"/>
  <c r="J17" i="14"/>
  <c r="I18" i="14"/>
  <c r="H19" i="14"/>
  <c r="I17" i="13"/>
  <c r="H18" i="13"/>
  <c r="J16" i="13"/>
  <c r="I16" i="12"/>
  <c r="H17" i="12"/>
  <c r="J15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8" i="14"/>
  <c r="I19" i="14"/>
  <c r="H20" i="14"/>
  <c r="J17" i="13"/>
  <c r="I18" i="13"/>
  <c r="H19" i="13"/>
  <c r="I17" i="12"/>
  <c r="H18" i="12"/>
  <c r="J16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0" i="14"/>
  <c r="H21" i="14"/>
  <c r="J19" i="14"/>
  <c r="I19" i="13"/>
  <c r="H20" i="13"/>
  <c r="J18" i="13"/>
  <c r="J17" i="12"/>
  <c r="I18" i="12"/>
  <c r="H19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1" i="14"/>
  <c r="H22" i="14"/>
  <c r="J20" i="14"/>
  <c r="I20" i="13"/>
  <c r="H21" i="13"/>
  <c r="J19" i="13"/>
  <c r="J18" i="12"/>
  <c r="I19" i="12"/>
  <c r="H20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21" i="14"/>
  <c r="I22" i="14"/>
  <c r="H23" i="14"/>
  <c r="I21" i="13"/>
  <c r="H22" i="13"/>
  <c r="J20" i="13"/>
  <c r="I20" i="12"/>
  <c r="H21" i="12"/>
  <c r="J19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3" i="14"/>
  <c r="H24" i="14"/>
  <c r="J22" i="14"/>
  <c r="J21" i="13"/>
  <c r="I22" i="13"/>
  <c r="H23" i="13"/>
  <c r="I21" i="12"/>
  <c r="H22" i="12"/>
  <c r="J20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4" i="14"/>
  <c r="H25" i="14"/>
  <c r="J23" i="14"/>
  <c r="I23" i="13"/>
  <c r="H24" i="13"/>
  <c r="J22" i="13"/>
  <c r="J21" i="12"/>
  <c r="I22" i="12"/>
  <c r="H23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5" i="14"/>
  <c r="H26" i="14"/>
  <c r="J24" i="14"/>
  <c r="I24" i="13"/>
  <c r="H25" i="13"/>
  <c r="J23" i="13"/>
  <c r="J22" i="12"/>
  <c r="I23" i="12"/>
  <c r="H24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5" i="14"/>
  <c r="I26" i="14"/>
  <c r="H27" i="14"/>
  <c r="J24" i="13"/>
  <c r="I25" i="13"/>
  <c r="H26" i="13"/>
  <c r="I24" i="12"/>
  <c r="H25" i="12"/>
  <c r="J23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6" i="14"/>
  <c r="I27" i="14"/>
  <c r="H28" i="14"/>
  <c r="J25" i="13"/>
  <c r="I26" i="13"/>
  <c r="H27" i="13"/>
  <c r="I25" i="12"/>
  <c r="H26" i="12"/>
  <c r="J24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28" i="14"/>
  <c r="H29" i="14"/>
  <c r="J27" i="14"/>
  <c r="J26" i="13"/>
  <c r="I27" i="13"/>
  <c r="H28" i="13"/>
  <c r="J25" i="12"/>
  <c r="I26" i="12"/>
  <c r="H27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29" i="14"/>
  <c r="H30" i="14"/>
  <c r="J28" i="14"/>
  <c r="I28" i="13"/>
  <c r="H29" i="13"/>
  <c r="J27" i="13"/>
  <c r="I27" i="12"/>
  <c r="H28" i="12"/>
  <c r="J26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29" i="14"/>
  <c r="I30" i="14"/>
  <c r="H31" i="14"/>
  <c r="I29" i="13"/>
  <c r="H30" i="13"/>
  <c r="J28" i="13"/>
  <c r="J27" i="12"/>
  <c r="I28" i="12"/>
  <c r="H29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1" i="14"/>
  <c r="H32" i="14"/>
  <c r="J30" i="14"/>
  <c r="I30" i="13"/>
  <c r="H31" i="13"/>
  <c r="J29" i="13"/>
  <c r="I29" i="12"/>
  <c r="H30" i="12"/>
  <c r="J28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2" i="14"/>
  <c r="H33" i="14"/>
  <c r="J31" i="14"/>
  <c r="J30" i="13"/>
  <c r="I31" i="13"/>
  <c r="H32" i="13"/>
  <c r="I30" i="12"/>
  <c r="H31" i="12"/>
  <c r="J29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3" i="14"/>
  <c r="H34" i="14"/>
  <c r="J32" i="14"/>
  <c r="I32" i="13"/>
  <c r="H33" i="13"/>
  <c r="J31" i="13"/>
  <c r="J30" i="12"/>
  <c r="I31" i="12"/>
  <c r="H32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3" i="14"/>
  <c r="I34" i="14"/>
  <c r="H35" i="14"/>
  <c r="J32" i="13"/>
  <c r="I33" i="13"/>
  <c r="H34" i="13"/>
  <c r="J31" i="12"/>
  <c r="I32" i="12"/>
  <c r="H33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34" i="14"/>
  <c r="I35" i="14"/>
  <c r="H36" i="14"/>
  <c r="J33" i="13"/>
  <c r="I34" i="13"/>
  <c r="H35" i="13"/>
  <c r="I33" i="12"/>
  <c r="H34" i="12"/>
  <c r="J32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6" i="14"/>
  <c r="H37" i="14"/>
  <c r="J35" i="14"/>
  <c r="I35" i="13"/>
  <c r="H36" i="13"/>
  <c r="J34" i="13"/>
  <c r="I34" i="12"/>
  <c r="H35" i="12"/>
  <c r="J33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7" i="14"/>
  <c r="H38" i="14"/>
  <c r="J36" i="14"/>
  <c r="I36" i="13"/>
  <c r="H37" i="13"/>
  <c r="J35" i="13"/>
  <c r="I35" i="12"/>
  <c r="H36" i="12"/>
  <c r="J34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J37" i="14"/>
  <c r="I38" i="14"/>
  <c r="H39" i="14"/>
  <c r="J36" i="13"/>
  <c r="I37" i="13"/>
  <c r="H38" i="13"/>
  <c r="J35" i="12"/>
  <c r="I36" i="12"/>
  <c r="H37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38" i="14"/>
  <c r="I39" i="14"/>
  <c r="H40" i="14"/>
  <c r="I38" i="13"/>
  <c r="H39" i="13"/>
  <c r="J37" i="13"/>
  <c r="I37" i="12"/>
  <c r="H38" i="12"/>
  <c r="J36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0" i="14"/>
  <c r="H41" i="14"/>
  <c r="J39" i="14"/>
  <c r="J38" i="13"/>
  <c r="I39" i="13"/>
  <c r="H40" i="13"/>
  <c r="J37" i="12"/>
  <c r="I38" i="12"/>
  <c r="H39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0" i="14"/>
  <c r="I41" i="14"/>
  <c r="H42" i="14"/>
  <c r="I40" i="13"/>
  <c r="H41" i="13"/>
  <c r="J39" i="13"/>
  <c r="I39" i="12"/>
  <c r="H40" i="12"/>
  <c r="J38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1" i="14"/>
  <c r="I42" i="14"/>
  <c r="H43" i="14"/>
  <c r="I41" i="13"/>
  <c r="H42" i="13"/>
  <c r="J40" i="13"/>
  <c r="I40" i="12"/>
  <c r="H41" i="12"/>
  <c r="J39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2" i="14"/>
  <c r="I43" i="14"/>
  <c r="H44" i="14"/>
  <c r="J41" i="13"/>
  <c r="I42" i="13"/>
  <c r="H43" i="13"/>
  <c r="J40" i="12"/>
  <c r="I41" i="12"/>
  <c r="H42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4" i="14"/>
  <c r="H45" i="14"/>
  <c r="J43" i="14"/>
  <c r="I43" i="13"/>
  <c r="H44" i="13"/>
  <c r="J42" i="13"/>
  <c r="J41" i="12"/>
  <c r="I42" i="12"/>
  <c r="H43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5" i="14"/>
  <c r="H46" i="14"/>
  <c r="J44" i="14"/>
  <c r="I44" i="13"/>
  <c r="H45" i="13"/>
  <c r="J43" i="13"/>
  <c r="I43" i="12"/>
  <c r="H44" i="12"/>
  <c r="J42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5" i="14"/>
  <c r="I46" i="14"/>
  <c r="H47" i="14"/>
  <c r="I45" i="13"/>
  <c r="H46" i="13"/>
  <c r="J44" i="13"/>
  <c r="J43" i="12"/>
  <c r="I44" i="12"/>
  <c r="H45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6" i="14"/>
  <c r="I47" i="14"/>
  <c r="H48" i="14"/>
  <c r="J45" i="13"/>
  <c r="I46" i="13"/>
  <c r="H47" i="13"/>
  <c r="J44" i="12"/>
  <c r="I45" i="12"/>
  <c r="H46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48" i="14"/>
  <c r="H49" i="14"/>
  <c r="J47" i="14"/>
  <c r="I47" i="13"/>
  <c r="H48" i="13"/>
  <c r="J46" i="13"/>
  <c r="J45" i="12"/>
  <c r="I46" i="12"/>
  <c r="H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49" i="14"/>
  <c r="H50" i="14"/>
  <c r="J48" i="14"/>
  <c r="J47" i="13"/>
  <c r="I48" i="13"/>
  <c r="H49" i="13"/>
  <c r="I47" i="12"/>
  <c r="H48" i="12"/>
  <c r="J46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49" i="14"/>
  <c r="I50" i="14"/>
  <c r="H51" i="14"/>
  <c r="I49" i="13"/>
  <c r="H50" i="13"/>
  <c r="J48" i="13"/>
  <c r="I48" i="12"/>
  <c r="H49" i="12"/>
  <c r="J47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0" i="14"/>
  <c r="I51" i="14"/>
  <c r="H52" i="14"/>
  <c r="J49" i="13"/>
  <c r="I50" i="13"/>
  <c r="H51" i="13"/>
  <c r="I49" i="12"/>
  <c r="H50" i="12"/>
  <c r="J48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2" i="14"/>
  <c r="H53" i="14"/>
  <c r="J51" i="14"/>
  <c r="I51" i="13"/>
  <c r="H52" i="13"/>
  <c r="J50" i="13"/>
  <c r="I50" i="12"/>
  <c r="H51" i="12"/>
  <c r="J49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3" i="14"/>
  <c r="H54" i="14"/>
  <c r="J52" i="14"/>
  <c r="I52" i="13"/>
  <c r="H53" i="13"/>
  <c r="J51" i="13"/>
  <c r="I51" i="12"/>
  <c r="H52" i="12"/>
  <c r="J50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J53" i="14"/>
  <c r="I54" i="14"/>
  <c r="H55" i="14"/>
  <c r="J52" i="13"/>
  <c r="I53" i="13"/>
  <c r="H54" i="13"/>
  <c r="J51" i="12"/>
  <c r="I52" i="12"/>
  <c r="H53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5" i="14"/>
  <c r="H56" i="14"/>
  <c r="J54" i="14"/>
  <c r="I54" i="13"/>
  <c r="H55" i="13"/>
  <c r="J53" i="13"/>
  <c r="J52" i="12"/>
  <c r="I53" i="12"/>
  <c r="H54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6" i="14"/>
  <c r="H57" i="14"/>
  <c r="J55" i="14"/>
  <c r="I55" i="13"/>
  <c r="H56" i="13"/>
  <c r="J54" i="13"/>
  <c r="I54" i="12"/>
  <c r="H55" i="12"/>
  <c r="J53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7" i="14"/>
  <c r="H58" i="14"/>
  <c r="J56" i="14"/>
  <c r="J55" i="13"/>
  <c r="I56" i="13"/>
  <c r="H57" i="13"/>
  <c r="I55" i="12"/>
  <c r="H56" i="12"/>
  <c r="J54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7" i="14"/>
  <c r="I58" i="14"/>
  <c r="H59" i="14"/>
  <c r="I57" i="13"/>
  <c r="H58" i="13"/>
  <c r="J56" i="13"/>
  <c r="J55" i="12"/>
  <c r="I56" i="12"/>
  <c r="H57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58" i="14"/>
  <c r="I59" i="14"/>
  <c r="H60" i="14"/>
  <c r="J57" i="13"/>
  <c r="I58" i="13"/>
  <c r="H59" i="13"/>
  <c r="J56" i="12"/>
  <c r="I57" i="12"/>
  <c r="H58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0" i="14"/>
  <c r="H61" i="14"/>
  <c r="J59" i="14"/>
  <c r="J58" i="13"/>
  <c r="I59" i="13"/>
  <c r="H60" i="13"/>
  <c r="I58" i="12"/>
  <c r="H59" i="12"/>
  <c r="J57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1" i="14"/>
  <c r="H62" i="14"/>
  <c r="J60" i="14"/>
  <c r="I60" i="13"/>
  <c r="H61" i="13"/>
  <c r="J59" i="13"/>
  <c r="J58" i="12"/>
  <c r="I59" i="12"/>
  <c r="H60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1" i="14"/>
  <c r="I62" i="14"/>
  <c r="H63" i="14"/>
  <c r="J60" i="13"/>
  <c r="I61" i="13"/>
  <c r="H62" i="13"/>
  <c r="J59" i="12"/>
  <c r="I60" i="12"/>
  <c r="H61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2" i="14"/>
  <c r="I63" i="14"/>
  <c r="H64" i="14"/>
  <c r="I62" i="13"/>
  <c r="H63" i="13"/>
  <c r="J61" i="13"/>
  <c r="I61" i="12"/>
  <c r="H62" i="12"/>
  <c r="J60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4" i="14"/>
  <c r="H65" i="14"/>
  <c r="J63" i="14"/>
  <c r="I63" i="13"/>
  <c r="H64" i="13"/>
  <c r="J62" i="13"/>
  <c r="I62" i="12"/>
  <c r="H63" i="12"/>
  <c r="J61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5" i="14"/>
  <c r="H66" i="14"/>
  <c r="J64" i="14"/>
  <c r="I64" i="13"/>
  <c r="H65" i="13"/>
  <c r="J63" i="13"/>
  <c r="J62" i="12"/>
  <c r="I63" i="12"/>
  <c r="H64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5" i="14"/>
  <c r="I66" i="14"/>
  <c r="H67" i="14"/>
  <c r="J64" i="13"/>
  <c r="I65" i="13"/>
  <c r="H66" i="13"/>
  <c r="J63" i="12"/>
  <c r="I64" i="12"/>
  <c r="H65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6" i="14"/>
  <c r="I67" i="14"/>
  <c r="H68" i="14"/>
  <c r="J65" i="13"/>
  <c r="I66" i="13"/>
  <c r="H67" i="13"/>
  <c r="I65" i="12"/>
  <c r="H66" i="12"/>
  <c r="J64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68" i="14"/>
  <c r="H69" i="14"/>
  <c r="J67" i="14"/>
  <c r="J66" i="13"/>
  <c r="I67" i="13"/>
  <c r="H68" i="13"/>
  <c r="I66" i="12"/>
  <c r="H67" i="12"/>
  <c r="J65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69" i="14"/>
  <c r="H70" i="14"/>
  <c r="J68" i="14"/>
  <c r="I68" i="13"/>
  <c r="H69" i="13"/>
  <c r="J67" i="13"/>
  <c r="I67" i="12"/>
  <c r="H68" i="12"/>
  <c r="J66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69" i="14"/>
  <c r="I70" i="14"/>
  <c r="H71" i="14"/>
  <c r="I69" i="13"/>
  <c r="H70" i="13"/>
  <c r="J68" i="13"/>
  <c r="J67" i="12"/>
  <c r="I68" i="12"/>
  <c r="H69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J70" i="14"/>
  <c r="I71" i="14"/>
  <c r="H72" i="14"/>
  <c r="I70" i="13"/>
  <c r="H71" i="13"/>
  <c r="J69" i="13"/>
  <c r="I69" i="12"/>
  <c r="H70" i="12"/>
  <c r="J68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2" i="14"/>
  <c r="H73" i="14"/>
  <c r="J71" i="14"/>
  <c r="J70" i="13"/>
  <c r="I71" i="13"/>
  <c r="H72" i="13"/>
  <c r="I70" i="12"/>
  <c r="H71" i="12"/>
  <c r="J69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3" i="14"/>
  <c r="H74" i="14"/>
  <c r="J72" i="14"/>
  <c r="I72" i="13"/>
  <c r="H73" i="13"/>
  <c r="J71" i="13"/>
  <c r="J70" i="12"/>
  <c r="I71" i="12"/>
  <c r="H72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3" i="14"/>
  <c r="I74" i="14"/>
  <c r="H75" i="14"/>
  <c r="I73" i="13"/>
  <c r="H74" i="13"/>
  <c r="J72" i="13"/>
  <c r="J71" i="12"/>
  <c r="I72" i="12"/>
  <c r="H73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4" i="14"/>
  <c r="I75" i="14"/>
  <c r="H76" i="14"/>
  <c r="J73" i="13"/>
  <c r="I74" i="13"/>
  <c r="H75" i="13"/>
  <c r="I73" i="12"/>
  <c r="H74" i="12"/>
  <c r="J72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6" i="14"/>
  <c r="H77" i="14"/>
  <c r="J75" i="14"/>
  <c r="I75" i="13"/>
  <c r="H76" i="13"/>
  <c r="J74" i="13"/>
  <c r="I74" i="12"/>
  <c r="H75" i="12"/>
  <c r="J73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7" i="14"/>
  <c r="H78" i="14"/>
  <c r="J76" i="14"/>
  <c r="I76" i="13"/>
  <c r="H77" i="13"/>
  <c r="J75" i="13"/>
  <c r="J74" i="12"/>
  <c r="I75" i="12"/>
  <c r="H76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J77" i="14"/>
  <c r="I78" i="14"/>
  <c r="H79" i="14"/>
  <c r="I77" i="13"/>
  <c r="H78" i="13"/>
  <c r="J76" i="13"/>
  <c r="J75" i="12"/>
  <c r="I76" i="12"/>
  <c r="H77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78" i="14"/>
  <c r="I79" i="14"/>
  <c r="H80" i="14"/>
  <c r="J77" i="13"/>
  <c r="I78" i="13"/>
  <c r="H79" i="13"/>
  <c r="I77" i="12"/>
  <c r="H78" i="12"/>
  <c r="J76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0" i="14"/>
  <c r="H81" i="14"/>
  <c r="J79" i="14"/>
  <c r="I79" i="13"/>
  <c r="H80" i="13"/>
  <c r="J78" i="13"/>
  <c r="I78" i="12"/>
  <c r="H79" i="12"/>
  <c r="J77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1" i="14"/>
  <c r="H82" i="14"/>
  <c r="J80" i="14"/>
  <c r="J79" i="13"/>
  <c r="I80" i="13"/>
  <c r="H81" i="13"/>
  <c r="J78" i="12"/>
  <c r="I79" i="12"/>
  <c r="H80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1" i="14"/>
  <c r="I82" i="14"/>
  <c r="H83" i="14"/>
  <c r="I81" i="13"/>
  <c r="H82" i="13"/>
  <c r="J80" i="13"/>
  <c r="J79" i="12"/>
  <c r="I80" i="12"/>
  <c r="H81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2" i="14"/>
  <c r="I83" i="14"/>
  <c r="H84" i="14"/>
  <c r="J81" i="13"/>
  <c r="I82" i="13"/>
  <c r="H83" i="13"/>
  <c r="I81" i="12"/>
  <c r="H82" i="12"/>
  <c r="J80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4" i="14"/>
  <c r="H85" i="14"/>
  <c r="J83" i="14"/>
  <c r="I83" i="13"/>
  <c r="H84" i="13"/>
  <c r="J82" i="13"/>
  <c r="I82" i="12"/>
  <c r="H83" i="12"/>
  <c r="J81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J84" i="14"/>
  <c r="I85" i="14"/>
  <c r="H86" i="14"/>
  <c r="I84" i="13"/>
  <c r="H85" i="13"/>
  <c r="J83" i="13"/>
  <c r="I83" i="12"/>
  <c r="H84" i="12"/>
  <c r="J82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6" i="14"/>
  <c r="H87" i="14"/>
  <c r="J85" i="14"/>
  <c r="J84" i="13"/>
  <c r="I85" i="13"/>
  <c r="H86" i="13"/>
  <c r="J83" i="12"/>
  <c r="I84" i="12"/>
  <c r="H85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7" i="14"/>
  <c r="H88" i="14"/>
  <c r="J86" i="14"/>
  <c r="J85" i="13"/>
  <c r="I86" i="13"/>
  <c r="H87" i="13"/>
  <c r="I85" i="12"/>
  <c r="H86" i="12"/>
  <c r="J84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88" i="14"/>
  <c r="H89" i="14"/>
  <c r="J87" i="14"/>
  <c r="I87" i="13"/>
  <c r="H88" i="13"/>
  <c r="J86" i="13"/>
  <c r="I86" i="12"/>
  <c r="H87" i="12"/>
  <c r="J85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89" i="14"/>
  <c r="H90" i="14"/>
  <c r="J88" i="14"/>
  <c r="I88" i="13"/>
  <c r="H89" i="13"/>
  <c r="J87" i="13"/>
  <c r="J86" i="12"/>
  <c r="I87" i="12"/>
  <c r="H88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89" i="14"/>
  <c r="I90" i="14"/>
  <c r="H91" i="14"/>
  <c r="J88" i="13"/>
  <c r="I89" i="13"/>
  <c r="H90" i="13"/>
  <c r="J87" i="12"/>
  <c r="I88" i="12"/>
  <c r="H89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0" i="14"/>
  <c r="I91" i="14"/>
  <c r="H92" i="14"/>
  <c r="J89" i="13"/>
  <c r="I90" i="13"/>
  <c r="H91" i="13"/>
  <c r="I89" i="12"/>
  <c r="H90" i="12"/>
  <c r="J88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2" i="14"/>
  <c r="H93" i="14"/>
  <c r="J91" i="14"/>
  <c r="I91" i="13"/>
  <c r="H92" i="13"/>
  <c r="J90" i="13"/>
  <c r="I90" i="12"/>
  <c r="H91" i="12"/>
  <c r="J89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92" i="14"/>
  <c r="I93" i="14"/>
  <c r="H94" i="14"/>
  <c r="I92" i="13"/>
  <c r="H93" i="13"/>
  <c r="J91" i="13"/>
  <c r="I91" i="12"/>
  <c r="H92" i="12"/>
  <c r="J90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4" i="14"/>
  <c r="H95" i="14"/>
  <c r="J93" i="14"/>
  <c r="I93" i="13"/>
  <c r="H94" i="13"/>
  <c r="J92" i="13"/>
  <c r="J91" i="12"/>
  <c r="I92" i="12"/>
  <c r="H93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5" i="14"/>
  <c r="H96" i="14"/>
  <c r="J94" i="14"/>
  <c r="I94" i="13"/>
  <c r="H95" i="13"/>
  <c r="J93" i="13"/>
  <c r="J92" i="12"/>
  <c r="I93" i="12"/>
  <c r="H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6" i="14"/>
  <c r="H97" i="14"/>
  <c r="J95" i="14"/>
  <c r="I95" i="13"/>
  <c r="H96" i="13"/>
  <c r="J94" i="13"/>
  <c r="I94" i="12"/>
  <c r="H95" i="12"/>
  <c r="J93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7" i="14"/>
  <c r="H98" i="14"/>
  <c r="J96" i="14"/>
  <c r="I96" i="13"/>
  <c r="H97" i="13"/>
  <c r="J95" i="13"/>
  <c r="I95" i="12"/>
  <c r="H96" i="12"/>
  <c r="J94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7" i="14"/>
  <c r="I98" i="14"/>
  <c r="H99" i="14"/>
  <c r="J96" i="13"/>
  <c r="I97" i="13"/>
  <c r="H98" i="13"/>
  <c r="J95" i="12"/>
  <c r="I96" i="12"/>
  <c r="H97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98" i="14"/>
  <c r="I99" i="14"/>
  <c r="H100" i="14"/>
  <c r="J97" i="13"/>
  <c r="I98" i="13"/>
  <c r="H99" i="13"/>
  <c r="J96" i="12"/>
  <c r="I97" i="12"/>
  <c r="H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0" i="14"/>
  <c r="H101" i="14"/>
  <c r="J99" i="14"/>
  <c r="I99" i="13"/>
  <c r="H100" i="13"/>
  <c r="J98" i="13"/>
  <c r="I98" i="12"/>
  <c r="H99" i="12"/>
  <c r="J97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0" i="14"/>
  <c r="I101" i="14"/>
  <c r="H102" i="14"/>
  <c r="I100" i="13"/>
  <c r="H101" i="13"/>
  <c r="J99" i="13"/>
  <c r="I99" i="12"/>
  <c r="H100" i="12"/>
  <c r="J98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2" i="14"/>
  <c r="H103" i="14"/>
  <c r="J101" i="14"/>
  <c r="J100" i="13"/>
  <c r="I101" i="13"/>
  <c r="H102" i="13"/>
  <c r="J99" i="12"/>
  <c r="I100" i="12"/>
  <c r="H101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3" i="14"/>
  <c r="H104" i="14"/>
  <c r="J102" i="14"/>
  <c r="I102" i="13"/>
  <c r="H103" i="13"/>
  <c r="J101" i="13"/>
  <c r="J100" i="12"/>
  <c r="I101" i="12"/>
  <c r="H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4" i="14"/>
  <c r="H105" i="14"/>
  <c r="J103" i="14"/>
  <c r="J102" i="13"/>
  <c r="I103" i="13"/>
  <c r="H104" i="13"/>
  <c r="I102" i="12"/>
  <c r="H103" i="12"/>
  <c r="J101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5" i="14"/>
  <c r="H106" i="14"/>
  <c r="J104" i="14"/>
  <c r="I104" i="13"/>
  <c r="H105" i="13"/>
  <c r="J103" i="13"/>
  <c r="I103" i="12"/>
  <c r="H104" i="12"/>
  <c r="J102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J105" i="14"/>
  <c r="I106" i="14"/>
  <c r="H107" i="14"/>
  <c r="I105" i="13"/>
  <c r="H106" i="13"/>
  <c r="J104" i="13"/>
  <c r="J103" i="12"/>
  <c r="I104" i="12"/>
  <c r="H105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J106" i="14"/>
  <c r="I107" i="14"/>
  <c r="H108" i="14"/>
  <c r="J105" i="13"/>
  <c r="I106" i="13"/>
  <c r="H107" i="13"/>
  <c r="J104" i="12"/>
  <c r="I105" i="12"/>
  <c r="H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109" i="16"/>
  <c r="I109" i="15"/>
  <c r="I108" i="14"/>
  <c r="H109" i="14"/>
  <c r="J107" i="14"/>
  <c r="I107" i="13"/>
  <c r="H108" i="13"/>
  <c r="J106" i="13"/>
  <c r="I106" i="12"/>
  <c r="H107" i="12"/>
  <c r="J105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I109" i="14"/>
  <c r="J108" i="14"/>
  <c r="K109" i="14"/>
  <c r="I108" i="13"/>
  <c r="H109" i="13"/>
  <c r="J107" i="13"/>
  <c r="I107" i="12"/>
  <c r="H108" i="12"/>
  <c r="J106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9" i="14"/>
  <c r="K108" i="14"/>
  <c r="L108" i="14" s="1"/>
  <c r="I109" i="13"/>
  <c r="J108" i="13"/>
  <c r="K109" i="13"/>
  <c r="K108" i="13" s="1"/>
  <c r="K107" i="13" s="1"/>
  <c r="J107" i="12"/>
  <c r="I108" i="12"/>
  <c r="H109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7" i="14"/>
  <c r="K106" i="14" s="1"/>
  <c r="K105" i="14" s="1"/>
  <c r="K104" i="14" s="1"/>
  <c r="L109" i="13"/>
  <c r="I109" i="12"/>
  <c r="J108" i="12"/>
  <c r="K109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107" i="14"/>
  <c r="L108" i="13"/>
  <c r="K108" i="12"/>
  <c r="L109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106" i="14"/>
  <c r="L108" i="12"/>
  <c r="K107" i="12"/>
  <c r="K106" i="12" s="1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5" i="14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J108" i="10"/>
  <c r="K109" i="10"/>
  <c r="I109" i="10"/>
  <c r="J108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109" i="10"/>
  <c r="K108" i="10"/>
  <c r="L108" i="10" s="1"/>
  <c r="J108" i="7"/>
  <c r="I109" i="7"/>
  <c r="K109" i="7"/>
  <c r="J108" i="8"/>
  <c r="I109" i="8"/>
  <c r="K109" i="8"/>
  <c r="K108" i="8" s="1"/>
  <c r="I108" i="6"/>
  <c r="H109" i="6"/>
  <c r="J107" i="6"/>
  <c r="J107" i="4"/>
  <c r="I108" i="4"/>
  <c r="H109" i="4"/>
  <c r="J106" i="2"/>
  <c r="I107" i="2"/>
  <c r="H108" i="2"/>
  <c r="K107" i="10"/>
  <c r="K106" i="10" s="1"/>
  <c r="L109" i="7"/>
  <c r="K108" i="7"/>
  <c r="L109" i="8"/>
  <c r="K109" i="6"/>
  <c r="J108" i="6"/>
  <c r="I109" i="6"/>
  <c r="J108" i="4"/>
  <c r="K109" i="4"/>
  <c r="I109" i="4"/>
  <c r="I108" i="2"/>
  <c r="H109" i="2"/>
  <c r="J107" i="2"/>
  <c r="K107" i="7"/>
  <c r="L108" i="7"/>
  <c r="K108" i="6"/>
  <c r="K107" i="6" s="1"/>
  <c r="K106" i="6" s="1"/>
  <c r="K105" i="6" s="1"/>
  <c r="K104" i="6" s="1"/>
  <c r="K103" i="6" s="1"/>
  <c r="K102" i="6" s="1"/>
  <c r="K101" i="6" s="1"/>
  <c r="L101" i="6" s="1"/>
  <c r="L109" i="6"/>
  <c r="K109" i="2"/>
  <c r="J108" i="2"/>
  <c r="I109" i="2"/>
  <c r="L108" i="6"/>
  <c r="L107" i="6"/>
  <c r="L106" i="6"/>
  <c r="L105" i="6"/>
  <c r="L104" i="6"/>
  <c r="L103" i="6"/>
  <c r="L102" i="6"/>
  <c r="K100" i="6"/>
  <c r="K99" i="6" s="1"/>
  <c r="L99" i="6" s="1"/>
  <c r="L100" i="6"/>
  <c r="L109" i="17" l="1"/>
  <c r="K108" i="17"/>
  <c r="K108" i="2"/>
  <c r="L109" i="2"/>
  <c r="L107" i="7"/>
  <c r="K106" i="7"/>
  <c r="L106" i="12"/>
  <c r="K105" i="12"/>
  <c r="K98" i="6"/>
  <c r="L107" i="10"/>
  <c r="K107" i="8"/>
  <c r="L108" i="8"/>
  <c r="L107" i="12"/>
  <c r="K105" i="10"/>
  <c r="L106" i="10"/>
  <c r="L104" i="14"/>
  <c r="K103" i="14"/>
  <c r="K107" i="15"/>
  <c r="L108" i="15"/>
  <c r="L109" i="4"/>
  <c r="K108" i="4"/>
  <c r="L109" i="9"/>
  <c r="K108" i="9"/>
  <c r="L107" i="13"/>
  <c r="K106" i="13"/>
  <c r="K107" i="16"/>
  <c r="L108" i="16"/>
  <c r="I10" i="18"/>
  <c r="H11" i="18" s="1"/>
  <c r="J9" i="18"/>
  <c r="K106" i="16" l="1"/>
  <c r="L107" i="16"/>
  <c r="K106" i="15"/>
  <c r="L107" i="15"/>
  <c r="L105" i="10"/>
  <c r="K104" i="10"/>
  <c r="L106" i="7"/>
  <c r="K105" i="7"/>
  <c r="K107" i="17"/>
  <c r="L108" i="17"/>
  <c r="K105" i="13"/>
  <c r="L106" i="13"/>
  <c r="L108" i="4"/>
  <c r="K107" i="4"/>
  <c r="L103" i="14"/>
  <c r="K102" i="14"/>
  <c r="L98" i="6"/>
  <c r="K97" i="6"/>
  <c r="K104" i="12"/>
  <c r="L105" i="12"/>
  <c r="K107" i="9"/>
  <c r="L108" i="9"/>
  <c r="K106" i="8"/>
  <c r="L107" i="8"/>
  <c r="K107" i="2"/>
  <c r="L108" i="2"/>
  <c r="I11" i="18"/>
  <c r="H12" i="18" s="1"/>
  <c r="J10" i="18"/>
  <c r="L97" i="6" l="1"/>
  <c r="K96" i="6"/>
  <c r="L107" i="4"/>
  <c r="K106" i="4"/>
  <c r="L104" i="10"/>
  <c r="K103" i="10"/>
  <c r="K106" i="2"/>
  <c r="L107" i="2"/>
  <c r="L107" i="9"/>
  <c r="K106" i="9"/>
  <c r="L107" i="17"/>
  <c r="K106" i="17"/>
  <c r="L106" i="16"/>
  <c r="K105" i="16"/>
  <c r="L102" i="14"/>
  <c r="K101" i="14"/>
  <c r="L105" i="7"/>
  <c r="K104" i="7"/>
  <c r="K105" i="8"/>
  <c r="L106" i="8"/>
  <c r="K103" i="12"/>
  <c r="L104" i="12"/>
  <c r="L105" i="13"/>
  <c r="K104" i="13"/>
  <c r="L106" i="15"/>
  <c r="K105" i="15"/>
  <c r="H13" i="18"/>
  <c r="I12" i="18"/>
  <c r="J11" i="18"/>
  <c r="L105" i="15" l="1"/>
  <c r="K104" i="15"/>
  <c r="L104" i="7"/>
  <c r="K103" i="7"/>
  <c r="K104" i="16"/>
  <c r="L105" i="16"/>
  <c r="L106" i="9"/>
  <c r="K105" i="9"/>
  <c r="K102" i="10"/>
  <c r="L103" i="10"/>
  <c r="K95" i="6"/>
  <c r="L96" i="6"/>
  <c r="L103" i="12"/>
  <c r="K102" i="12"/>
  <c r="K103" i="13"/>
  <c r="L104" i="13"/>
  <c r="L101" i="14"/>
  <c r="K100" i="14"/>
  <c r="L106" i="17"/>
  <c r="K105" i="17"/>
  <c r="L106" i="4"/>
  <c r="K105" i="4"/>
  <c r="K104" i="8"/>
  <c r="L105" i="8"/>
  <c r="K105" i="2"/>
  <c r="L106" i="2"/>
  <c r="I13" i="18"/>
  <c r="H14" i="18" s="1"/>
  <c r="J12" i="18"/>
  <c r="K101" i="10" l="1"/>
  <c r="L102" i="10"/>
  <c r="L105" i="17"/>
  <c r="K104" i="17"/>
  <c r="K104" i="9"/>
  <c r="L105" i="9"/>
  <c r="K103" i="8"/>
  <c r="L104" i="8"/>
  <c r="K102" i="13"/>
  <c r="L103" i="13"/>
  <c r="K104" i="2"/>
  <c r="L105" i="2"/>
  <c r="K103" i="16"/>
  <c r="L104" i="16"/>
  <c r="L103" i="7"/>
  <c r="K102" i="7"/>
  <c r="L95" i="6"/>
  <c r="K94" i="6"/>
  <c r="L105" i="4"/>
  <c r="K104" i="4"/>
  <c r="K99" i="14"/>
  <c r="L100" i="14"/>
  <c r="L102" i="12"/>
  <c r="K101" i="12"/>
  <c r="L104" i="15"/>
  <c r="K103" i="15"/>
  <c r="H15" i="18"/>
  <c r="I14" i="18"/>
  <c r="J13" i="18"/>
  <c r="K102" i="15" l="1"/>
  <c r="L103" i="15"/>
  <c r="L94" i="6"/>
  <c r="K93" i="6"/>
  <c r="L99" i="14"/>
  <c r="K98" i="14"/>
  <c r="L103" i="16"/>
  <c r="K102" i="16"/>
  <c r="K101" i="13"/>
  <c r="L102" i="13"/>
  <c r="K103" i="9"/>
  <c r="L104" i="9"/>
  <c r="L101" i="10"/>
  <c r="K100" i="10"/>
  <c r="L101" i="12"/>
  <c r="K100" i="12"/>
  <c r="L104" i="4"/>
  <c r="K103" i="4"/>
  <c r="L102" i="7"/>
  <c r="K101" i="7"/>
  <c r="K103" i="17"/>
  <c r="L104" i="17"/>
  <c r="K103" i="2"/>
  <c r="L104" i="2"/>
  <c r="K102" i="8"/>
  <c r="L103" i="8"/>
  <c r="I15" i="18"/>
  <c r="H16" i="18" s="1"/>
  <c r="J14" i="18"/>
  <c r="L103" i="4" l="1"/>
  <c r="K102" i="4"/>
  <c r="L100" i="10"/>
  <c r="K99" i="10"/>
  <c r="K97" i="14"/>
  <c r="L98" i="14"/>
  <c r="K101" i="8"/>
  <c r="L102" i="8"/>
  <c r="K102" i="17"/>
  <c r="L103" i="17"/>
  <c r="L101" i="13"/>
  <c r="K100" i="13"/>
  <c r="K101" i="15"/>
  <c r="L102" i="15"/>
  <c r="L101" i="7"/>
  <c r="K100" i="7"/>
  <c r="L100" i="12"/>
  <c r="K99" i="12"/>
  <c r="L102" i="16"/>
  <c r="K101" i="16"/>
  <c r="K92" i="6"/>
  <c r="L93" i="6"/>
  <c r="K102" i="2"/>
  <c r="L103" i="2"/>
  <c r="L103" i="9"/>
  <c r="K102" i="9"/>
  <c r="I16" i="18"/>
  <c r="H17" i="18" s="1"/>
  <c r="J15" i="18"/>
  <c r="L102" i="9" l="1"/>
  <c r="K101" i="9"/>
  <c r="K98" i="12"/>
  <c r="L99" i="12"/>
  <c r="L102" i="4"/>
  <c r="K101" i="4"/>
  <c r="L92" i="6"/>
  <c r="K91" i="6"/>
  <c r="L101" i="15"/>
  <c r="K100" i="15"/>
  <c r="L102" i="17"/>
  <c r="K101" i="17"/>
  <c r="K96" i="14"/>
  <c r="L97" i="14"/>
  <c r="L101" i="16"/>
  <c r="K100" i="16"/>
  <c r="K99" i="7"/>
  <c r="L100" i="7"/>
  <c r="L100" i="13"/>
  <c r="K99" i="13"/>
  <c r="K98" i="10"/>
  <c r="L99" i="10"/>
  <c r="K101" i="2"/>
  <c r="L102" i="2"/>
  <c r="K100" i="8"/>
  <c r="L101" i="8"/>
  <c r="I17" i="18"/>
  <c r="H18" i="18" s="1"/>
  <c r="J16" i="18"/>
  <c r="K99" i="15" l="1"/>
  <c r="L100" i="15"/>
  <c r="L101" i="4"/>
  <c r="K100" i="4"/>
  <c r="K100" i="9"/>
  <c r="L101" i="9"/>
  <c r="K99" i="8"/>
  <c r="L100" i="8"/>
  <c r="K97" i="10"/>
  <c r="L98" i="10"/>
  <c r="L99" i="7"/>
  <c r="K98" i="7"/>
  <c r="L96" i="14"/>
  <c r="K95" i="14"/>
  <c r="L99" i="13"/>
  <c r="K98" i="13"/>
  <c r="K99" i="16"/>
  <c r="L100" i="16"/>
  <c r="K100" i="17"/>
  <c r="L101" i="17"/>
  <c r="L91" i="6"/>
  <c r="K90" i="6"/>
  <c r="K100" i="2"/>
  <c r="L101" i="2"/>
  <c r="L98" i="12"/>
  <c r="K97" i="12"/>
  <c r="J17" i="18"/>
  <c r="I18" i="18"/>
  <c r="H19" i="18" s="1"/>
  <c r="L97" i="12" l="1"/>
  <c r="K96" i="12"/>
  <c r="L90" i="6"/>
  <c r="K89" i="6"/>
  <c r="K94" i="14"/>
  <c r="L95" i="14"/>
  <c r="K98" i="16"/>
  <c r="L99" i="16"/>
  <c r="L97" i="10"/>
  <c r="K96" i="10"/>
  <c r="L100" i="9"/>
  <c r="K99" i="9"/>
  <c r="K98" i="15"/>
  <c r="L99" i="15"/>
  <c r="K97" i="13"/>
  <c r="L98" i="13"/>
  <c r="L98" i="7"/>
  <c r="K97" i="7"/>
  <c r="L100" i="4"/>
  <c r="K99" i="4"/>
  <c r="K99" i="2"/>
  <c r="L100" i="2"/>
  <c r="K99" i="17"/>
  <c r="L100" i="17"/>
  <c r="K98" i="8"/>
  <c r="L99" i="8"/>
  <c r="I19" i="18"/>
  <c r="H20" i="18" s="1"/>
  <c r="J18" i="18"/>
  <c r="L97" i="7" l="1"/>
  <c r="K96" i="7"/>
  <c r="L96" i="10"/>
  <c r="K95" i="10"/>
  <c r="L96" i="12"/>
  <c r="K95" i="12"/>
  <c r="L98" i="8"/>
  <c r="K97" i="8"/>
  <c r="K98" i="2"/>
  <c r="L99" i="2"/>
  <c r="L98" i="15"/>
  <c r="K97" i="15"/>
  <c r="L94" i="14"/>
  <c r="K93" i="14"/>
  <c r="L99" i="4"/>
  <c r="K98" i="4"/>
  <c r="L99" i="9"/>
  <c r="K98" i="9"/>
  <c r="L89" i="6"/>
  <c r="K88" i="6"/>
  <c r="L99" i="17"/>
  <c r="K98" i="17"/>
  <c r="K96" i="13"/>
  <c r="L97" i="13"/>
  <c r="L98" i="16"/>
  <c r="K97" i="16"/>
  <c r="I20" i="18"/>
  <c r="H21" i="18" s="1"/>
  <c r="J19" i="18"/>
  <c r="L98" i="4" l="1"/>
  <c r="K97" i="4"/>
  <c r="K96" i="8"/>
  <c r="L97" i="8"/>
  <c r="L88" i="6"/>
  <c r="K87" i="6"/>
  <c r="L97" i="15"/>
  <c r="K96" i="15"/>
  <c r="K94" i="10"/>
  <c r="L95" i="10"/>
  <c r="L96" i="13"/>
  <c r="K95" i="13"/>
  <c r="K96" i="16"/>
  <c r="L97" i="16"/>
  <c r="L98" i="17"/>
  <c r="K97" i="17"/>
  <c r="L98" i="9"/>
  <c r="K97" i="9"/>
  <c r="L93" i="14"/>
  <c r="K92" i="14"/>
  <c r="K94" i="12"/>
  <c r="L95" i="12"/>
  <c r="L96" i="7"/>
  <c r="K95" i="7"/>
  <c r="L98" i="2"/>
  <c r="K97" i="2"/>
  <c r="I21" i="18"/>
  <c r="H22" i="18" s="1"/>
  <c r="J20" i="18"/>
  <c r="K94" i="7" l="1"/>
  <c r="L95" i="7"/>
  <c r="K91" i="14"/>
  <c r="L92" i="14"/>
  <c r="L95" i="13"/>
  <c r="K94" i="13"/>
  <c r="L87" i="6"/>
  <c r="K86" i="6"/>
  <c r="L97" i="4"/>
  <c r="K96" i="4"/>
  <c r="L97" i="17"/>
  <c r="K96" i="17"/>
  <c r="L96" i="15"/>
  <c r="K95" i="15"/>
  <c r="K95" i="8"/>
  <c r="L96" i="8"/>
  <c r="K96" i="2"/>
  <c r="L97" i="2"/>
  <c r="L97" i="9"/>
  <c r="K96" i="9"/>
  <c r="L94" i="12"/>
  <c r="K93" i="12"/>
  <c r="K95" i="16"/>
  <c r="L96" i="16"/>
  <c r="L94" i="10"/>
  <c r="K93" i="10"/>
  <c r="I22" i="18"/>
  <c r="H23" i="18" s="1"/>
  <c r="J21" i="18"/>
  <c r="L86" i="6" l="1"/>
  <c r="K85" i="6"/>
  <c r="L95" i="16"/>
  <c r="K94" i="16"/>
  <c r="K94" i="8"/>
  <c r="L95" i="8"/>
  <c r="K92" i="10"/>
  <c r="L93" i="10"/>
  <c r="L96" i="4"/>
  <c r="K95" i="4"/>
  <c r="L96" i="9"/>
  <c r="K95" i="9"/>
  <c r="K95" i="17"/>
  <c r="L96" i="17"/>
  <c r="L91" i="14"/>
  <c r="K90" i="14"/>
  <c r="L93" i="12"/>
  <c r="K92" i="12"/>
  <c r="K94" i="15"/>
  <c r="L95" i="15"/>
  <c r="K93" i="13"/>
  <c r="L94" i="13"/>
  <c r="L96" i="2"/>
  <c r="K95" i="2"/>
  <c r="L94" i="7"/>
  <c r="K93" i="7"/>
  <c r="I23" i="18"/>
  <c r="H24" i="18" s="1"/>
  <c r="J22" i="18"/>
  <c r="L95" i="2" l="1"/>
  <c r="K94" i="2"/>
  <c r="K89" i="14"/>
  <c r="L90" i="14"/>
  <c r="K93" i="15"/>
  <c r="L94" i="15"/>
  <c r="K91" i="12"/>
  <c r="L92" i="12"/>
  <c r="L95" i="4"/>
  <c r="K94" i="4"/>
  <c r="K84" i="6"/>
  <c r="L85" i="6"/>
  <c r="L95" i="9"/>
  <c r="K94" i="9"/>
  <c r="L94" i="16"/>
  <c r="K93" i="16"/>
  <c r="L92" i="10"/>
  <c r="K91" i="10"/>
  <c r="L93" i="7"/>
  <c r="K92" i="7"/>
  <c r="L93" i="13"/>
  <c r="K92" i="13"/>
  <c r="K94" i="17"/>
  <c r="L95" i="17"/>
  <c r="L94" i="8"/>
  <c r="K93" i="8"/>
  <c r="H25" i="18"/>
  <c r="I24" i="18"/>
  <c r="J23" i="18"/>
  <c r="K91" i="7" l="1"/>
  <c r="L92" i="7"/>
  <c r="L94" i="17"/>
  <c r="K93" i="17"/>
  <c r="L91" i="12"/>
  <c r="K90" i="12"/>
  <c r="L91" i="10"/>
  <c r="K90" i="10"/>
  <c r="K93" i="2"/>
  <c r="L94" i="2"/>
  <c r="L93" i="16"/>
  <c r="K92" i="16"/>
  <c r="L84" i="6"/>
  <c r="K83" i="6"/>
  <c r="K88" i="14"/>
  <c r="L89" i="14"/>
  <c r="K92" i="8"/>
  <c r="L93" i="8"/>
  <c r="L92" i="13"/>
  <c r="K91" i="13"/>
  <c r="L94" i="9"/>
  <c r="K93" i="9"/>
  <c r="L94" i="4"/>
  <c r="K93" i="4"/>
  <c r="L93" i="15"/>
  <c r="K92" i="15"/>
  <c r="I25" i="18"/>
  <c r="H26" i="18" s="1"/>
  <c r="J24" i="18"/>
  <c r="K90" i="13" l="1"/>
  <c r="L91" i="13"/>
  <c r="K92" i="17"/>
  <c r="L93" i="17"/>
  <c r="K89" i="12"/>
  <c r="L90" i="12"/>
  <c r="L93" i="4"/>
  <c r="K92" i="4"/>
  <c r="K91" i="16"/>
  <c r="L92" i="16"/>
  <c r="L90" i="10"/>
  <c r="K89" i="10"/>
  <c r="L88" i="14"/>
  <c r="K87" i="14"/>
  <c r="K91" i="15"/>
  <c r="L92" i="15"/>
  <c r="L93" i="9"/>
  <c r="K92" i="9"/>
  <c r="L83" i="6"/>
  <c r="K82" i="6"/>
  <c r="K91" i="8"/>
  <c r="L92" i="8"/>
  <c r="K92" i="2"/>
  <c r="L93" i="2"/>
  <c r="K90" i="7"/>
  <c r="L91" i="7"/>
  <c r="H27" i="18"/>
  <c r="J25" i="18"/>
  <c r="I26" i="18"/>
  <c r="L82" i="6" l="1"/>
  <c r="K81" i="6"/>
  <c r="K88" i="10"/>
  <c r="L89" i="10"/>
  <c r="L92" i="4"/>
  <c r="K91" i="4"/>
  <c r="L92" i="2"/>
  <c r="K91" i="2"/>
  <c r="K90" i="15"/>
  <c r="L91" i="15"/>
  <c r="K91" i="17"/>
  <c r="L92" i="17"/>
  <c r="L92" i="9"/>
  <c r="K91" i="9"/>
  <c r="K86" i="14"/>
  <c r="L87" i="14"/>
  <c r="K89" i="7"/>
  <c r="L90" i="7"/>
  <c r="L91" i="8"/>
  <c r="K90" i="8"/>
  <c r="K90" i="16"/>
  <c r="L91" i="16"/>
  <c r="L89" i="12"/>
  <c r="K88" i="12"/>
  <c r="K89" i="13"/>
  <c r="L90" i="13"/>
  <c r="I27" i="18"/>
  <c r="H28" i="18" s="1"/>
  <c r="J26" i="18"/>
  <c r="L88" i="12" l="1"/>
  <c r="K87" i="12"/>
  <c r="L91" i="17"/>
  <c r="K90" i="17"/>
  <c r="L90" i="8"/>
  <c r="K89" i="8"/>
  <c r="L91" i="2"/>
  <c r="K90" i="2"/>
  <c r="L86" i="14"/>
  <c r="K85" i="14"/>
  <c r="L91" i="9"/>
  <c r="K90" i="9"/>
  <c r="L91" i="4"/>
  <c r="K90" i="4"/>
  <c r="L81" i="6"/>
  <c r="K80" i="6"/>
  <c r="K87" i="10"/>
  <c r="L88" i="10"/>
  <c r="L89" i="13"/>
  <c r="K88" i="13"/>
  <c r="L90" i="16"/>
  <c r="K89" i="16"/>
  <c r="K88" i="7"/>
  <c r="L89" i="7"/>
  <c r="L90" i="15"/>
  <c r="K89" i="15"/>
  <c r="I28" i="18"/>
  <c r="H29" i="18" s="1"/>
  <c r="J27" i="18"/>
  <c r="K87" i="13" l="1"/>
  <c r="L88" i="13"/>
  <c r="K89" i="9"/>
  <c r="L90" i="9"/>
  <c r="L90" i="17"/>
  <c r="K89" i="17"/>
  <c r="K88" i="8"/>
  <c r="L89" i="8"/>
  <c r="K86" i="12"/>
  <c r="L87" i="12"/>
  <c r="L80" i="6"/>
  <c r="K79" i="6"/>
  <c r="L90" i="2"/>
  <c r="K89" i="2"/>
  <c r="K87" i="7"/>
  <c r="L88" i="7"/>
  <c r="L89" i="15"/>
  <c r="K88" i="15"/>
  <c r="K88" i="16"/>
  <c r="L89" i="16"/>
  <c r="K89" i="4"/>
  <c r="L90" i="4"/>
  <c r="L85" i="14"/>
  <c r="K84" i="14"/>
  <c r="L87" i="10"/>
  <c r="K86" i="10"/>
  <c r="J28" i="18"/>
  <c r="I29" i="18"/>
  <c r="H30" i="18" s="1"/>
  <c r="K83" i="14" l="1"/>
  <c r="L84" i="14"/>
  <c r="K86" i="7"/>
  <c r="L87" i="7"/>
  <c r="L88" i="8"/>
  <c r="K87" i="8"/>
  <c r="L88" i="15"/>
  <c r="K87" i="15"/>
  <c r="L89" i="17"/>
  <c r="K88" i="17"/>
  <c r="L79" i="6"/>
  <c r="K78" i="6"/>
  <c r="K87" i="16"/>
  <c r="L88" i="16"/>
  <c r="K88" i="9"/>
  <c r="L89" i="9"/>
  <c r="L86" i="10"/>
  <c r="K85" i="10"/>
  <c r="L89" i="2"/>
  <c r="K88" i="2"/>
  <c r="K88" i="4"/>
  <c r="L89" i="4"/>
  <c r="K85" i="12"/>
  <c r="L86" i="12"/>
  <c r="L87" i="13"/>
  <c r="K86" i="13"/>
  <c r="J29" i="18"/>
  <c r="I30" i="18"/>
  <c r="H31" i="18" s="1"/>
  <c r="L88" i="2" l="1"/>
  <c r="K87" i="2"/>
  <c r="K86" i="15"/>
  <c r="L87" i="15"/>
  <c r="L85" i="12"/>
  <c r="K84" i="12"/>
  <c r="K87" i="9"/>
  <c r="L88" i="9"/>
  <c r="K86" i="8"/>
  <c r="L87" i="8"/>
  <c r="L78" i="6"/>
  <c r="K77" i="6"/>
  <c r="K85" i="7"/>
  <c r="L86" i="7"/>
  <c r="K85" i="13"/>
  <c r="L86" i="13"/>
  <c r="K84" i="10"/>
  <c r="L85" i="10"/>
  <c r="K87" i="17"/>
  <c r="L88" i="17"/>
  <c r="L88" i="4"/>
  <c r="K87" i="4"/>
  <c r="L87" i="16"/>
  <c r="K86" i="16"/>
  <c r="L83" i="14"/>
  <c r="K82" i="14"/>
  <c r="I31" i="18"/>
  <c r="H32" i="18" s="1"/>
  <c r="J30" i="18"/>
  <c r="K86" i="17" l="1"/>
  <c r="L87" i="17"/>
  <c r="L87" i="4"/>
  <c r="K86" i="4"/>
  <c r="L87" i="2"/>
  <c r="K86" i="2"/>
  <c r="L86" i="16"/>
  <c r="K85" i="16"/>
  <c r="K76" i="6"/>
  <c r="L77" i="6"/>
  <c r="L85" i="13"/>
  <c r="K84" i="13"/>
  <c r="L87" i="9"/>
  <c r="K86" i="9"/>
  <c r="K85" i="15"/>
  <c r="L86" i="15"/>
  <c r="K81" i="14"/>
  <c r="L82" i="14"/>
  <c r="L84" i="12"/>
  <c r="K83" i="12"/>
  <c r="K83" i="10"/>
  <c r="L84" i="10"/>
  <c r="K84" i="7"/>
  <c r="L85" i="7"/>
  <c r="K85" i="8"/>
  <c r="L86" i="8"/>
  <c r="I32" i="18"/>
  <c r="H33" i="18" s="1"/>
  <c r="J31" i="18"/>
  <c r="K82" i="12" l="1"/>
  <c r="L83" i="12"/>
  <c r="L85" i="16"/>
  <c r="K84" i="16"/>
  <c r="K83" i="7"/>
  <c r="L84" i="7"/>
  <c r="L85" i="15"/>
  <c r="K84" i="15"/>
  <c r="K85" i="9"/>
  <c r="L86" i="9"/>
  <c r="L86" i="2"/>
  <c r="K85" i="2"/>
  <c r="L84" i="13"/>
  <c r="K83" i="13"/>
  <c r="K85" i="4"/>
  <c r="L86" i="4"/>
  <c r="K84" i="8"/>
  <c r="L85" i="8"/>
  <c r="L83" i="10"/>
  <c r="K82" i="10"/>
  <c r="L81" i="14"/>
  <c r="K80" i="14"/>
  <c r="L76" i="6"/>
  <c r="K75" i="6"/>
  <c r="L86" i="17"/>
  <c r="K85" i="17"/>
  <c r="I33" i="18"/>
  <c r="H34" i="18" s="1"/>
  <c r="J32" i="18"/>
  <c r="L75" i="6" l="1"/>
  <c r="K74" i="6"/>
  <c r="L85" i="2"/>
  <c r="K84" i="2"/>
  <c r="L85" i="4"/>
  <c r="K84" i="4"/>
  <c r="L82" i="10"/>
  <c r="K81" i="10"/>
  <c r="K83" i="15"/>
  <c r="L84" i="15"/>
  <c r="K83" i="16"/>
  <c r="L84" i="16"/>
  <c r="K84" i="17"/>
  <c r="L85" i="17"/>
  <c r="L80" i="14"/>
  <c r="K79" i="14"/>
  <c r="K82" i="13"/>
  <c r="L83" i="13"/>
  <c r="L84" i="8"/>
  <c r="K83" i="8"/>
  <c r="L85" i="9"/>
  <c r="K84" i="9"/>
  <c r="K82" i="7"/>
  <c r="L83" i="7"/>
  <c r="K81" i="12"/>
  <c r="L82" i="12"/>
  <c r="J33" i="18"/>
  <c r="I34" i="18"/>
  <c r="H35" i="18" s="1"/>
  <c r="L83" i="8" l="1"/>
  <c r="K82" i="8"/>
  <c r="L81" i="10"/>
  <c r="K80" i="10"/>
  <c r="K81" i="7"/>
  <c r="L82" i="7"/>
  <c r="L74" i="6"/>
  <c r="K73" i="6"/>
  <c r="L79" i="14"/>
  <c r="K78" i="14"/>
  <c r="L84" i="2"/>
  <c r="K83" i="2"/>
  <c r="K82" i="16"/>
  <c r="L83" i="16"/>
  <c r="L84" i="9"/>
  <c r="K83" i="9"/>
  <c r="L84" i="4"/>
  <c r="K83" i="4"/>
  <c r="K80" i="12"/>
  <c r="L81" i="12"/>
  <c r="L82" i="13"/>
  <c r="K81" i="13"/>
  <c r="K83" i="17"/>
  <c r="L84" i="17"/>
  <c r="K82" i="15"/>
  <c r="L83" i="15"/>
  <c r="I35" i="18"/>
  <c r="H36" i="18" s="1"/>
  <c r="J34" i="18"/>
  <c r="L83" i="2" l="1"/>
  <c r="K82" i="2"/>
  <c r="L83" i="9"/>
  <c r="K82" i="9"/>
  <c r="K79" i="10"/>
  <c r="L80" i="10"/>
  <c r="K79" i="12"/>
  <c r="L80" i="12"/>
  <c r="L78" i="14"/>
  <c r="K77" i="14"/>
  <c r="L82" i="8"/>
  <c r="K81" i="8"/>
  <c r="L73" i="6"/>
  <c r="K72" i="6"/>
  <c r="L83" i="17"/>
  <c r="K82" i="17"/>
  <c r="K80" i="13"/>
  <c r="L81" i="13"/>
  <c r="L83" i="4"/>
  <c r="K82" i="4"/>
  <c r="L82" i="15"/>
  <c r="K81" i="15"/>
  <c r="L82" i="16"/>
  <c r="K81" i="16"/>
  <c r="K80" i="7"/>
  <c r="L81" i="7"/>
  <c r="I36" i="18"/>
  <c r="H37" i="18" s="1"/>
  <c r="J35" i="18"/>
  <c r="K80" i="16" l="1"/>
  <c r="L81" i="16"/>
  <c r="L82" i="17"/>
  <c r="K81" i="17"/>
  <c r="K81" i="9"/>
  <c r="L82" i="9"/>
  <c r="L72" i="6"/>
  <c r="K71" i="6"/>
  <c r="K81" i="2"/>
  <c r="L82" i="2"/>
  <c r="K81" i="4"/>
  <c r="L82" i="4"/>
  <c r="K80" i="8"/>
  <c r="L81" i="8"/>
  <c r="K78" i="12"/>
  <c r="L79" i="12"/>
  <c r="L81" i="15"/>
  <c r="K80" i="15"/>
  <c r="K76" i="14"/>
  <c r="L77" i="14"/>
  <c r="K79" i="7"/>
  <c r="L80" i="7"/>
  <c r="L80" i="13"/>
  <c r="K79" i="13"/>
  <c r="K78" i="10"/>
  <c r="L79" i="10"/>
  <c r="J36" i="18"/>
  <c r="I37" i="18"/>
  <c r="H38" i="18" s="1"/>
  <c r="K78" i="13" l="1"/>
  <c r="L79" i="13"/>
  <c r="K77" i="12"/>
  <c r="L78" i="12"/>
  <c r="L71" i="6"/>
  <c r="K70" i="6"/>
  <c r="L81" i="17"/>
  <c r="K80" i="17"/>
  <c r="K75" i="14"/>
  <c r="L76" i="14"/>
  <c r="K80" i="4"/>
  <c r="L81" i="4"/>
  <c r="L80" i="15"/>
  <c r="K79" i="15"/>
  <c r="L78" i="10"/>
  <c r="K77" i="10"/>
  <c r="K78" i="7"/>
  <c r="L79" i="7"/>
  <c r="L80" i="8"/>
  <c r="K79" i="8"/>
  <c r="K80" i="2"/>
  <c r="L81" i="2"/>
  <c r="L81" i="9"/>
  <c r="K80" i="9"/>
  <c r="K79" i="16"/>
  <c r="L80" i="16"/>
  <c r="J37" i="18"/>
  <c r="I38" i="18"/>
  <c r="H39" i="18" s="1"/>
  <c r="K76" i="10" l="1"/>
  <c r="L77" i="10"/>
  <c r="K78" i="8"/>
  <c r="L79" i="8"/>
  <c r="K79" i="17"/>
  <c r="L80" i="17"/>
  <c r="L80" i="4"/>
  <c r="K79" i="4"/>
  <c r="L70" i="6"/>
  <c r="K69" i="6"/>
  <c r="L80" i="9"/>
  <c r="K79" i="9"/>
  <c r="L77" i="12"/>
  <c r="K76" i="12"/>
  <c r="K78" i="15"/>
  <c r="L79" i="15"/>
  <c r="L79" i="16"/>
  <c r="K78" i="16"/>
  <c r="L80" i="2"/>
  <c r="K79" i="2"/>
  <c r="K77" i="7"/>
  <c r="L78" i="7"/>
  <c r="K74" i="14"/>
  <c r="L75" i="14"/>
  <c r="K77" i="13"/>
  <c r="L78" i="13"/>
  <c r="I39" i="18"/>
  <c r="H40" i="18" s="1"/>
  <c r="J38" i="18"/>
  <c r="L79" i="2" l="1"/>
  <c r="K78" i="2"/>
  <c r="L79" i="9"/>
  <c r="K78" i="9"/>
  <c r="K77" i="15"/>
  <c r="L78" i="15"/>
  <c r="L69" i="6"/>
  <c r="K68" i="6"/>
  <c r="K78" i="4"/>
  <c r="L79" i="4"/>
  <c r="K73" i="14"/>
  <c r="L74" i="14"/>
  <c r="L78" i="8"/>
  <c r="K77" i="8"/>
  <c r="L78" i="16"/>
  <c r="K77" i="16"/>
  <c r="K75" i="12"/>
  <c r="L76" i="12"/>
  <c r="L77" i="13"/>
  <c r="K76" i="13"/>
  <c r="K76" i="7"/>
  <c r="L77" i="7"/>
  <c r="K78" i="17"/>
  <c r="L79" i="17"/>
  <c r="K75" i="10"/>
  <c r="L76" i="10"/>
  <c r="I40" i="18"/>
  <c r="H41" i="18" s="1"/>
  <c r="J39" i="18"/>
  <c r="L77" i="16" l="1"/>
  <c r="K76" i="16"/>
  <c r="K67" i="6"/>
  <c r="L68" i="6"/>
  <c r="K76" i="8"/>
  <c r="L77" i="8"/>
  <c r="L78" i="2"/>
  <c r="K77" i="2"/>
  <c r="L76" i="13"/>
  <c r="K75" i="13"/>
  <c r="K77" i="9"/>
  <c r="L78" i="9"/>
  <c r="L78" i="17"/>
  <c r="K77" i="17"/>
  <c r="L73" i="14"/>
  <c r="K72" i="14"/>
  <c r="L75" i="10"/>
  <c r="K74" i="10"/>
  <c r="L76" i="7"/>
  <c r="K75" i="7"/>
  <c r="L75" i="12"/>
  <c r="K74" i="12"/>
  <c r="K77" i="4"/>
  <c r="L78" i="4"/>
  <c r="L77" i="15"/>
  <c r="K76" i="15"/>
  <c r="I41" i="18"/>
  <c r="H42" i="18" s="1"/>
  <c r="J40" i="18"/>
  <c r="L72" i="14" l="1"/>
  <c r="K71" i="14"/>
  <c r="K76" i="4"/>
  <c r="L77" i="4"/>
  <c r="K75" i="15"/>
  <c r="L76" i="15"/>
  <c r="L75" i="13"/>
  <c r="K74" i="13"/>
  <c r="K75" i="16"/>
  <c r="L76" i="16"/>
  <c r="K74" i="7"/>
  <c r="L75" i="7"/>
  <c r="L77" i="2"/>
  <c r="K76" i="2"/>
  <c r="K76" i="9"/>
  <c r="L77" i="9"/>
  <c r="K66" i="6"/>
  <c r="L67" i="6"/>
  <c r="K73" i="12"/>
  <c r="L74" i="12"/>
  <c r="L74" i="10"/>
  <c r="K73" i="10"/>
  <c r="K76" i="17"/>
  <c r="L77" i="17"/>
  <c r="L76" i="8"/>
  <c r="K75" i="8"/>
  <c r="J41" i="18"/>
  <c r="I42" i="18"/>
  <c r="H43" i="18" s="1"/>
  <c r="K75" i="17" l="1"/>
  <c r="L76" i="17"/>
  <c r="L76" i="9"/>
  <c r="K75" i="9"/>
  <c r="L71" i="14"/>
  <c r="K70" i="14"/>
  <c r="K73" i="13"/>
  <c r="L74" i="13"/>
  <c r="K72" i="12"/>
  <c r="L73" i="12"/>
  <c r="K73" i="7"/>
  <c r="L74" i="7"/>
  <c r="K75" i="4"/>
  <c r="L76" i="4"/>
  <c r="K74" i="8"/>
  <c r="L75" i="8"/>
  <c r="L73" i="10"/>
  <c r="K72" i="10"/>
  <c r="L76" i="2"/>
  <c r="K75" i="2"/>
  <c r="K65" i="6"/>
  <c r="L66" i="6"/>
  <c r="K74" i="16"/>
  <c r="L75" i="16"/>
  <c r="K74" i="15"/>
  <c r="L75" i="15"/>
  <c r="I43" i="18"/>
  <c r="H44" i="18" s="1"/>
  <c r="J42" i="18"/>
  <c r="K72" i="7" l="1"/>
  <c r="L73" i="7"/>
  <c r="L70" i="14"/>
  <c r="K69" i="14"/>
  <c r="L75" i="2"/>
  <c r="K74" i="2"/>
  <c r="L75" i="9"/>
  <c r="K74" i="9"/>
  <c r="L74" i="16"/>
  <c r="K73" i="16"/>
  <c r="K73" i="8"/>
  <c r="L74" i="8"/>
  <c r="L73" i="13"/>
  <c r="K72" i="13"/>
  <c r="K71" i="10"/>
  <c r="L72" i="10"/>
  <c r="L74" i="15"/>
  <c r="K73" i="15"/>
  <c r="K64" i="6"/>
  <c r="L65" i="6"/>
  <c r="K74" i="4"/>
  <c r="L75" i="4"/>
  <c r="L72" i="12"/>
  <c r="K71" i="12"/>
  <c r="L75" i="17"/>
  <c r="K74" i="17"/>
  <c r="I44" i="18"/>
  <c r="H45" i="18" s="1"/>
  <c r="J43" i="18"/>
  <c r="K73" i="9" l="1"/>
  <c r="L74" i="9"/>
  <c r="K63" i="6"/>
  <c r="L64" i="6"/>
  <c r="K72" i="8"/>
  <c r="L73" i="8"/>
  <c r="L73" i="15"/>
  <c r="K72" i="15"/>
  <c r="L74" i="2"/>
  <c r="K73" i="2"/>
  <c r="L71" i="12"/>
  <c r="K70" i="12"/>
  <c r="K68" i="14"/>
  <c r="L69" i="14"/>
  <c r="K70" i="10"/>
  <c r="L71" i="10"/>
  <c r="L74" i="17"/>
  <c r="K73" i="17"/>
  <c r="L72" i="13"/>
  <c r="K71" i="13"/>
  <c r="K72" i="16"/>
  <c r="L73" i="16"/>
  <c r="K73" i="4"/>
  <c r="L74" i="4"/>
  <c r="K71" i="7"/>
  <c r="L72" i="7"/>
  <c r="J44" i="18"/>
  <c r="I45" i="18"/>
  <c r="H46" i="18" s="1"/>
  <c r="K70" i="13" l="1"/>
  <c r="L71" i="13"/>
  <c r="L70" i="12"/>
  <c r="K69" i="12"/>
  <c r="L70" i="10"/>
  <c r="K69" i="10"/>
  <c r="L73" i="17"/>
  <c r="K72" i="17"/>
  <c r="L72" i="15"/>
  <c r="K71" i="15"/>
  <c r="L73" i="4"/>
  <c r="K72" i="4"/>
  <c r="L63" i="6"/>
  <c r="K62" i="6"/>
  <c r="L73" i="2"/>
  <c r="K72" i="2"/>
  <c r="K70" i="7"/>
  <c r="L71" i="7"/>
  <c r="K71" i="16"/>
  <c r="L72" i="16"/>
  <c r="K67" i="14"/>
  <c r="L68" i="14"/>
  <c r="L72" i="8"/>
  <c r="K71" i="8"/>
  <c r="L73" i="9"/>
  <c r="K72" i="9"/>
  <c r="J45" i="18"/>
  <c r="I46" i="18"/>
  <c r="H47" i="18" s="1"/>
  <c r="L72" i="2" l="1"/>
  <c r="K71" i="2"/>
  <c r="K70" i="8"/>
  <c r="L71" i="8"/>
  <c r="K71" i="4"/>
  <c r="L72" i="4"/>
  <c r="L69" i="12"/>
  <c r="K68" i="12"/>
  <c r="K71" i="9"/>
  <c r="L72" i="9"/>
  <c r="K61" i="6"/>
  <c r="L62" i="6"/>
  <c r="K68" i="10"/>
  <c r="L69" i="10"/>
  <c r="K71" i="17"/>
  <c r="L72" i="17"/>
  <c r="L71" i="16"/>
  <c r="K70" i="16"/>
  <c r="K70" i="15"/>
  <c r="L71" i="15"/>
  <c r="K66" i="14"/>
  <c r="L67" i="14"/>
  <c r="K69" i="7"/>
  <c r="L70" i="7"/>
  <c r="K69" i="13"/>
  <c r="L70" i="13"/>
  <c r="I47" i="18"/>
  <c r="H48" i="18" s="1"/>
  <c r="J46" i="18"/>
  <c r="K69" i="15" l="1"/>
  <c r="L70" i="15"/>
  <c r="L70" i="16"/>
  <c r="K69" i="16"/>
  <c r="L71" i="2"/>
  <c r="K70" i="2"/>
  <c r="L68" i="12"/>
  <c r="K67" i="12"/>
  <c r="K68" i="7"/>
  <c r="L69" i="7"/>
  <c r="K70" i="17"/>
  <c r="L71" i="17"/>
  <c r="L61" i="6"/>
  <c r="K60" i="6"/>
  <c r="L70" i="8"/>
  <c r="K69" i="8"/>
  <c r="L69" i="13"/>
  <c r="K68" i="13"/>
  <c r="L66" i="14"/>
  <c r="K65" i="14"/>
  <c r="K67" i="10"/>
  <c r="L68" i="10"/>
  <c r="L71" i="9"/>
  <c r="K70" i="9"/>
  <c r="L71" i="4"/>
  <c r="K70" i="4"/>
  <c r="I48" i="18"/>
  <c r="H49" i="18" s="1"/>
  <c r="J47" i="18"/>
  <c r="K69" i="9" l="1"/>
  <c r="L70" i="9"/>
  <c r="K66" i="12"/>
  <c r="L67" i="12"/>
  <c r="K64" i="14"/>
  <c r="L65" i="14"/>
  <c r="K68" i="8"/>
  <c r="L69" i="8"/>
  <c r="L69" i="16"/>
  <c r="K68" i="16"/>
  <c r="L70" i="17"/>
  <c r="K69" i="17"/>
  <c r="K69" i="4"/>
  <c r="L70" i="4"/>
  <c r="L68" i="13"/>
  <c r="K67" i="13"/>
  <c r="K59" i="6"/>
  <c r="L60" i="6"/>
  <c r="K69" i="2"/>
  <c r="L70" i="2"/>
  <c r="K66" i="10"/>
  <c r="L67" i="10"/>
  <c r="L68" i="7"/>
  <c r="K67" i="7"/>
  <c r="L69" i="15"/>
  <c r="K68" i="15"/>
  <c r="I49" i="18"/>
  <c r="H50" i="18" s="1"/>
  <c r="J48" i="18"/>
  <c r="L67" i="7" l="1"/>
  <c r="K66" i="7"/>
  <c r="K68" i="17"/>
  <c r="L69" i="17"/>
  <c r="K68" i="2"/>
  <c r="L69" i="2"/>
  <c r="L67" i="13"/>
  <c r="K66" i="13"/>
  <c r="K67" i="8"/>
  <c r="L68" i="8"/>
  <c r="K65" i="12"/>
  <c r="L66" i="12"/>
  <c r="K67" i="15"/>
  <c r="L68" i="15"/>
  <c r="K67" i="16"/>
  <c r="L68" i="16"/>
  <c r="K65" i="10"/>
  <c r="L66" i="10"/>
  <c r="K58" i="6"/>
  <c r="L59" i="6"/>
  <c r="K68" i="4"/>
  <c r="L69" i="4"/>
  <c r="L64" i="14"/>
  <c r="K63" i="14"/>
  <c r="K68" i="9"/>
  <c r="L69" i="9"/>
  <c r="J49" i="18"/>
  <c r="I50" i="18"/>
  <c r="H51" i="18" s="1"/>
  <c r="L63" i="14" l="1"/>
  <c r="K62" i="14"/>
  <c r="K66" i="16"/>
  <c r="L67" i="16"/>
  <c r="K65" i="13"/>
  <c r="L66" i="13"/>
  <c r="K57" i="6"/>
  <c r="L58" i="6"/>
  <c r="L66" i="7"/>
  <c r="K65" i="7"/>
  <c r="L65" i="12"/>
  <c r="K64" i="12"/>
  <c r="K67" i="17"/>
  <c r="L68" i="17"/>
  <c r="L68" i="9"/>
  <c r="K67" i="9"/>
  <c r="K67" i="4"/>
  <c r="L68" i="4"/>
  <c r="K64" i="10"/>
  <c r="L65" i="10"/>
  <c r="K66" i="15"/>
  <c r="L67" i="15"/>
  <c r="K66" i="8"/>
  <c r="L67" i="8"/>
  <c r="K67" i="2"/>
  <c r="L68" i="2"/>
  <c r="I51" i="18"/>
  <c r="H52" i="18" s="1"/>
  <c r="J50" i="18"/>
  <c r="L64" i="10" l="1"/>
  <c r="K63" i="10"/>
  <c r="L67" i="9"/>
  <c r="K66" i="9"/>
  <c r="L66" i="8"/>
  <c r="K65" i="8"/>
  <c r="L65" i="7"/>
  <c r="K64" i="7"/>
  <c r="K61" i="14"/>
  <c r="L62" i="14"/>
  <c r="L64" i="12"/>
  <c r="K63" i="12"/>
  <c r="K56" i="6"/>
  <c r="L57" i="6"/>
  <c r="L66" i="16"/>
  <c r="K65" i="16"/>
  <c r="K66" i="2"/>
  <c r="L67" i="2"/>
  <c r="L66" i="15"/>
  <c r="K65" i="15"/>
  <c r="K66" i="4"/>
  <c r="L67" i="4"/>
  <c r="L67" i="17"/>
  <c r="K66" i="17"/>
  <c r="L65" i="13"/>
  <c r="K64" i="13"/>
  <c r="I52" i="18"/>
  <c r="H53" i="18" s="1"/>
  <c r="J51" i="18"/>
  <c r="L66" i="17" l="1"/>
  <c r="K65" i="17"/>
  <c r="K64" i="16"/>
  <c r="L65" i="16"/>
  <c r="L64" i="7"/>
  <c r="K63" i="7"/>
  <c r="L65" i="8"/>
  <c r="K64" i="8"/>
  <c r="L63" i="10"/>
  <c r="K62" i="10"/>
  <c r="L65" i="15"/>
  <c r="K64" i="15"/>
  <c r="L63" i="12"/>
  <c r="K62" i="12"/>
  <c r="L66" i="9"/>
  <c r="K65" i="9"/>
  <c r="K63" i="13"/>
  <c r="L64" i="13"/>
  <c r="L66" i="4"/>
  <c r="K65" i="4"/>
  <c r="L66" i="2"/>
  <c r="K65" i="2"/>
  <c r="K55" i="6"/>
  <c r="L56" i="6"/>
  <c r="L61" i="14"/>
  <c r="K60" i="14"/>
  <c r="J52" i="18"/>
  <c r="I53" i="18"/>
  <c r="H54" i="18" s="1"/>
  <c r="L65" i="4" l="1"/>
  <c r="K64" i="4"/>
  <c r="K64" i="9"/>
  <c r="L65" i="9"/>
  <c r="K63" i="8"/>
  <c r="L64" i="8"/>
  <c r="K61" i="12"/>
  <c r="L62" i="12"/>
  <c r="L63" i="7"/>
  <c r="K62" i="7"/>
  <c r="L65" i="17"/>
  <c r="K64" i="17"/>
  <c r="L64" i="15"/>
  <c r="K63" i="15"/>
  <c r="K54" i="6"/>
  <c r="L55" i="6"/>
  <c r="K63" i="16"/>
  <c r="L64" i="16"/>
  <c r="K59" i="14"/>
  <c r="L60" i="14"/>
  <c r="L65" i="2"/>
  <c r="K64" i="2"/>
  <c r="K61" i="10"/>
  <c r="L62" i="10"/>
  <c r="K62" i="13"/>
  <c r="L63" i="13"/>
  <c r="J53" i="18"/>
  <c r="I54" i="18"/>
  <c r="H55" i="18" s="1"/>
  <c r="K58" i="14" l="1"/>
  <c r="L59" i="14"/>
  <c r="K62" i="15"/>
  <c r="L63" i="15"/>
  <c r="K63" i="4"/>
  <c r="L64" i="4"/>
  <c r="K63" i="17"/>
  <c r="L64" i="17"/>
  <c r="K60" i="10"/>
  <c r="L61" i="10"/>
  <c r="K53" i="6"/>
  <c r="L54" i="6"/>
  <c r="L61" i="12"/>
  <c r="K60" i="12"/>
  <c r="K63" i="9"/>
  <c r="L64" i="9"/>
  <c r="K63" i="2"/>
  <c r="L64" i="2"/>
  <c r="L62" i="7"/>
  <c r="K61" i="7"/>
  <c r="L62" i="13"/>
  <c r="K61" i="13"/>
  <c r="L63" i="16"/>
  <c r="K62" i="16"/>
  <c r="K62" i="8"/>
  <c r="L63" i="8"/>
  <c r="I55" i="18"/>
  <c r="H56" i="18" s="1"/>
  <c r="J54" i="18"/>
  <c r="L62" i="16" l="1"/>
  <c r="K61" i="16"/>
  <c r="L61" i="7"/>
  <c r="K60" i="7"/>
  <c r="L63" i="9"/>
  <c r="K62" i="9"/>
  <c r="L53" i="6"/>
  <c r="K52" i="6"/>
  <c r="K62" i="17"/>
  <c r="L63" i="17"/>
  <c r="K61" i="15"/>
  <c r="L62" i="15"/>
  <c r="L61" i="13"/>
  <c r="K60" i="13"/>
  <c r="K59" i="12"/>
  <c r="L60" i="12"/>
  <c r="L62" i="8"/>
  <c r="K61" i="8"/>
  <c r="K62" i="2"/>
  <c r="L63" i="2"/>
  <c r="L60" i="10"/>
  <c r="K59" i="10"/>
  <c r="K62" i="4"/>
  <c r="L63" i="4"/>
  <c r="K57" i="14"/>
  <c r="L58" i="14"/>
  <c r="I56" i="18"/>
  <c r="H57" i="18" s="1"/>
  <c r="J55" i="18"/>
  <c r="K51" i="6" l="1"/>
  <c r="L52" i="6"/>
  <c r="L62" i="4"/>
  <c r="K61" i="4"/>
  <c r="L59" i="12"/>
  <c r="K58" i="12"/>
  <c r="K58" i="10"/>
  <c r="L59" i="10"/>
  <c r="L61" i="16"/>
  <c r="K60" i="16"/>
  <c r="L60" i="7"/>
  <c r="K59" i="7"/>
  <c r="K61" i="2"/>
  <c r="L62" i="2"/>
  <c r="L61" i="15"/>
  <c r="K60" i="15"/>
  <c r="K60" i="8"/>
  <c r="L61" i="8"/>
  <c r="L60" i="13"/>
  <c r="K59" i="13"/>
  <c r="L62" i="9"/>
  <c r="K61" i="9"/>
  <c r="K56" i="14"/>
  <c r="L57" i="14"/>
  <c r="L62" i="17"/>
  <c r="K61" i="17"/>
  <c r="I57" i="18"/>
  <c r="H58" i="18" s="1"/>
  <c r="J56" i="18"/>
  <c r="L59" i="13" l="1"/>
  <c r="K58" i="13"/>
  <c r="K59" i="15"/>
  <c r="L60" i="15"/>
  <c r="K60" i="4"/>
  <c r="L61" i="4"/>
  <c r="K57" i="10"/>
  <c r="L58" i="10"/>
  <c r="L61" i="9"/>
  <c r="K60" i="9"/>
  <c r="K57" i="12"/>
  <c r="L58" i="12"/>
  <c r="L59" i="7"/>
  <c r="K58" i="7"/>
  <c r="L56" i="14"/>
  <c r="K55" i="14"/>
  <c r="K60" i="17"/>
  <c r="L61" i="17"/>
  <c r="K59" i="16"/>
  <c r="L60" i="16"/>
  <c r="K59" i="8"/>
  <c r="L60" i="8"/>
  <c r="L61" i="2"/>
  <c r="K60" i="2"/>
  <c r="K50" i="6"/>
  <c r="L51" i="6"/>
  <c r="J57" i="18"/>
  <c r="I58" i="18"/>
  <c r="H59" i="18" s="1"/>
  <c r="K58" i="16" l="1"/>
  <c r="L59" i="16"/>
  <c r="L57" i="10"/>
  <c r="K56" i="10"/>
  <c r="L58" i="7"/>
  <c r="K57" i="7"/>
  <c r="K57" i="13"/>
  <c r="L58" i="13"/>
  <c r="L60" i="2"/>
  <c r="K59" i="2"/>
  <c r="K54" i="14"/>
  <c r="L55" i="14"/>
  <c r="L57" i="12"/>
  <c r="K56" i="12"/>
  <c r="K58" i="15"/>
  <c r="L59" i="15"/>
  <c r="K59" i="9"/>
  <c r="L60" i="9"/>
  <c r="L50" i="6"/>
  <c r="K49" i="6"/>
  <c r="L59" i="8"/>
  <c r="K58" i="8"/>
  <c r="K59" i="17"/>
  <c r="L60" i="17"/>
  <c r="K59" i="4"/>
  <c r="L60" i="4"/>
  <c r="I59" i="18"/>
  <c r="H60" i="18" s="1"/>
  <c r="J58" i="18"/>
  <c r="L49" i="6" l="1"/>
  <c r="K48" i="6"/>
  <c r="L59" i="17"/>
  <c r="K58" i="17"/>
  <c r="L58" i="15"/>
  <c r="K57" i="15"/>
  <c r="L57" i="7"/>
  <c r="K56" i="7"/>
  <c r="K55" i="10"/>
  <c r="L56" i="10"/>
  <c r="K53" i="14"/>
  <c r="L54" i="14"/>
  <c r="K56" i="13"/>
  <c r="L57" i="13"/>
  <c r="L58" i="8"/>
  <c r="K57" i="8"/>
  <c r="K55" i="12"/>
  <c r="L56" i="12"/>
  <c r="K58" i="2"/>
  <c r="L59" i="2"/>
  <c r="K58" i="4"/>
  <c r="L59" i="4"/>
  <c r="L59" i="9"/>
  <c r="K58" i="9"/>
  <c r="L58" i="16"/>
  <c r="K57" i="16"/>
  <c r="I60" i="18"/>
  <c r="H61" i="18" s="1"/>
  <c r="J59" i="18"/>
  <c r="L58" i="17" l="1"/>
  <c r="K57" i="17"/>
  <c r="K56" i="16"/>
  <c r="L57" i="16"/>
  <c r="L57" i="15"/>
  <c r="K56" i="15"/>
  <c r="K47" i="6"/>
  <c r="L48" i="6"/>
  <c r="L58" i="9"/>
  <c r="K57" i="9"/>
  <c r="K56" i="8"/>
  <c r="L57" i="8"/>
  <c r="L56" i="7"/>
  <c r="K55" i="7"/>
  <c r="K57" i="2"/>
  <c r="L58" i="2"/>
  <c r="L53" i="14"/>
  <c r="K52" i="14"/>
  <c r="L58" i="4"/>
  <c r="K57" i="4"/>
  <c r="K54" i="12"/>
  <c r="L55" i="12"/>
  <c r="K55" i="13"/>
  <c r="L56" i="13"/>
  <c r="L55" i="10"/>
  <c r="K54" i="10"/>
  <c r="J60" i="18"/>
  <c r="I61" i="18"/>
  <c r="H62" i="18" s="1"/>
  <c r="L57" i="4" l="1"/>
  <c r="K56" i="4"/>
  <c r="L55" i="13"/>
  <c r="K54" i="13"/>
  <c r="K56" i="2"/>
  <c r="L57" i="2"/>
  <c r="K55" i="8"/>
  <c r="L56" i="8"/>
  <c r="L47" i="6"/>
  <c r="K46" i="6"/>
  <c r="K55" i="16"/>
  <c r="L56" i="16"/>
  <c r="K53" i="10"/>
  <c r="L54" i="10"/>
  <c r="L52" i="14"/>
  <c r="K51" i="14"/>
  <c r="K54" i="7"/>
  <c r="L55" i="7"/>
  <c r="L57" i="9"/>
  <c r="K56" i="9"/>
  <c r="L56" i="15"/>
  <c r="K55" i="15"/>
  <c r="L57" i="17"/>
  <c r="K56" i="17"/>
  <c r="K53" i="12"/>
  <c r="L54" i="12"/>
  <c r="J61" i="18"/>
  <c r="I62" i="18"/>
  <c r="H63" i="18" s="1"/>
  <c r="K55" i="17" l="1"/>
  <c r="L56" i="17"/>
  <c r="K54" i="8"/>
  <c r="L55" i="8"/>
  <c r="L51" i="14"/>
  <c r="K50" i="14"/>
  <c r="K55" i="9"/>
  <c r="L56" i="9"/>
  <c r="K53" i="13"/>
  <c r="L54" i="13"/>
  <c r="L55" i="16"/>
  <c r="K54" i="16"/>
  <c r="K54" i="15"/>
  <c r="L55" i="15"/>
  <c r="K45" i="6"/>
  <c r="L46" i="6"/>
  <c r="K55" i="4"/>
  <c r="L56" i="4"/>
  <c r="L53" i="12"/>
  <c r="K52" i="12"/>
  <c r="L54" i="7"/>
  <c r="K53" i="7"/>
  <c r="L53" i="10"/>
  <c r="K52" i="10"/>
  <c r="K55" i="2"/>
  <c r="L56" i="2"/>
  <c r="I63" i="18"/>
  <c r="H64" i="18" s="1"/>
  <c r="J62" i="18"/>
  <c r="L52" i="10" l="1"/>
  <c r="K51" i="10"/>
  <c r="L52" i="12"/>
  <c r="K51" i="12"/>
  <c r="L54" i="16"/>
  <c r="K53" i="16"/>
  <c r="K44" i="6"/>
  <c r="L45" i="6"/>
  <c r="L55" i="9"/>
  <c r="K54" i="9"/>
  <c r="L54" i="8"/>
  <c r="K53" i="8"/>
  <c r="L53" i="7"/>
  <c r="K52" i="7"/>
  <c r="L50" i="14"/>
  <c r="K49" i="14"/>
  <c r="K54" i="2"/>
  <c r="L55" i="2"/>
  <c r="L55" i="4"/>
  <c r="K54" i="4"/>
  <c r="K53" i="15"/>
  <c r="L54" i="15"/>
  <c r="K52" i="13"/>
  <c r="L53" i="13"/>
  <c r="K54" i="17"/>
  <c r="L55" i="17"/>
  <c r="I64" i="18"/>
  <c r="H65" i="18" s="1"/>
  <c r="J63" i="18"/>
  <c r="K48" i="14" l="1"/>
  <c r="L49" i="14"/>
  <c r="L54" i="4"/>
  <c r="K53" i="4"/>
  <c r="K52" i="8"/>
  <c r="L53" i="8"/>
  <c r="K50" i="12"/>
  <c r="L51" i="12"/>
  <c r="K51" i="13"/>
  <c r="L52" i="13"/>
  <c r="K43" i="6"/>
  <c r="L44" i="6"/>
  <c r="L52" i="7"/>
  <c r="K51" i="7"/>
  <c r="L54" i="9"/>
  <c r="K53" i="9"/>
  <c r="L53" i="16"/>
  <c r="K52" i="16"/>
  <c r="K50" i="10"/>
  <c r="L51" i="10"/>
  <c r="L54" i="17"/>
  <c r="K53" i="17"/>
  <c r="L53" i="15"/>
  <c r="K52" i="15"/>
  <c r="K53" i="2"/>
  <c r="L54" i="2"/>
  <c r="I65" i="18"/>
  <c r="H66" i="18" s="1"/>
  <c r="J64" i="18"/>
  <c r="K51" i="15" l="1"/>
  <c r="L52" i="15"/>
  <c r="K52" i="9"/>
  <c r="L53" i="9"/>
  <c r="L53" i="4"/>
  <c r="K52" i="4"/>
  <c r="K49" i="10"/>
  <c r="L50" i="10"/>
  <c r="K42" i="6"/>
  <c r="L43" i="6"/>
  <c r="L50" i="12"/>
  <c r="K49" i="12"/>
  <c r="K52" i="17"/>
  <c r="L53" i="17"/>
  <c r="K51" i="16"/>
  <c r="L52" i="16"/>
  <c r="K50" i="7"/>
  <c r="L51" i="7"/>
  <c r="K52" i="2"/>
  <c r="L53" i="2"/>
  <c r="K50" i="13"/>
  <c r="L51" i="13"/>
  <c r="K51" i="8"/>
  <c r="L52" i="8"/>
  <c r="K47" i="14"/>
  <c r="L48" i="14"/>
  <c r="J65" i="18"/>
  <c r="I66" i="18"/>
  <c r="H67" i="18" s="1"/>
  <c r="L51" i="8" l="1"/>
  <c r="K50" i="8"/>
  <c r="K50" i="16"/>
  <c r="L51" i="16"/>
  <c r="L49" i="12"/>
  <c r="K48" i="12"/>
  <c r="L52" i="2"/>
  <c r="K51" i="2"/>
  <c r="K48" i="10"/>
  <c r="L49" i="10"/>
  <c r="K51" i="9"/>
  <c r="L52" i="9"/>
  <c r="K51" i="4"/>
  <c r="L52" i="4"/>
  <c r="K46" i="14"/>
  <c r="L47" i="14"/>
  <c r="K49" i="13"/>
  <c r="L50" i="13"/>
  <c r="L50" i="7"/>
  <c r="K49" i="7"/>
  <c r="K51" i="17"/>
  <c r="L52" i="17"/>
  <c r="L42" i="6"/>
  <c r="K41" i="6"/>
  <c r="K50" i="15"/>
  <c r="L51" i="15"/>
  <c r="I67" i="18"/>
  <c r="H68" i="18" s="1"/>
  <c r="J66" i="18"/>
  <c r="L51" i="9" l="1"/>
  <c r="K50" i="9"/>
  <c r="L41" i="6"/>
  <c r="K40" i="6"/>
  <c r="L49" i="7"/>
  <c r="K48" i="7"/>
  <c r="L51" i="2"/>
  <c r="K50" i="2"/>
  <c r="L46" i="14"/>
  <c r="K45" i="14"/>
  <c r="L50" i="16"/>
  <c r="K49" i="16"/>
  <c r="K47" i="12"/>
  <c r="L48" i="12"/>
  <c r="L50" i="8"/>
  <c r="K49" i="8"/>
  <c r="L50" i="15"/>
  <c r="K49" i="15"/>
  <c r="L51" i="17"/>
  <c r="K50" i="17"/>
  <c r="L49" i="13"/>
  <c r="K48" i="13"/>
  <c r="L51" i="4"/>
  <c r="K50" i="4"/>
  <c r="L48" i="10"/>
  <c r="K47" i="10"/>
  <c r="I68" i="18"/>
  <c r="H69" i="18" s="1"/>
  <c r="J67" i="18"/>
  <c r="K48" i="16" l="1"/>
  <c r="L49" i="16"/>
  <c r="L50" i="4"/>
  <c r="K49" i="4"/>
  <c r="L50" i="17"/>
  <c r="K49" i="17"/>
  <c r="K48" i="8"/>
  <c r="L49" i="8"/>
  <c r="K49" i="2"/>
  <c r="L50" i="2"/>
  <c r="K39" i="6"/>
  <c r="L40" i="6"/>
  <c r="K46" i="10"/>
  <c r="L47" i="10"/>
  <c r="L48" i="13"/>
  <c r="K47" i="13"/>
  <c r="L49" i="15"/>
  <c r="K48" i="15"/>
  <c r="K44" i="14"/>
  <c r="L45" i="14"/>
  <c r="L48" i="7"/>
  <c r="K47" i="7"/>
  <c r="L50" i="9"/>
  <c r="K49" i="9"/>
  <c r="K46" i="12"/>
  <c r="L47" i="12"/>
  <c r="J68" i="18"/>
  <c r="I69" i="18"/>
  <c r="H70" i="18" s="1"/>
  <c r="L49" i="9" l="1"/>
  <c r="K48" i="9"/>
  <c r="L47" i="13"/>
  <c r="K46" i="13"/>
  <c r="L49" i="4"/>
  <c r="K48" i="4"/>
  <c r="L44" i="14"/>
  <c r="K43" i="14"/>
  <c r="L39" i="6"/>
  <c r="K38" i="6"/>
  <c r="K47" i="8"/>
  <c r="L48" i="8"/>
  <c r="L47" i="7"/>
  <c r="K46" i="7"/>
  <c r="L48" i="15"/>
  <c r="K47" i="15"/>
  <c r="L49" i="17"/>
  <c r="K48" i="17"/>
  <c r="L46" i="12"/>
  <c r="K45" i="12"/>
  <c r="K45" i="10"/>
  <c r="L46" i="10"/>
  <c r="L49" i="2"/>
  <c r="K48" i="2"/>
  <c r="K47" i="16"/>
  <c r="L48" i="16"/>
  <c r="J69" i="18"/>
  <c r="I70" i="18"/>
  <c r="H71" i="18" s="1"/>
  <c r="L45" i="12" l="1"/>
  <c r="K44" i="12"/>
  <c r="L48" i="2"/>
  <c r="K47" i="2"/>
  <c r="K46" i="15"/>
  <c r="L47" i="15"/>
  <c r="L43" i="14"/>
  <c r="K42" i="14"/>
  <c r="K45" i="13"/>
  <c r="L46" i="13"/>
  <c r="L47" i="8"/>
  <c r="K46" i="8"/>
  <c r="K47" i="17"/>
  <c r="L48" i="17"/>
  <c r="L46" i="7"/>
  <c r="K45" i="7"/>
  <c r="K37" i="6"/>
  <c r="L38" i="6"/>
  <c r="K47" i="4"/>
  <c r="L48" i="4"/>
  <c r="K47" i="9"/>
  <c r="L48" i="9"/>
  <c r="L47" i="16"/>
  <c r="K46" i="16"/>
  <c r="K44" i="10"/>
  <c r="L45" i="10"/>
  <c r="I71" i="18"/>
  <c r="H72" i="18" s="1"/>
  <c r="J70" i="18"/>
  <c r="L47" i="4" l="1"/>
  <c r="K46" i="4"/>
  <c r="L46" i="16"/>
  <c r="K45" i="16"/>
  <c r="L45" i="7"/>
  <c r="K44" i="7"/>
  <c r="L46" i="8"/>
  <c r="K45" i="8"/>
  <c r="L42" i="14"/>
  <c r="K41" i="14"/>
  <c r="K46" i="2"/>
  <c r="L47" i="2"/>
  <c r="L44" i="12"/>
  <c r="K43" i="12"/>
  <c r="L44" i="10"/>
  <c r="K43" i="10"/>
  <c r="L47" i="9"/>
  <c r="K46" i="9"/>
  <c r="L37" i="6"/>
  <c r="K36" i="6"/>
  <c r="K46" i="17"/>
  <c r="L47" i="17"/>
  <c r="K44" i="13"/>
  <c r="L45" i="13"/>
  <c r="K45" i="15"/>
  <c r="L46" i="15"/>
  <c r="I72" i="18"/>
  <c r="H73" i="18" s="1"/>
  <c r="J71" i="18"/>
  <c r="L36" i="6" l="1"/>
  <c r="K35" i="6"/>
  <c r="K42" i="10"/>
  <c r="L43" i="10"/>
  <c r="K44" i="8"/>
  <c r="L45" i="8"/>
  <c r="L45" i="16"/>
  <c r="K44" i="16"/>
  <c r="L44" i="13"/>
  <c r="K43" i="13"/>
  <c r="K45" i="2"/>
  <c r="L46" i="2"/>
  <c r="L46" i="9"/>
  <c r="K45" i="9"/>
  <c r="K42" i="12"/>
  <c r="L43" i="12"/>
  <c r="K40" i="14"/>
  <c r="L41" i="14"/>
  <c r="L44" i="7"/>
  <c r="K43" i="7"/>
  <c r="L46" i="4"/>
  <c r="K45" i="4"/>
  <c r="L45" i="15"/>
  <c r="K44" i="15"/>
  <c r="L46" i="17"/>
  <c r="K45" i="17"/>
  <c r="I73" i="18"/>
  <c r="H74" i="18" s="1"/>
  <c r="J72" i="18"/>
  <c r="K43" i="15" l="1"/>
  <c r="L44" i="15"/>
  <c r="L43" i="7"/>
  <c r="K42" i="7"/>
  <c r="K43" i="16"/>
  <c r="L44" i="16"/>
  <c r="L42" i="12"/>
  <c r="K41" i="12"/>
  <c r="K44" i="2"/>
  <c r="L45" i="2"/>
  <c r="K41" i="10"/>
  <c r="L42" i="10"/>
  <c r="K44" i="17"/>
  <c r="L45" i="17"/>
  <c r="L45" i="4"/>
  <c r="K44" i="4"/>
  <c r="L45" i="9"/>
  <c r="K44" i="9"/>
  <c r="K42" i="13"/>
  <c r="L43" i="13"/>
  <c r="K34" i="6"/>
  <c r="L35" i="6"/>
  <c r="K39" i="14"/>
  <c r="L40" i="14"/>
  <c r="K43" i="8"/>
  <c r="L44" i="8"/>
  <c r="J73" i="18"/>
  <c r="I74" i="18"/>
  <c r="H75" i="18" s="1"/>
  <c r="K43" i="4" l="1"/>
  <c r="L44" i="4"/>
  <c r="K40" i="12"/>
  <c r="L41" i="12"/>
  <c r="L42" i="7"/>
  <c r="K41" i="7"/>
  <c r="K41" i="13"/>
  <c r="L42" i="13"/>
  <c r="K40" i="10"/>
  <c r="L41" i="10"/>
  <c r="K43" i="9"/>
  <c r="L44" i="9"/>
  <c r="K38" i="14"/>
  <c r="L39" i="14"/>
  <c r="L43" i="8"/>
  <c r="K42" i="8"/>
  <c r="K33" i="6"/>
  <c r="L34" i="6"/>
  <c r="K43" i="17"/>
  <c r="L44" i="17"/>
  <c r="L44" i="2"/>
  <c r="K43" i="2"/>
  <c r="K42" i="16"/>
  <c r="L43" i="16"/>
  <c r="K42" i="15"/>
  <c r="L43" i="15"/>
  <c r="I75" i="18"/>
  <c r="H76" i="18" s="1"/>
  <c r="J74" i="18"/>
  <c r="L42" i="8" l="1"/>
  <c r="K41" i="8"/>
  <c r="L42" i="16"/>
  <c r="K41" i="16"/>
  <c r="L43" i="17"/>
  <c r="K42" i="17"/>
  <c r="L43" i="9"/>
  <c r="K42" i="9"/>
  <c r="K40" i="13"/>
  <c r="L41" i="13"/>
  <c r="L40" i="12"/>
  <c r="K39" i="12"/>
  <c r="L43" i="2"/>
  <c r="K42" i="2"/>
  <c r="L41" i="7"/>
  <c r="K40" i="7"/>
  <c r="L42" i="15"/>
  <c r="K41" i="15"/>
  <c r="K32" i="6"/>
  <c r="L33" i="6"/>
  <c r="L38" i="14"/>
  <c r="K37" i="14"/>
  <c r="L40" i="10"/>
  <c r="K39" i="10"/>
  <c r="L43" i="4"/>
  <c r="K42" i="4"/>
  <c r="J75" i="18"/>
  <c r="I76" i="18"/>
  <c r="H77" i="18" s="1"/>
  <c r="L40" i="7" l="1"/>
  <c r="K39" i="7"/>
  <c r="L42" i="9"/>
  <c r="K41" i="9"/>
  <c r="K41" i="2"/>
  <c r="L42" i="2"/>
  <c r="L42" i="17"/>
  <c r="K41" i="17"/>
  <c r="K40" i="8"/>
  <c r="L41" i="8"/>
  <c r="L39" i="10"/>
  <c r="K38" i="10"/>
  <c r="L39" i="12"/>
  <c r="K38" i="12"/>
  <c r="K40" i="16"/>
  <c r="L41" i="16"/>
  <c r="K31" i="6"/>
  <c r="L32" i="6"/>
  <c r="L42" i="4"/>
  <c r="K41" i="4"/>
  <c r="K36" i="14"/>
  <c r="L37" i="14"/>
  <c r="L41" i="15"/>
  <c r="K40" i="15"/>
  <c r="L40" i="13"/>
  <c r="K39" i="13"/>
  <c r="I77" i="18"/>
  <c r="H78" i="18" s="1"/>
  <c r="J76" i="18"/>
  <c r="L41" i="4" l="1"/>
  <c r="K40" i="4"/>
  <c r="L41" i="9"/>
  <c r="K40" i="9"/>
  <c r="L40" i="15"/>
  <c r="K39" i="15"/>
  <c r="K37" i="10"/>
  <c r="L38" i="10"/>
  <c r="L41" i="17"/>
  <c r="K40" i="17"/>
  <c r="K39" i="16"/>
  <c r="L40" i="16"/>
  <c r="L39" i="13"/>
  <c r="K38" i="13"/>
  <c r="L38" i="12"/>
  <c r="K37" i="12"/>
  <c r="K38" i="7"/>
  <c r="L39" i="7"/>
  <c r="L36" i="14"/>
  <c r="K35" i="14"/>
  <c r="L31" i="6"/>
  <c r="K30" i="6"/>
  <c r="K39" i="8"/>
  <c r="L40" i="8"/>
  <c r="L41" i="2"/>
  <c r="K40" i="2"/>
  <c r="J77" i="18"/>
  <c r="I78" i="18"/>
  <c r="H79" i="18" s="1"/>
  <c r="K36" i="12" l="1"/>
  <c r="L37" i="12"/>
  <c r="K38" i="8"/>
  <c r="L39" i="8"/>
  <c r="K36" i="10"/>
  <c r="L37" i="10"/>
  <c r="L40" i="2"/>
  <c r="K39" i="2"/>
  <c r="L38" i="13"/>
  <c r="K37" i="13"/>
  <c r="K39" i="17"/>
  <c r="L40" i="17"/>
  <c r="K38" i="15"/>
  <c r="L39" i="15"/>
  <c r="K39" i="4"/>
  <c r="L40" i="4"/>
  <c r="L35" i="14"/>
  <c r="K34" i="14"/>
  <c r="K39" i="9"/>
  <c r="L40" i="9"/>
  <c r="L39" i="16"/>
  <c r="K38" i="16"/>
  <c r="L30" i="6"/>
  <c r="K29" i="6"/>
  <c r="L38" i="7"/>
  <c r="K37" i="7"/>
  <c r="I79" i="18"/>
  <c r="H80" i="18" s="1"/>
  <c r="J78" i="18"/>
  <c r="L39" i="9" l="1"/>
  <c r="K38" i="9"/>
  <c r="K38" i="17"/>
  <c r="L39" i="17"/>
  <c r="L34" i="14"/>
  <c r="K33" i="14"/>
  <c r="K28" i="6"/>
  <c r="L29" i="6"/>
  <c r="K38" i="2"/>
  <c r="L39" i="2"/>
  <c r="L39" i="4"/>
  <c r="K38" i="4"/>
  <c r="L38" i="8"/>
  <c r="K37" i="8"/>
  <c r="L37" i="7"/>
  <c r="K36" i="7"/>
  <c r="K37" i="16"/>
  <c r="L38" i="16"/>
  <c r="K36" i="13"/>
  <c r="L37" i="13"/>
  <c r="K37" i="15"/>
  <c r="L38" i="15"/>
  <c r="K35" i="10"/>
  <c r="L36" i="10"/>
  <c r="L36" i="12"/>
  <c r="K35" i="12"/>
  <c r="I80" i="18"/>
  <c r="H81" i="18" s="1"/>
  <c r="J79" i="18"/>
  <c r="L36" i="7" l="1"/>
  <c r="K35" i="7"/>
  <c r="K34" i="10"/>
  <c r="L35" i="10"/>
  <c r="L38" i="4"/>
  <c r="K37" i="4"/>
  <c r="L36" i="13"/>
  <c r="K35" i="13"/>
  <c r="K27" i="6"/>
  <c r="L28" i="6"/>
  <c r="L38" i="17"/>
  <c r="K37" i="17"/>
  <c r="L35" i="12"/>
  <c r="K34" i="12"/>
  <c r="K36" i="8"/>
  <c r="L37" i="8"/>
  <c r="L33" i="14"/>
  <c r="K32" i="14"/>
  <c r="L38" i="9"/>
  <c r="K37" i="9"/>
  <c r="L37" i="15"/>
  <c r="K36" i="15"/>
  <c r="L37" i="16"/>
  <c r="K36" i="16"/>
  <c r="K37" i="2"/>
  <c r="L38" i="2"/>
  <c r="I81" i="18"/>
  <c r="H82" i="18" s="1"/>
  <c r="J80" i="18"/>
  <c r="L37" i="9" l="1"/>
  <c r="K36" i="9"/>
  <c r="K34" i="13"/>
  <c r="L35" i="13"/>
  <c r="L34" i="12"/>
  <c r="K33" i="12"/>
  <c r="L37" i="4"/>
  <c r="K36" i="4"/>
  <c r="K34" i="7"/>
  <c r="L35" i="7"/>
  <c r="L36" i="16"/>
  <c r="K35" i="16"/>
  <c r="K36" i="17"/>
  <c r="L37" i="17"/>
  <c r="K35" i="8"/>
  <c r="L36" i="8"/>
  <c r="K33" i="10"/>
  <c r="L34" i="10"/>
  <c r="K35" i="15"/>
  <c r="L36" i="15"/>
  <c r="K31" i="14"/>
  <c r="L32" i="14"/>
  <c r="K36" i="2"/>
  <c r="L37" i="2"/>
  <c r="L27" i="6"/>
  <c r="K26" i="6"/>
  <c r="J81" i="18"/>
  <c r="I82" i="18"/>
  <c r="H83" i="18" s="1"/>
  <c r="K35" i="4" l="1"/>
  <c r="L36" i="4"/>
  <c r="L36" i="2"/>
  <c r="K35" i="2"/>
  <c r="L35" i="8"/>
  <c r="K34" i="8"/>
  <c r="L26" i="6"/>
  <c r="K25" i="6"/>
  <c r="L33" i="12"/>
  <c r="K32" i="12"/>
  <c r="K35" i="9"/>
  <c r="L36" i="9"/>
  <c r="L35" i="16"/>
  <c r="K34" i="16"/>
  <c r="K34" i="15"/>
  <c r="L35" i="15"/>
  <c r="K33" i="13"/>
  <c r="L34" i="13"/>
  <c r="K30" i="14"/>
  <c r="L31" i="14"/>
  <c r="K32" i="10"/>
  <c r="L33" i="10"/>
  <c r="K35" i="17"/>
  <c r="L36" i="17"/>
  <c r="L34" i="7"/>
  <c r="K33" i="7"/>
  <c r="I83" i="18"/>
  <c r="H84" i="18" s="1"/>
  <c r="J82" i="18"/>
  <c r="L35" i="2" l="1"/>
  <c r="K34" i="2"/>
  <c r="L30" i="14"/>
  <c r="K29" i="14"/>
  <c r="L35" i="9"/>
  <c r="K34" i="9"/>
  <c r="L33" i="7"/>
  <c r="K32" i="7"/>
  <c r="K33" i="16"/>
  <c r="L34" i="16"/>
  <c r="K31" i="12"/>
  <c r="L32" i="12"/>
  <c r="L34" i="8"/>
  <c r="K33" i="8"/>
  <c r="L25" i="6"/>
  <c r="K24" i="6"/>
  <c r="L35" i="17"/>
  <c r="K34" i="17"/>
  <c r="L34" i="15"/>
  <c r="K33" i="15"/>
  <c r="K31" i="10"/>
  <c r="L32" i="10"/>
  <c r="K32" i="13"/>
  <c r="L33" i="13"/>
  <c r="L35" i="4"/>
  <c r="K34" i="4"/>
  <c r="J83" i="18"/>
  <c r="I84" i="18"/>
  <c r="H85" i="18" s="1"/>
  <c r="L33" i="15" l="1"/>
  <c r="K32" i="15"/>
  <c r="K28" i="14"/>
  <c r="L29" i="14"/>
  <c r="L34" i="17"/>
  <c r="K33" i="17"/>
  <c r="K33" i="9"/>
  <c r="L34" i="9"/>
  <c r="K33" i="2"/>
  <c r="L34" i="2"/>
  <c r="L24" i="6"/>
  <c r="K23" i="6"/>
  <c r="L32" i="7"/>
  <c r="K31" i="7"/>
  <c r="L32" i="13"/>
  <c r="K31" i="13"/>
  <c r="L31" i="12"/>
  <c r="K30" i="12"/>
  <c r="L34" i="4"/>
  <c r="K33" i="4"/>
  <c r="K32" i="8"/>
  <c r="L33" i="8"/>
  <c r="K30" i="10"/>
  <c r="L31" i="10"/>
  <c r="K32" i="16"/>
  <c r="L33" i="16"/>
  <c r="I85" i="18"/>
  <c r="H86" i="18" s="1"/>
  <c r="J84" i="18"/>
  <c r="L32" i="16" l="1"/>
  <c r="K31" i="16"/>
  <c r="L31" i="13"/>
  <c r="K30" i="13"/>
  <c r="K31" i="8"/>
  <c r="L32" i="8"/>
  <c r="L33" i="4"/>
  <c r="K32" i="4"/>
  <c r="K22" i="6"/>
  <c r="L23" i="6"/>
  <c r="K29" i="10"/>
  <c r="L30" i="10"/>
  <c r="L33" i="9"/>
  <c r="K32" i="9"/>
  <c r="L28" i="14"/>
  <c r="K27" i="14"/>
  <c r="K29" i="12"/>
  <c r="L30" i="12"/>
  <c r="L31" i="7"/>
  <c r="K30" i="7"/>
  <c r="L33" i="17"/>
  <c r="K32" i="17"/>
  <c r="L32" i="15"/>
  <c r="K31" i="15"/>
  <c r="K32" i="2"/>
  <c r="L33" i="2"/>
  <c r="J85" i="18"/>
  <c r="I86" i="18"/>
  <c r="H87" i="18" s="1"/>
  <c r="K30" i="15" l="1"/>
  <c r="L31" i="15"/>
  <c r="K29" i="7"/>
  <c r="L30" i="7"/>
  <c r="K31" i="4"/>
  <c r="L32" i="4"/>
  <c r="L32" i="9"/>
  <c r="K31" i="9"/>
  <c r="K30" i="16"/>
  <c r="L31" i="16"/>
  <c r="L27" i="14"/>
  <c r="K26" i="14"/>
  <c r="K29" i="13"/>
  <c r="L30" i="13"/>
  <c r="L29" i="10"/>
  <c r="K28" i="10"/>
  <c r="K31" i="17"/>
  <c r="L32" i="17"/>
  <c r="K31" i="2"/>
  <c r="L32" i="2"/>
  <c r="L29" i="12"/>
  <c r="K28" i="12"/>
  <c r="L22" i="6"/>
  <c r="K21" i="6"/>
  <c r="L31" i="8"/>
  <c r="K30" i="8"/>
  <c r="I87" i="18"/>
  <c r="H88" i="18" s="1"/>
  <c r="J86" i="18"/>
  <c r="K27" i="10" l="1"/>
  <c r="L28" i="10"/>
  <c r="L21" i="6"/>
  <c r="K20" i="6"/>
  <c r="K28" i="7"/>
  <c r="L29" i="7"/>
  <c r="L31" i="9"/>
  <c r="K30" i="9"/>
  <c r="L26" i="14"/>
  <c r="K25" i="14"/>
  <c r="L31" i="2"/>
  <c r="K30" i="2"/>
  <c r="L30" i="8"/>
  <c r="K29" i="8"/>
  <c r="K27" i="12"/>
  <c r="L28" i="12"/>
  <c r="K30" i="17"/>
  <c r="L31" i="17"/>
  <c r="L29" i="13"/>
  <c r="K28" i="13"/>
  <c r="K29" i="16"/>
  <c r="L30" i="16"/>
  <c r="K30" i="4"/>
  <c r="L31" i="4"/>
  <c r="K29" i="15"/>
  <c r="L30" i="15"/>
  <c r="I88" i="18"/>
  <c r="H89" i="18" s="1"/>
  <c r="J87" i="18"/>
  <c r="L30" i="2" l="1"/>
  <c r="K29" i="2"/>
  <c r="L20" i="6"/>
  <c r="K19" i="6"/>
  <c r="L29" i="8"/>
  <c r="K28" i="8"/>
  <c r="K24" i="14"/>
  <c r="L25" i="14"/>
  <c r="L28" i="13"/>
  <c r="K27" i="13"/>
  <c r="L30" i="9"/>
  <c r="K29" i="9"/>
  <c r="K29" i="4"/>
  <c r="L30" i="4"/>
  <c r="K26" i="12"/>
  <c r="L27" i="12"/>
  <c r="L29" i="15"/>
  <c r="K28" i="15"/>
  <c r="L29" i="16"/>
  <c r="K28" i="16"/>
  <c r="L30" i="17"/>
  <c r="K29" i="17"/>
  <c r="K27" i="7"/>
  <c r="L28" i="7"/>
  <c r="L27" i="10"/>
  <c r="K26" i="10"/>
  <c r="I89" i="18"/>
  <c r="H90" i="18" s="1"/>
  <c r="J88" i="18"/>
  <c r="L28" i="16" l="1"/>
  <c r="K27" i="16"/>
  <c r="K23" i="14"/>
  <c r="L24" i="14"/>
  <c r="K28" i="17"/>
  <c r="L29" i="17"/>
  <c r="K26" i="13"/>
  <c r="L27" i="13"/>
  <c r="L28" i="8"/>
  <c r="K27" i="8"/>
  <c r="L29" i="2"/>
  <c r="K28" i="2"/>
  <c r="K28" i="9"/>
  <c r="L29" i="9"/>
  <c r="K18" i="6"/>
  <c r="L19" i="6"/>
  <c r="K26" i="7"/>
  <c r="L27" i="7"/>
  <c r="L26" i="12"/>
  <c r="K25" i="12"/>
  <c r="L26" i="10"/>
  <c r="K25" i="10"/>
  <c r="K27" i="15"/>
  <c r="L28" i="15"/>
  <c r="K28" i="4"/>
  <c r="L29" i="4"/>
  <c r="J89" i="18"/>
  <c r="I90" i="18"/>
  <c r="H91" i="18" s="1"/>
  <c r="L25" i="12" l="1"/>
  <c r="K24" i="12"/>
  <c r="L26" i="13"/>
  <c r="K25" i="13"/>
  <c r="K26" i="15"/>
  <c r="L27" i="15"/>
  <c r="L18" i="6"/>
  <c r="K17" i="6"/>
  <c r="L27" i="16"/>
  <c r="K26" i="16"/>
  <c r="K27" i="2"/>
  <c r="L28" i="2"/>
  <c r="K22" i="14"/>
  <c r="L23" i="14"/>
  <c r="L25" i="10"/>
  <c r="K24" i="10"/>
  <c r="K26" i="8"/>
  <c r="L27" i="8"/>
  <c r="K27" i="4"/>
  <c r="L28" i="4"/>
  <c r="K25" i="7"/>
  <c r="L26" i="7"/>
  <c r="L28" i="9"/>
  <c r="K27" i="9"/>
  <c r="K27" i="17"/>
  <c r="L28" i="17"/>
  <c r="I91" i="18"/>
  <c r="H92" i="18" s="1"/>
  <c r="J90" i="18"/>
  <c r="L24" i="10" l="1"/>
  <c r="K23" i="10"/>
  <c r="K26" i="2"/>
  <c r="L27" i="2"/>
  <c r="K16" i="6"/>
  <c r="L17" i="6"/>
  <c r="K23" i="12"/>
  <c r="L24" i="12"/>
  <c r="K26" i="9"/>
  <c r="L27" i="9"/>
  <c r="L25" i="13"/>
  <c r="K24" i="13"/>
  <c r="K26" i="4"/>
  <c r="L27" i="4"/>
  <c r="K25" i="16"/>
  <c r="L26" i="16"/>
  <c r="L27" i="17"/>
  <c r="K26" i="17"/>
  <c r="K24" i="7"/>
  <c r="L25" i="7"/>
  <c r="L26" i="8"/>
  <c r="K25" i="8"/>
  <c r="L22" i="14"/>
  <c r="K21" i="14"/>
  <c r="L26" i="15"/>
  <c r="K25" i="15"/>
  <c r="J91" i="18"/>
  <c r="I92" i="18"/>
  <c r="H93" i="18" s="1"/>
  <c r="L26" i="2" l="1"/>
  <c r="K25" i="2"/>
  <c r="K24" i="16"/>
  <c r="L25" i="16"/>
  <c r="L25" i="15"/>
  <c r="K24" i="15"/>
  <c r="L25" i="8"/>
  <c r="K24" i="8"/>
  <c r="L26" i="17"/>
  <c r="K25" i="17"/>
  <c r="K22" i="10"/>
  <c r="L23" i="10"/>
  <c r="L21" i="14"/>
  <c r="K20" i="14"/>
  <c r="L24" i="13"/>
  <c r="K23" i="13"/>
  <c r="K23" i="7"/>
  <c r="L24" i="7"/>
  <c r="L23" i="12"/>
  <c r="K22" i="12"/>
  <c r="K25" i="4"/>
  <c r="L26" i="4"/>
  <c r="L26" i="9"/>
  <c r="K25" i="9"/>
  <c r="K15" i="6"/>
  <c r="L16" i="6"/>
  <c r="I93" i="18"/>
  <c r="H94" i="18" s="1"/>
  <c r="J92" i="18"/>
  <c r="L23" i="13" l="1"/>
  <c r="K22" i="13"/>
  <c r="L22" i="10"/>
  <c r="K21" i="10"/>
  <c r="L24" i="16"/>
  <c r="K23" i="16"/>
  <c r="K21" i="12"/>
  <c r="L22" i="12"/>
  <c r="K19" i="14"/>
  <c r="L20" i="14"/>
  <c r="L25" i="17"/>
  <c r="K24" i="17"/>
  <c r="L24" i="15"/>
  <c r="K23" i="15"/>
  <c r="K24" i="2"/>
  <c r="L25" i="2"/>
  <c r="K24" i="9"/>
  <c r="L25" i="9"/>
  <c r="L24" i="8"/>
  <c r="K23" i="8"/>
  <c r="L15" i="6"/>
  <c r="K14" i="6"/>
  <c r="K24" i="4"/>
  <c r="L25" i="4"/>
  <c r="K22" i="7"/>
  <c r="L23" i="7"/>
  <c r="J93" i="18"/>
  <c r="I94" i="18"/>
  <c r="H95" i="18" s="1"/>
  <c r="L24" i="4" l="1"/>
  <c r="K23" i="4"/>
  <c r="K22" i="16"/>
  <c r="L23" i="16"/>
  <c r="K21" i="13"/>
  <c r="L22" i="13"/>
  <c r="L23" i="8"/>
  <c r="K22" i="8"/>
  <c r="K23" i="17"/>
  <c r="L24" i="17"/>
  <c r="K20" i="10"/>
  <c r="L21" i="10"/>
  <c r="K23" i="2"/>
  <c r="L24" i="2"/>
  <c r="K20" i="12"/>
  <c r="L21" i="12"/>
  <c r="L14" i="6"/>
  <c r="K13" i="6"/>
  <c r="K22" i="15"/>
  <c r="L23" i="15"/>
  <c r="K21" i="7"/>
  <c r="L22" i="7"/>
  <c r="K23" i="9"/>
  <c r="L24" i="9"/>
  <c r="K18" i="14"/>
  <c r="L19" i="14"/>
  <c r="I95" i="18"/>
  <c r="H96" i="18" s="1"/>
  <c r="J94" i="18"/>
  <c r="K22" i="9" l="1"/>
  <c r="L23" i="9"/>
  <c r="K21" i="16"/>
  <c r="L22" i="16"/>
  <c r="K19" i="12"/>
  <c r="L20" i="12"/>
  <c r="L23" i="4"/>
  <c r="K22" i="4"/>
  <c r="L22" i="8"/>
  <c r="K21" i="8"/>
  <c r="K21" i="15"/>
  <c r="L22" i="15"/>
  <c r="L20" i="10"/>
  <c r="K19" i="10"/>
  <c r="L13" i="6"/>
  <c r="K12" i="6"/>
  <c r="K17" i="14"/>
  <c r="L18" i="14"/>
  <c r="L21" i="7"/>
  <c r="K20" i="7"/>
  <c r="K22" i="2"/>
  <c r="L23" i="2"/>
  <c r="K22" i="17"/>
  <c r="L23" i="17"/>
  <c r="K20" i="13"/>
  <c r="L21" i="13"/>
  <c r="I96" i="18"/>
  <c r="H97" i="18" s="1"/>
  <c r="J95" i="18"/>
  <c r="K11" i="6" l="1"/>
  <c r="L12" i="6"/>
  <c r="L21" i="15"/>
  <c r="K20" i="15"/>
  <c r="L21" i="16"/>
  <c r="K20" i="16"/>
  <c r="K19" i="7"/>
  <c r="L20" i="7"/>
  <c r="L21" i="8"/>
  <c r="K20" i="8"/>
  <c r="K21" i="4"/>
  <c r="L22" i="4"/>
  <c r="L22" i="17"/>
  <c r="K21" i="17"/>
  <c r="L19" i="10"/>
  <c r="K18" i="10"/>
  <c r="L20" i="13"/>
  <c r="K19" i="13"/>
  <c r="L22" i="2"/>
  <c r="K21" i="2"/>
  <c r="K16" i="14"/>
  <c r="L17" i="14"/>
  <c r="K18" i="12"/>
  <c r="L19" i="12"/>
  <c r="K21" i="9"/>
  <c r="L22" i="9"/>
  <c r="I97" i="18"/>
  <c r="H98" i="18" s="1"/>
  <c r="J96" i="18"/>
  <c r="K17" i="10" l="1"/>
  <c r="L18" i="10"/>
  <c r="L21" i="2"/>
  <c r="K20" i="2"/>
  <c r="K19" i="15"/>
  <c r="L20" i="15"/>
  <c r="K20" i="17"/>
  <c r="L21" i="17"/>
  <c r="L20" i="16"/>
  <c r="K19" i="16"/>
  <c r="K17" i="12"/>
  <c r="L18" i="12"/>
  <c r="K20" i="4"/>
  <c r="L21" i="4"/>
  <c r="L19" i="7"/>
  <c r="K18" i="7"/>
  <c r="K18" i="13"/>
  <c r="L19" i="13"/>
  <c r="K19" i="8"/>
  <c r="L20" i="8"/>
  <c r="K20" i="9"/>
  <c r="L21" i="9"/>
  <c r="L16" i="14"/>
  <c r="K15" i="14"/>
  <c r="L11" i="6"/>
  <c r="K10" i="6"/>
  <c r="J97" i="18"/>
  <c r="I98" i="18"/>
  <c r="H99" i="18" s="1"/>
  <c r="K14" i="14" l="1"/>
  <c r="L15" i="14"/>
  <c r="K17" i="7"/>
  <c r="L18" i="7"/>
  <c r="K19" i="2"/>
  <c r="L20" i="2"/>
  <c r="K18" i="8"/>
  <c r="L19" i="8"/>
  <c r="K16" i="12"/>
  <c r="L17" i="12"/>
  <c r="K19" i="17"/>
  <c r="L20" i="17"/>
  <c r="L10" i="6"/>
  <c r="K9" i="6"/>
  <c r="L9" i="6" s="1"/>
  <c r="L19" i="16"/>
  <c r="K18" i="16"/>
  <c r="L20" i="9"/>
  <c r="K19" i="9"/>
  <c r="K17" i="13"/>
  <c r="L18" i="13"/>
  <c r="L20" i="4"/>
  <c r="K19" i="4"/>
  <c r="K18" i="15"/>
  <c r="L19" i="15"/>
  <c r="L17" i="10"/>
  <c r="K16" i="10"/>
  <c r="J98" i="18"/>
  <c r="I99" i="18"/>
  <c r="H100" i="18" s="1"/>
  <c r="K16" i="13" l="1"/>
  <c r="L17" i="13"/>
  <c r="K17" i="16"/>
  <c r="L18" i="16"/>
  <c r="L18" i="15"/>
  <c r="K17" i="15"/>
  <c r="L19" i="17"/>
  <c r="K18" i="17"/>
  <c r="K17" i="8"/>
  <c r="L18" i="8"/>
  <c r="K16" i="7"/>
  <c r="L17" i="7"/>
  <c r="L16" i="10"/>
  <c r="K15" i="10"/>
  <c r="K18" i="4"/>
  <c r="L19" i="4"/>
  <c r="L19" i="9"/>
  <c r="K18" i="9"/>
  <c r="K15" i="12"/>
  <c r="L16" i="12"/>
  <c r="K18" i="2"/>
  <c r="L19" i="2"/>
  <c r="K13" i="14"/>
  <c r="L14" i="14"/>
  <c r="J99" i="18"/>
  <c r="I100" i="18"/>
  <c r="H101" i="18" s="1"/>
  <c r="L18" i="4" l="1"/>
  <c r="K17" i="4"/>
  <c r="K16" i="16"/>
  <c r="L17" i="16"/>
  <c r="L18" i="17"/>
  <c r="K17" i="17"/>
  <c r="K12" i="14"/>
  <c r="L13" i="14"/>
  <c r="K14" i="12"/>
  <c r="L15" i="12"/>
  <c r="K15" i="7"/>
  <c r="L16" i="7"/>
  <c r="L18" i="9"/>
  <c r="K17" i="9"/>
  <c r="L15" i="10"/>
  <c r="K14" i="10"/>
  <c r="L17" i="15"/>
  <c r="K16" i="15"/>
  <c r="L18" i="2"/>
  <c r="K17" i="2"/>
  <c r="K16" i="8"/>
  <c r="L17" i="8"/>
  <c r="L16" i="13"/>
  <c r="K15" i="13"/>
  <c r="J100" i="18"/>
  <c r="I101" i="18"/>
  <c r="H102" i="18" s="1"/>
  <c r="L14" i="10" l="1"/>
  <c r="K13" i="10"/>
  <c r="K16" i="2"/>
  <c r="L17" i="2"/>
  <c r="K14" i="7"/>
  <c r="L15" i="7"/>
  <c r="L16" i="16"/>
  <c r="K15" i="16"/>
  <c r="K14" i="13"/>
  <c r="L15" i="13"/>
  <c r="L12" i="14"/>
  <c r="K11" i="14"/>
  <c r="L16" i="15"/>
  <c r="K15" i="15"/>
  <c r="L17" i="9"/>
  <c r="K16" i="9"/>
  <c r="L17" i="17"/>
  <c r="K16" i="17"/>
  <c r="L17" i="4"/>
  <c r="K16" i="4"/>
  <c r="K15" i="8"/>
  <c r="L16" i="8"/>
  <c r="K13" i="12"/>
  <c r="L14" i="12"/>
  <c r="J101" i="18"/>
  <c r="I102" i="18"/>
  <c r="H103" i="18" s="1"/>
  <c r="L11" i="14" l="1"/>
  <c r="K10" i="14"/>
  <c r="K12" i="12"/>
  <c r="L13" i="12"/>
  <c r="L16" i="4"/>
  <c r="K15" i="4"/>
  <c r="K15" i="17"/>
  <c r="L16" i="17"/>
  <c r="K15" i="9"/>
  <c r="L16" i="9"/>
  <c r="K14" i="16"/>
  <c r="L15" i="16"/>
  <c r="K15" i="2"/>
  <c r="L16" i="2"/>
  <c r="K14" i="15"/>
  <c r="L15" i="15"/>
  <c r="L13" i="10"/>
  <c r="K12" i="10"/>
  <c r="L15" i="8"/>
  <c r="K14" i="8"/>
  <c r="K13" i="13"/>
  <c r="L14" i="13"/>
  <c r="K13" i="7"/>
  <c r="L14" i="7"/>
  <c r="I103" i="18"/>
  <c r="H104" i="18" s="1"/>
  <c r="J102" i="18"/>
  <c r="K13" i="15" l="1"/>
  <c r="L14" i="15"/>
  <c r="K13" i="8"/>
  <c r="L14" i="8"/>
  <c r="K12" i="7"/>
  <c r="L13" i="7"/>
  <c r="K13" i="16"/>
  <c r="L14" i="16"/>
  <c r="K9" i="14"/>
  <c r="L9" i="14" s="1"/>
  <c r="L10" i="14"/>
  <c r="K14" i="17"/>
  <c r="L15" i="17"/>
  <c r="L12" i="12"/>
  <c r="K11" i="12"/>
  <c r="K11" i="10"/>
  <c r="L12" i="10"/>
  <c r="L15" i="4"/>
  <c r="K14" i="4"/>
  <c r="L13" i="13"/>
  <c r="K12" i="13"/>
  <c r="L15" i="2"/>
  <c r="K14" i="2"/>
  <c r="L15" i="9"/>
  <c r="K14" i="9"/>
  <c r="I104" i="18"/>
  <c r="H105" i="18" s="1"/>
  <c r="J103" i="18"/>
  <c r="K11" i="13" l="1"/>
  <c r="L12" i="13"/>
  <c r="L13" i="16"/>
  <c r="K12" i="16"/>
  <c r="L11" i="10"/>
  <c r="K10" i="10"/>
  <c r="K10" i="12"/>
  <c r="L11" i="12"/>
  <c r="L14" i="9"/>
  <c r="K13" i="9"/>
  <c r="L14" i="17"/>
  <c r="K13" i="17"/>
  <c r="K12" i="8"/>
  <c r="L13" i="8"/>
  <c r="L14" i="2"/>
  <c r="K13" i="2"/>
  <c r="L14" i="4"/>
  <c r="K13" i="4"/>
  <c r="K11" i="7"/>
  <c r="L12" i="7"/>
  <c r="L13" i="15"/>
  <c r="K12" i="15"/>
  <c r="I105" i="18"/>
  <c r="H106" i="18" s="1"/>
  <c r="J104" i="18"/>
  <c r="L13" i="2" l="1"/>
  <c r="K12" i="2"/>
  <c r="L12" i="16"/>
  <c r="K11" i="16"/>
  <c r="L13" i="9"/>
  <c r="K12" i="9"/>
  <c r="K12" i="17"/>
  <c r="L13" i="17"/>
  <c r="K10" i="7"/>
  <c r="L11" i="7"/>
  <c r="K9" i="12"/>
  <c r="L9" i="12" s="1"/>
  <c r="L10" i="12"/>
  <c r="K11" i="15"/>
  <c r="L12" i="15"/>
  <c r="L13" i="4"/>
  <c r="K12" i="4"/>
  <c r="L10" i="10"/>
  <c r="K9" i="10"/>
  <c r="L9" i="10" s="1"/>
  <c r="K11" i="8"/>
  <c r="L12" i="8"/>
  <c r="K10" i="13"/>
  <c r="L11" i="13"/>
  <c r="J105" i="18"/>
  <c r="I106" i="18"/>
  <c r="H107" i="18" s="1"/>
  <c r="L11" i="16" l="1"/>
  <c r="K10" i="16"/>
  <c r="K11" i="17"/>
  <c r="L12" i="17"/>
  <c r="L12" i="4"/>
  <c r="K11" i="4"/>
  <c r="K10" i="8"/>
  <c r="L11" i="8"/>
  <c r="K11" i="9"/>
  <c r="L12" i="9"/>
  <c r="L12" i="2"/>
  <c r="K11" i="2"/>
  <c r="L10" i="13"/>
  <c r="K9" i="13"/>
  <c r="L9" i="13" s="1"/>
  <c r="K10" i="15"/>
  <c r="L11" i="15"/>
  <c r="K9" i="7"/>
  <c r="L9" i="7" s="1"/>
  <c r="L10" i="7"/>
  <c r="J106" i="18"/>
  <c r="I107" i="18"/>
  <c r="H108" i="18" s="1"/>
  <c r="L10" i="15" l="1"/>
  <c r="K9" i="15"/>
  <c r="L9" i="15" s="1"/>
  <c r="L11" i="2"/>
  <c r="K10" i="2"/>
  <c r="L10" i="8"/>
  <c r="K9" i="8"/>
  <c r="L9" i="8" s="1"/>
  <c r="L11" i="17"/>
  <c r="K10" i="17"/>
  <c r="L11" i="4"/>
  <c r="K10" i="4"/>
  <c r="K9" i="16"/>
  <c r="L9" i="16" s="1"/>
  <c r="L10" i="16"/>
  <c r="L11" i="9"/>
  <c r="K10" i="9"/>
  <c r="J107" i="18"/>
  <c r="I108" i="18"/>
  <c r="H109" i="18" s="1"/>
  <c r="L10" i="17" l="1"/>
  <c r="K9" i="17"/>
  <c r="L9" i="17" s="1"/>
  <c r="L10" i="2"/>
  <c r="K9" i="2"/>
  <c r="L9" i="2" s="1"/>
  <c r="L10" i="9"/>
  <c r="K9" i="9"/>
  <c r="L9" i="9" s="1"/>
  <c r="K9" i="4"/>
  <c r="L9" i="4" s="1"/>
  <c r="L10" i="4"/>
  <c r="I109" i="18"/>
  <c r="K109" i="18"/>
  <c r="J108" i="18"/>
  <c r="K108" i="18" l="1"/>
  <c r="L109" i="18"/>
  <c r="K107" i="18" l="1"/>
  <c r="L108" i="18"/>
  <c r="L107" i="18" l="1"/>
  <c r="K106" i="18"/>
  <c r="L106" i="18" l="1"/>
  <c r="K105" i="18"/>
  <c r="K104" i="18" l="1"/>
  <c r="L105" i="18"/>
  <c r="L104" i="18" l="1"/>
  <c r="K103" i="18"/>
  <c r="L103" i="18" l="1"/>
  <c r="K102" i="18"/>
  <c r="K101" i="18" l="1"/>
  <c r="L102" i="18"/>
  <c r="K100" i="18" l="1"/>
  <c r="L101" i="18"/>
  <c r="L100" i="18" l="1"/>
  <c r="K99" i="18"/>
  <c r="L99" i="18" l="1"/>
  <c r="K98" i="18"/>
  <c r="L98" i="18" l="1"/>
  <c r="K97" i="18"/>
  <c r="K96" i="18" l="1"/>
  <c r="L97" i="18"/>
  <c r="K95" i="18" l="1"/>
  <c r="L96" i="18"/>
  <c r="L95" i="18" l="1"/>
  <c r="K94" i="18"/>
  <c r="K93" i="18" l="1"/>
  <c r="L94" i="18"/>
  <c r="K92" i="18" l="1"/>
  <c r="L93" i="18"/>
  <c r="K91" i="18" l="1"/>
  <c r="L92" i="18"/>
  <c r="L91" i="18" l="1"/>
  <c r="K90" i="18"/>
  <c r="L90" i="18" l="1"/>
  <c r="K89" i="18"/>
  <c r="K88" i="18" l="1"/>
  <c r="L89" i="18"/>
  <c r="L88" i="18" l="1"/>
  <c r="K87" i="18"/>
  <c r="L87" i="18" l="1"/>
  <c r="K86" i="18"/>
  <c r="K85" i="18" l="1"/>
  <c r="L86" i="18"/>
  <c r="K84" i="18" l="1"/>
  <c r="L85" i="18"/>
  <c r="L84" i="18" l="1"/>
  <c r="K83" i="18"/>
  <c r="L83" i="18" l="1"/>
  <c r="K82" i="18"/>
  <c r="L82" i="18" l="1"/>
  <c r="K81" i="18"/>
  <c r="K80" i="18" l="1"/>
  <c r="L81" i="18"/>
  <c r="K79" i="18" l="1"/>
  <c r="L80" i="18"/>
  <c r="L79" i="18" l="1"/>
  <c r="K78" i="18"/>
  <c r="K77" i="18" l="1"/>
  <c r="L78" i="18"/>
  <c r="K76" i="18" l="1"/>
  <c r="L77" i="18"/>
  <c r="K75" i="18" l="1"/>
  <c r="L76" i="18"/>
  <c r="L75" i="18" l="1"/>
  <c r="K74" i="18"/>
  <c r="L74" i="18" l="1"/>
  <c r="K73" i="18"/>
  <c r="K72" i="18" l="1"/>
  <c r="L73" i="18"/>
  <c r="L72" i="18" l="1"/>
  <c r="K71" i="18"/>
  <c r="L71" i="18" l="1"/>
  <c r="K70" i="18"/>
  <c r="K69" i="18" l="1"/>
  <c r="L70" i="18"/>
  <c r="K68" i="18" l="1"/>
  <c r="L69" i="18"/>
  <c r="L68" i="18" l="1"/>
  <c r="K67" i="18"/>
  <c r="L67" i="18" l="1"/>
  <c r="K66" i="18"/>
  <c r="L66" i="18" l="1"/>
  <c r="K65" i="18"/>
  <c r="K64" i="18" l="1"/>
  <c r="L65" i="18"/>
  <c r="K63" i="18" l="1"/>
  <c r="L64" i="18"/>
  <c r="L63" i="18" l="1"/>
  <c r="K62" i="18"/>
  <c r="K61" i="18" l="1"/>
  <c r="L62" i="18"/>
  <c r="K60" i="18" l="1"/>
  <c r="L61" i="18"/>
  <c r="K59" i="18" l="1"/>
  <c r="L60" i="18"/>
  <c r="L59" i="18" l="1"/>
  <c r="K58" i="18"/>
  <c r="L58" i="18" l="1"/>
  <c r="K57" i="18"/>
  <c r="K56" i="18" l="1"/>
  <c r="L57" i="18"/>
  <c r="L56" i="18" l="1"/>
  <c r="K55" i="18"/>
  <c r="L55" i="18" l="1"/>
  <c r="K54" i="18"/>
  <c r="K53" i="18" l="1"/>
  <c r="L54" i="18"/>
  <c r="K52" i="18" l="1"/>
  <c r="L53" i="18"/>
  <c r="L52" i="18" l="1"/>
  <c r="K51" i="18"/>
  <c r="L51" i="18" l="1"/>
  <c r="K50" i="18"/>
  <c r="L50" i="18" l="1"/>
  <c r="K49" i="18"/>
  <c r="K48" i="18" l="1"/>
  <c r="L49" i="18"/>
  <c r="K47" i="18" l="1"/>
  <c r="L48" i="18"/>
  <c r="L47" i="18" l="1"/>
  <c r="K46" i="18"/>
  <c r="K45" i="18" l="1"/>
  <c r="L46" i="18"/>
  <c r="K44" i="18" l="1"/>
  <c r="L45" i="18"/>
  <c r="K43" i="18" l="1"/>
  <c r="L44" i="18"/>
  <c r="L43" i="18" l="1"/>
  <c r="K42" i="18"/>
  <c r="L42" i="18" l="1"/>
  <c r="K41" i="18"/>
  <c r="K40" i="18" l="1"/>
  <c r="L41" i="18"/>
  <c r="L40" i="18" l="1"/>
  <c r="K39" i="18"/>
  <c r="L39" i="18" l="1"/>
  <c r="K38" i="18"/>
  <c r="K37" i="18" l="1"/>
  <c r="L38" i="18"/>
  <c r="K36" i="18" l="1"/>
  <c r="L37" i="18"/>
  <c r="L36" i="18" l="1"/>
  <c r="K35" i="18"/>
  <c r="L35" i="18" l="1"/>
  <c r="K34" i="18"/>
  <c r="L34" i="18" l="1"/>
  <c r="K33" i="18"/>
  <c r="K32" i="18" l="1"/>
  <c r="L33" i="18"/>
  <c r="K31" i="18" l="1"/>
  <c r="L32" i="18"/>
  <c r="L31" i="18" l="1"/>
  <c r="K30" i="18"/>
  <c r="K29" i="18" l="1"/>
  <c r="L30" i="18"/>
  <c r="K28" i="18" l="1"/>
  <c r="L29" i="18"/>
  <c r="K27" i="18" l="1"/>
  <c r="L28" i="18"/>
  <c r="L27" i="18" l="1"/>
  <c r="K26" i="18"/>
  <c r="L26" i="18" l="1"/>
  <c r="K25" i="18"/>
  <c r="K24" i="18" l="1"/>
  <c r="L25" i="18"/>
  <c r="L24" i="18" l="1"/>
  <c r="K23" i="18"/>
  <c r="L23" i="18" l="1"/>
  <c r="K22" i="18"/>
  <c r="K21" i="18" l="1"/>
  <c r="L22" i="18"/>
  <c r="K20" i="18" l="1"/>
  <c r="L21" i="18"/>
  <c r="L20" i="18" l="1"/>
  <c r="K19" i="18"/>
  <c r="L19" i="18" l="1"/>
  <c r="K18" i="18"/>
  <c r="K17" i="18" l="1"/>
  <c r="L18" i="18"/>
  <c r="K16" i="18" l="1"/>
  <c r="L17" i="18"/>
  <c r="L16" i="18" l="1"/>
  <c r="K15" i="18"/>
  <c r="L15" i="18" l="1"/>
  <c r="K14" i="18"/>
  <c r="K13" i="18" l="1"/>
  <c r="L14" i="18"/>
  <c r="K12" i="18" l="1"/>
  <c r="L13" i="18"/>
  <c r="L12" i="18" l="1"/>
  <c r="K11" i="18"/>
  <c r="L11" i="18" l="1"/>
  <c r="K10" i="18"/>
  <c r="K9" i="18" l="1"/>
  <c r="L9" i="18" s="1"/>
  <c r="L10" i="18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<sst xmlns="http://schemas.openxmlformats.org/spreadsheetml/2006/main" count="480" uniqueCount="51">
  <si>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</si>
  <si>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</si>
  <si>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</si>
  <si>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</si>
  <si>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</si>
  <si>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</si>
  <si>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</si>
  <si>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</si>
  <si>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</si>
  <si>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</si>
  <si>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</si>
  <si>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</si>
  <si>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</si>
  <si>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</si>
  <si>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</si>
  <si>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</si>
  <si>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</si>
  <si>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</si>
  <si>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</si>
  <si>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</si>
  <si>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</si>
  <si>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</si>
  <si>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</si>
  <si>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</si>
  <si>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Nordeste Comunidad desde 2010 por edad. Total de la población.</t>
  </si>
  <si>
    <t>Tabla de mortalidad para el total de la población. Nordeste Comunidad 2016.</t>
  </si>
  <si>
    <t>Tabla de mortalidad para el total de la población. Nordeste Comunidad 2015.</t>
  </si>
  <si>
    <t>Tabla de mortalidad para el total de la población. Nordeste Comunidad 2014.</t>
  </si>
  <si>
    <t>Tabla de mortalidad para el total de la población. Nordeste Comunidad 2012.</t>
  </si>
  <si>
    <t>Tabla de mortalidad para el total de la población. Nordeste Comunidad 2011.</t>
  </si>
  <si>
    <t>Tabla de mortalidad para el total de la población. Nordeste Comunidad 2010.</t>
  </si>
  <si>
    <t>Tabla de mortalidad para el total de la población. Nordeste Comunidad 2013.</t>
  </si>
  <si>
    <t>Tabla de mortalidad para el total de la población. Nordeste Comunidad 2017.</t>
  </si>
  <si>
    <t>Tabla de mortalidad para el total de la población. Nordeste Comunidad 2018.</t>
  </si>
  <si>
    <t>Tabla de mortalidad para el total de la población. Nordeste Comunidad 2019.</t>
  </si>
  <si>
    <t>Tabla de mortalidad para el total de la población. Nordeste Comunidad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</si>
  <si>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</si>
  <si>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</si>
  <si>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</si>
  <si>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</si>
  <si>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</si>
  <si>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</si>
  <si>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</si>
  <si>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</si>
  <si>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</si>
  <si>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</si>
  <si>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Fuente: Dirección General de Economía. Comunidad de Madrid</t>
  </si>
  <si>
    <t>Tabla de mortalidad para el total de la población. Nordeste Comunidad 2021</t>
  </si>
  <si>
    <t>Tabla de mortalidad para el total de la población. Nordeste Comunidad 2022</t>
  </si>
  <si>
    <t>Población total censada de cada edad</t>
  </si>
  <si>
    <t>Tabla de mortalidad para el total de la población. Nordeste Comunidad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</si>
</sst>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795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5" customFormat="1" x14ac:dyDescent="0.2">
      <c r="A6" s="64" t="s">
        <v>20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v>84.975794868096926</v>
      </c>
      <c r="C8" s="43">
        <v>83.667228168691167</v>
      </c>
      <c r="D8" s="43">
        <v>83.419964623668591</v>
      </c>
      <c r="E8" s="43">
        <v>81.105871492939698</v>
      </c>
      <c r="F8" s="43">
        <v>83.506359714038311</v>
      </c>
      <c r="G8" s="43">
        <v>84.64550384641899</v>
      </c>
      <c r="H8" s="43">
        <v>83.799058813794957</v>
      </c>
      <c r="I8" s="43">
        <v>85.280005817085893</v>
      </c>
      <c r="J8" s="43">
        <v>83.954654755589473</v>
      </c>
      <c r="K8" s="43">
        <v>82.684650294995578</v>
      </c>
      <c r="L8" s="43">
        <v>84.019877528907287</v>
      </c>
      <c r="M8" s="43">
        <v>83.689730836706659</v>
      </c>
      <c r="N8" s="43">
        <v>82.797738386626634</v>
      </c>
      <c r="O8" s="43">
        <v>83.173343411440712</v>
      </c>
    </row>
    <row r="9" spans="1:15" x14ac:dyDescent="0.2">
      <c r="A9" s="16">
        <v>1</v>
      </c>
      <c r="B9" s="48">
        <v>84.140317220213291</v>
      </c>
      <c r="C9" s="48">
        <v>82.667228168691167</v>
      </c>
      <c r="D9" s="48">
        <v>82.735949338152182</v>
      </c>
      <c r="E9" s="48">
        <v>80.253605320795685</v>
      </c>
      <c r="F9" s="48">
        <v>82.977986757868081</v>
      </c>
      <c r="G9" s="48">
        <v>83.797941353387145</v>
      </c>
      <c r="H9" s="48">
        <v>82.93583887752861</v>
      </c>
      <c r="I9" s="48">
        <v>84.410738285577921</v>
      </c>
      <c r="J9" s="48">
        <v>82.954654755589473</v>
      </c>
      <c r="K9" s="48">
        <v>81.928340881489248</v>
      </c>
      <c r="L9" s="48">
        <v>83.019877528907287</v>
      </c>
      <c r="M9" s="48">
        <v>82.793913342450821</v>
      </c>
      <c r="N9" s="48">
        <v>81.89647592518287</v>
      </c>
      <c r="O9" s="48">
        <v>82.452960130983357</v>
      </c>
    </row>
    <row r="10" spans="1:15" x14ac:dyDescent="0.2">
      <c r="A10" s="16">
        <v>2</v>
      </c>
      <c r="B10" s="48">
        <v>83.140317220213277</v>
      </c>
      <c r="C10" s="48">
        <v>81.667228168691167</v>
      </c>
      <c r="D10" s="48">
        <v>81.735949338152182</v>
      </c>
      <c r="E10" s="48">
        <v>79.253605320795685</v>
      </c>
      <c r="F10" s="48">
        <v>81.977986757868081</v>
      </c>
      <c r="G10" s="48">
        <v>82.797941353387145</v>
      </c>
      <c r="H10" s="48">
        <v>81.93583887752861</v>
      </c>
      <c r="I10" s="48">
        <v>83.410738285577921</v>
      </c>
      <c r="J10" s="48">
        <v>82.070706345674751</v>
      </c>
      <c r="K10" s="48">
        <v>80.928340881489262</v>
      </c>
      <c r="L10" s="48">
        <v>82.019877528907287</v>
      </c>
      <c r="M10" s="48">
        <v>81.793913342450821</v>
      </c>
      <c r="N10" s="48">
        <v>80.896475925182884</v>
      </c>
      <c r="O10" s="48">
        <v>81.452960130983357</v>
      </c>
    </row>
    <row r="11" spans="1:15" x14ac:dyDescent="0.2">
      <c r="A11" s="16">
        <v>3</v>
      </c>
      <c r="B11" s="48">
        <v>82.140317220213277</v>
      </c>
      <c r="C11" s="48">
        <v>80.667228168691167</v>
      </c>
      <c r="D11" s="48">
        <v>80.735949338152182</v>
      </c>
      <c r="E11" s="48">
        <v>78.253605320795685</v>
      </c>
      <c r="F11" s="48">
        <v>80.977986757868081</v>
      </c>
      <c r="G11" s="48">
        <v>81.797941353387159</v>
      </c>
      <c r="H11" s="48">
        <v>80.93583887752861</v>
      </c>
      <c r="I11" s="48">
        <v>82.410738285577921</v>
      </c>
      <c r="J11" s="48">
        <v>81.070706345674751</v>
      </c>
      <c r="K11" s="48">
        <v>79.928340881489262</v>
      </c>
      <c r="L11" s="48">
        <v>81.019877528907287</v>
      </c>
      <c r="M11" s="48">
        <v>80.880858704314392</v>
      </c>
      <c r="N11" s="48">
        <v>79.896475925182884</v>
      </c>
      <c r="O11" s="48">
        <v>80.452960130983357</v>
      </c>
    </row>
    <row r="12" spans="1:15" x14ac:dyDescent="0.2">
      <c r="A12" s="16">
        <v>4</v>
      </c>
      <c r="B12" s="48">
        <v>81.140317220213291</v>
      </c>
      <c r="C12" s="48">
        <v>79.667228168691167</v>
      </c>
      <c r="D12" s="48">
        <v>79.735949338152182</v>
      </c>
      <c r="E12" s="48">
        <v>77.253605320795685</v>
      </c>
      <c r="F12" s="48">
        <v>79.977986757868081</v>
      </c>
      <c r="G12" s="48">
        <v>80.797941353387159</v>
      </c>
      <c r="H12" s="48">
        <v>79.93583887752861</v>
      </c>
      <c r="I12" s="48">
        <v>81.410738285577921</v>
      </c>
      <c r="J12" s="48">
        <v>80.070706345674751</v>
      </c>
      <c r="K12" s="48">
        <v>78.928340881489262</v>
      </c>
      <c r="L12" s="48">
        <v>80.019877528907287</v>
      </c>
      <c r="M12" s="48">
        <v>79.880858704314406</v>
      </c>
      <c r="N12" s="48">
        <v>78.896475925182884</v>
      </c>
      <c r="O12" s="48">
        <v>79.452960130983357</v>
      </c>
    </row>
    <row r="13" spans="1:15" x14ac:dyDescent="0.2">
      <c r="A13" s="16">
        <v>5</v>
      </c>
      <c r="B13" s="43">
        <v>80.140317220213291</v>
      </c>
      <c r="C13" s="43">
        <v>78.667228168691167</v>
      </c>
      <c r="D13" s="43">
        <v>78.735949338152182</v>
      </c>
      <c r="E13" s="43">
        <v>76.253605320795685</v>
      </c>
      <c r="F13" s="43">
        <v>78.977986757868081</v>
      </c>
      <c r="G13" s="43">
        <v>79.797941353387159</v>
      </c>
      <c r="H13" s="43">
        <v>78.93583887752861</v>
      </c>
      <c r="I13" s="43">
        <v>80.410738285577921</v>
      </c>
      <c r="J13" s="43">
        <v>79.070706345674751</v>
      </c>
      <c r="K13" s="43">
        <v>77.928340881489262</v>
      </c>
      <c r="L13" s="43">
        <v>79.019877528907287</v>
      </c>
      <c r="M13" s="43">
        <v>78.965848917059915</v>
      </c>
      <c r="N13" s="43">
        <v>77.896475925182884</v>
      </c>
      <c r="O13" s="43">
        <v>78.452960130983342</v>
      </c>
    </row>
    <row r="14" spans="1:15" x14ac:dyDescent="0.2">
      <c r="A14" s="16">
        <v>6</v>
      </c>
      <c r="B14" s="48">
        <v>79.140317220213291</v>
      </c>
      <c r="C14" s="48">
        <v>77.667228168691167</v>
      </c>
      <c r="D14" s="48">
        <v>77.735949338152167</v>
      </c>
      <c r="E14" s="48">
        <v>75.253605320795685</v>
      </c>
      <c r="F14" s="48">
        <v>77.977986757868081</v>
      </c>
      <c r="G14" s="48">
        <v>78.797941353387159</v>
      </c>
      <c r="H14" s="48">
        <v>77.93583887752861</v>
      </c>
      <c r="I14" s="48">
        <v>79.410738285577921</v>
      </c>
      <c r="J14" s="48">
        <v>78.070706345674765</v>
      </c>
      <c r="K14" s="48">
        <v>76.928340881489277</v>
      </c>
      <c r="L14" s="48">
        <v>78.019877528907287</v>
      </c>
      <c r="M14" s="48">
        <v>77.965848917059915</v>
      </c>
      <c r="N14" s="48">
        <v>76.896475925182898</v>
      </c>
      <c r="O14" s="48">
        <v>77.452960130983342</v>
      </c>
    </row>
    <row r="15" spans="1:15" x14ac:dyDescent="0.2">
      <c r="A15" s="16">
        <v>7</v>
      </c>
      <c r="B15" s="48">
        <v>78.140317220213291</v>
      </c>
      <c r="C15" s="48">
        <v>76.667228168691167</v>
      </c>
      <c r="D15" s="48">
        <v>76.735949338152167</v>
      </c>
      <c r="E15" s="48">
        <v>74.348805927627453</v>
      </c>
      <c r="F15" s="48">
        <v>76.977986757868081</v>
      </c>
      <c r="G15" s="48">
        <v>77.797941353387174</v>
      </c>
      <c r="H15" s="48">
        <v>76.93583887752861</v>
      </c>
      <c r="I15" s="48">
        <v>78.410738285577921</v>
      </c>
      <c r="J15" s="48">
        <v>77.070706345674765</v>
      </c>
      <c r="K15" s="48">
        <v>75.928340881489277</v>
      </c>
      <c r="L15" s="48">
        <v>77.019877528907287</v>
      </c>
      <c r="M15" s="48">
        <v>76.965848917059915</v>
      </c>
      <c r="N15" s="48">
        <v>75.896475925182898</v>
      </c>
      <c r="O15" s="48">
        <v>76.452960130983342</v>
      </c>
    </row>
    <row r="16" spans="1:15" x14ac:dyDescent="0.2">
      <c r="A16" s="16">
        <v>8</v>
      </c>
      <c r="B16" s="48">
        <v>77.140317220213291</v>
      </c>
      <c r="C16" s="48">
        <v>75.667228168691167</v>
      </c>
      <c r="D16" s="48">
        <v>75.735949338152167</v>
      </c>
      <c r="E16" s="48">
        <v>73.348805927627453</v>
      </c>
      <c r="F16" s="48">
        <v>75.977986757868081</v>
      </c>
      <c r="G16" s="48">
        <v>76.797941353387174</v>
      </c>
      <c r="H16" s="48">
        <v>75.93583887752861</v>
      </c>
      <c r="I16" s="48">
        <v>77.410738285577921</v>
      </c>
      <c r="J16" s="48">
        <v>76.070706345674765</v>
      </c>
      <c r="K16" s="48">
        <v>74.928340881489277</v>
      </c>
      <c r="L16" s="48">
        <v>76.019877528907287</v>
      </c>
      <c r="M16" s="48">
        <v>75.965848917059915</v>
      </c>
      <c r="N16" s="48">
        <v>74.896475925182898</v>
      </c>
      <c r="O16" s="48">
        <v>75.452960130983342</v>
      </c>
    </row>
    <row r="17" spans="1:15" x14ac:dyDescent="0.2">
      <c r="A17" s="16">
        <v>9</v>
      </c>
      <c r="B17" s="48">
        <v>76.140317220213291</v>
      </c>
      <c r="C17" s="48">
        <v>74.667228168691167</v>
      </c>
      <c r="D17" s="48">
        <v>74.735949338152167</v>
      </c>
      <c r="E17" s="48">
        <v>72.348805927627453</v>
      </c>
      <c r="F17" s="48">
        <v>74.977986757868081</v>
      </c>
      <c r="G17" s="48">
        <v>75.797941353387174</v>
      </c>
      <c r="H17" s="48">
        <v>74.93583887752861</v>
      </c>
      <c r="I17" s="48">
        <v>76.410738285577921</v>
      </c>
      <c r="J17" s="48">
        <v>75.070706345674765</v>
      </c>
      <c r="K17" s="48">
        <v>73.928340881489277</v>
      </c>
      <c r="L17" s="48">
        <v>75.105018315298395</v>
      </c>
      <c r="M17" s="48">
        <v>74.965848917059915</v>
      </c>
      <c r="N17" s="48">
        <v>73.896475925182898</v>
      </c>
      <c r="O17" s="48">
        <v>74.452960130983342</v>
      </c>
    </row>
    <row r="18" spans="1:15" x14ac:dyDescent="0.2">
      <c r="A18" s="16">
        <v>10</v>
      </c>
      <c r="B18" s="43">
        <v>75.140317220213291</v>
      </c>
      <c r="C18" s="43">
        <v>73.667228168691167</v>
      </c>
      <c r="D18" s="43">
        <v>73.735949338152167</v>
      </c>
      <c r="E18" s="43">
        <v>71.348805927627453</v>
      </c>
      <c r="F18" s="43">
        <v>73.977986757868081</v>
      </c>
      <c r="G18" s="43">
        <v>74.797941353387188</v>
      </c>
      <c r="H18" s="43">
        <v>73.93583887752861</v>
      </c>
      <c r="I18" s="43">
        <v>75.410738285577921</v>
      </c>
      <c r="J18" s="43">
        <v>74.070706345674765</v>
      </c>
      <c r="K18" s="43">
        <v>72.928340881489291</v>
      </c>
      <c r="L18" s="43">
        <v>74.105018315298395</v>
      </c>
      <c r="M18" s="43">
        <v>73.965848917059915</v>
      </c>
      <c r="N18" s="43">
        <v>72.896475925182912</v>
      </c>
      <c r="O18" s="43">
        <v>73.452960130983342</v>
      </c>
    </row>
    <row r="19" spans="1:15" x14ac:dyDescent="0.2">
      <c r="A19" s="16">
        <v>11</v>
      </c>
      <c r="B19" s="48">
        <v>74.140317220213291</v>
      </c>
      <c r="C19" s="48">
        <v>72.667228168691167</v>
      </c>
      <c r="D19" s="48">
        <v>72.735949338152167</v>
      </c>
      <c r="E19" s="48">
        <v>70.348805927627453</v>
      </c>
      <c r="F19" s="48">
        <v>72.977986757868081</v>
      </c>
      <c r="G19" s="48">
        <v>73.797941353387188</v>
      </c>
      <c r="H19" s="48">
        <v>72.93583887752861</v>
      </c>
      <c r="I19" s="48">
        <v>74.410738285577921</v>
      </c>
      <c r="J19" s="48">
        <v>73.070706345674765</v>
      </c>
      <c r="K19" s="48">
        <v>71.928340881489291</v>
      </c>
      <c r="L19" s="48">
        <v>73.105018315298395</v>
      </c>
      <c r="M19" s="48">
        <v>72.965848917059915</v>
      </c>
      <c r="N19" s="48">
        <v>71.896475925182912</v>
      </c>
      <c r="O19" s="48">
        <v>72.452960130983342</v>
      </c>
    </row>
    <row r="20" spans="1:15" x14ac:dyDescent="0.2">
      <c r="A20" s="16">
        <v>12</v>
      </c>
      <c r="B20" s="48">
        <v>73.140317220213291</v>
      </c>
      <c r="C20" s="48">
        <v>71.667228168691167</v>
      </c>
      <c r="D20" s="48">
        <v>71.735949338152153</v>
      </c>
      <c r="E20" s="48">
        <v>69.348805927627453</v>
      </c>
      <c r="F20" s="48">
        <v>71.977986757868081</v>
      </c>
      <c r="G20" s="48">
        <v>72.797941353387188</v>
      </c>
      <c r="H20" s="48">
        <v>71.93583887752861</v>
      </c>
      <c r="I20" s="48">
        <v>73.410738285577921</v>
      </c>
      <c r="J20" s="48">
        <v>72.070706345674779</v>
      </c>
      <c r="K20" s="48">
        <v>70.928340881489291</v>
      </c>
      <c r="L20" s="48">
        <v>72.105018315298395</v>
      </c>
      <c r="M20" s="48">
        <v>71.965848917059915</v>
      </c>
      <c r="N20" s="48">
        <v>70.896475925182912</v>
      </c>
      <c r="O20" s="48">
        <v>71.452960130983342</v>
      </c>
    </row>
    <row r="21" spans="1:15" x14ac:dyDescent="0.2">
      <c r="A21" s="16">
        <v>13</v>
      </c>
      <c r="B21" s="48">
        <v>72.140317220213291</v>
      </c>
      <c r="C21" s="48">
        <v>70.667228168691167</v>
      </c>
      <c r="D21" s="48">
        <v>70.735949338152153</v>
      </c>
      <c r="E21" s="48">
        <v>68.348805927627453</v>
      </c>
      <c r="F21" s="48">
        <v>70.977986757868081</v>
      </c>
      <c r="G21" s="48">
        <v>71.797941353387202</v>
      </c>
      <c r="H21" s="48">
        <v>71.016969870007344</v>
      </c>
      <c r="I21" s="48">
        <v>72.410738285577921</v>
      </c>
      <c r="J21" s="48">
        <v>71.070706345674779</v>
      </c>
      <c r="K21" s="48">
        <v>69.928340881489291</v>
      </c>
      <c r="L21" s="48">
        <v>71.105018315298395</v>
      </c>
      <c r="M21" s="48">
        <v>70.965848917059915</v>
      </c>
      <c r="N21" s="48">
        <v>69.896475925182926</v>
      </c>
      <c r="O21" s="48">
        <v>70.452960130983342</v>
      </c>
    </row>
    <row r="22" spans="1:15" x14ac:dyDescent="0.2">
      <c r="A22" s="16">
        <v>14</v>
      </c>
      <c r="B22" s="48">
        <v>71.140317220213291</v>
      </c>
      <c r="C22" s="48">
        <v>69.667228168691167</v>
      </c>
      <c r="D22" s="48">
        <v>69.735949338152153</v>
      </c>
      <c r="E22" s="48">
        <v>67.348805927627453</v>
      </c>
      <c r="F22" s="48">
        <v>69.977986757868081</v>
      </c>
      <c r="G22" s="48">
        <v>70.797941353387202</v>
      </c>
      <c r="H22" s="48">
        <v>70.016969870007344</v>
      </c>
      <c r="I22" s="48">
        <v>71.410738285577935</v>
      </c>
      <c r="J22" s="48">
        <v>70.070706345674779</v>
      </c>
      <c r="K22" s="48">
        <v>68.928340881489291</v>
      </c>
      <c r="L22" s="48">
        <v>70.105018315298395</v>
      </c>
      <c r="M22" s="48">
        <v>69.96584891705993</v>
      </c>
      <c r="N22" s="48">
        <v>68.896475925182926</v>
      </c>
      <c r="O22" s="48">
        <v>69.452960130983342</v>
      </c>
    </row>
    <row r="23" spans="1:15" x14ac:dyDescent="0.2">
      <c r="A23" s="16">
        <v>15</v>
      </c>
      <c r="B23" s="43">
        <v>70.140317220213291</v>
      </c>
      <c r="C23" s="43">
        <v>68.667228168691167</v>
      </c>
      <c r="D23" s="43">
        <v>68.735949338152153</v>
      </c>
      <c r="E23" s="43">
        <v>66.419095583278349</v>
      </c>
      <c r="F23" s="43">
        <v>68.977986757868081</v>
      </c>
      <c r="G23" s="43">
        <v>69.797941353387202</v>
      </c>
      <c r="H23" s="43">
        <v>69.016969870007344</v>
      </c>
      <c r="I23" s="43">
        <v>70.410738285577935</v>
      </c>
      <c r="J23" s="43">
        <v>69.070706345674779</v>
      </c>
      <c r="K23" s="43">
        <v>67.928340881489305</v>
      </c>
      <c r="L23" s="43">
        <v>69.105018315298395</v>
      </c>
      <c r="M23" s="43">
        <v>68.96584891705993</v>
      </c>
      <c r="N23" s="43">
        <v>67.896475925182926</v>
      </c>
      <c r="O23" s="43">
        <v>68.452960130983342</v>
      </c>
    </row>
    <row r="24" spans="1:15" x14ac:dyDescent="0.2">
      <c r="A24" s="16">
        <v>16</v>
      </c>
      <c r="B24" s="48">
        <v>69.140317220213291</v>
      </c>
      <c r="C24" s="48">
        <v>67.667228168691167</v>
      </c>
      <c r="D24" s="48">
        <v>67.80650140063058</v>
      </c>
      <c r="E24" s="48">
        <v>65.490310597603482</v>
      </c>
      <c r="F24" s="48">
        <v>67.977986757868081</v>
      </c>
      <c r="G24" s="48">
        <v>68.797941353387202</v>
      </c>
      <c r="H24" s="48">
        <v>68.01696987000733</v>
      </c>
      <c r="I24" s="48">
        <v>69.410738285577935</v>
      </c>
      <c r="J24" s="48">
        <v>68.070706345674779</v>
      </c>
      <c r="K24" s="48">
        <v>67.027281953949299</v>
      </c>
      <c r="L24" s="48">
        <v>68.105018315298395</v>
      </c>
      <c r="M24" s="48">
        <v>67.96584891705993</v>
      </c>
      <c r="N24" s="48">
        <v>66.896475925182926</v>
      </c>
      <c r="O24" s="48">
        <v>67.452960130983328</v>
      </c>
    </row>
    <row r="25" spans="1:15" x14ac:dyDescent="0.2">
      <c r="A25" s="16">
        <v>17</v>
      </c>
      <c r="B25" s="48">
        <v>68.209709625047466</v>
      </c>
      <c r="C25" s="48">
        <v>66.667228168691167</v>
      </c>
      <c r="D25" s="48">
        <v>66.80650140063058</v>
      </c>
      <c r="E25" s="48">
        <v>64.490310597603482</v>
      </c>
      <c r="F25" s="48">
        <v>66.977986757868081</v>
      </c>
      <c r="G25" s="48">
        <v>67.797941353387216</v>
      </c>
      <c r="H25" s="48">
        <v>67.01696987000733</v>
      </c>
      <c r="I25" s="48">
        <v>68.410738285577935</v>
      </c>
      <c r="J25" s="48">
        <v>67.070706345674793</v>
      </c>
      <c r="K25" s="48">
        <v>66.027281953949299</v>
      </c>
      <c r="L25" s="48">
        <v>67.105018315298395</v>
      </c>
      <c r="M25" s="48">
        <v>66.96584891705993</v>
      </c>
      <c r="N25" s="48">
        <v>65.896475925182941</v>
      </c>
      <c r="O25" s="48">
        <v>66.452960130983328</v>
      </c>
    </row>
    <row r="26" spans="1:15" x14ac:dyDescent="0.2">
      <c r="A26" s="16">
        <v>18</v>
      </c>
      <c r="B26" s="48">
        <v>67.209709625047466</v>
      </c>
      <c r="C26" s="48">
        <v>65.667228168691167</v>
      </c>
      <c r="D26" s="48">
        <v>65.80650140063058</v>
      </c>
      <c r="E26" s="48">
        <v>63.490310597603489</v>
      </c>
      <c r="F26" s="48">
        <v>65.977986757868081</v>
      </c>
      <c r="G26" s="48">
        <v>66.887018707925122</v>
      </c>
      <c r="H26" s="48">
        <v>66.01696987000733</v>
      </c>
      <c r="I26" s="48">
        <v>67.410738285577935</v>
      </c>
      <c r="J26" s="48">
        <v>66.171571052259139</v>
      </c>
      <c r="K26" s="48">
        <v>65.027281953949299</v>
      </c>
      <c r="L26" s="48">
        <v>66.105018315298395</v>
      </c>
      <c r="M26" s="48">
        <v>65.96584891705993</v>
      </c>
      <c r="N26" s="48">
        <v>64.896475925182941</v>
      </c>
      <c r="O26" s="48">
        <v>65.452960130983328</v>
      </c>
    </row>
    <row r="27" spans="1:15" x14ac:dyDescent="0.2">
      <c r="A27" s="16">
        <v>19</v>
      </c>
      <c r="B27" s="48">
        <v>66.209709625047466</v>
      </c>
      <c r="C27" s="48">
        <v>64.74249801668816</v>
      </c>
      <c r="D27" s="48">
        <v>64.80650140063058</v>
      </c>
      <c r="E27" s="48">
        <v>62.490310597603489</v>
      </c>
      <c r="F27" s="48">
        <v>64.977986757868067</v>
      </c>
      <c r="G27" s="48">
        <v>65.887018707925122</v>
      </c>
      <c r="H27" s="48">
        <v>65.01696987000733</v>
      </c>
      <c r="I27" s="48">
        <v>66.410738285577935</v>
      </c>
      <c r="J27" s="48">
        <v>65.171571052259139</v>
      </c>
      <c r="K27" s="48">
        <v>64.027281953949299</v>
      </c>
      <c r="L27" s="48">
        <v>65.105018315298395</v>
      </c>
      <c r="M27" s="48">
        <v>65.083066193545278</v>
      </c>
      <c r="N27" s="48">
        <v>63.896475925182941</v>
      </c>
      <c r="O27" s="48">
        <v>64.452960130983328</v>
      </c>
    </row>
    <row r="28" spans="1:15" x14ac:dyDescent="0.2">
      <c r="A28" s="16">
        <v>20</v>
      </c>
      <c r="B28" s="43">
        <v>65.209709625047466</v>
      </c>
      <c r="C28" s="43">
        <v>63.742498016688167</v>
      </c>
      <c r="D28" s="43">
        <v>63.80650140063058</v>
      </c>
      <c r="E28" s="43">
        <v>61.569376569809734</v>
      </c>
      <c r="F28" s="43">
        <v>63.977986757868074</v>
      </c>
      <c r="G28" s="43">
        <v>64.887018707925137</v>
      </c>
      <c r="H28" s="43">
        <v>64.116764100278019</v>
      </c>
      <c r="I28" s="43">
        <v>65.410738285577935</v>
      </c>
      <c r="J28" s="43">
        <v>64.171571052259139</v>
      </c>
      <c r="K28" s="43">
        <v>63.140622332100854</v>
      </c>
      <c r="L28" s="43">
        <v>64.105018315298395</v>
      </c>
      <c r="M28" s="43">
        <v>64.083066193545278</v>
      </c>
      <c r="N28" s="43">
        <v>62.896475925182948</v>
      </c>
      <c r="O28" s="43">
        <v>63.452960130983328</v>
      </c>
    </row>
    <row r="29" spans="1:15" x14ac:dyDescent="0.2">
      <c r="A29" s="16">
        <v>21</v>
      </c>
      <c r="B29" s="48">
        <v>64.283929901630387</v>
      </c>
      <c r="C29" s="48">
        <v>62.742498016688174</v>
      </c>
      <c r="D29" s="48">
        <v>62.80650140063058</v>
      </c>
      <c r="E29" s="48">
        <v>60.569376569809734</v>
      </c>
      <c r="F29" s="48">
        <v>62.977986757868074</v>
      </c>
      <c r="G29" s="48">
        <v>63.887018707925137</v>
      </c>
      <c r="H29" s="48">
        <v>63.116764100278026</v>
      </c>
      <c r="I29" s="48">
        <v>64.410738285577935</v>
      </c>
      <c r="J29" s="48">
        <v>63.171571052259146</v>
      </c>
      <c r="K29" s="48">
        <v>62.140622332100847</v>
      </c>
      <c r="L29" s="48">
        <v>63.105018315298388</v>
      </c>
      <c r="M29" s="48">
        <v>63.083066193545278</v>
      </c>
      <c r="N29" s="48">
        <v>61.896475925182955</v>
      </c>
      <c r="O29" s="48">
        <v>62.452960130983328</v>
      </c>
    </row>
    <row r="30" spans="1:15" x14ac:dyDescent="0.2">
      <c r="A30" s="16">
        <v>22</v>
      </c>
      <c r="B30" s="48">
        <v>63.283929901630387</v>
      </c>
      <c r="C30" s="48">
        <v>61.742498016688174</v>
      </c>
      <c r="D30" s="48">
        <v>61.806501400630573</v>
      </c>
      <c r="E30" s="48">
        <v>59.569376569809741</v>
      </c>
      <c r="F30" s="48">
        <v>61.977986757868074</v>
      </c>
      <c r="G30" s="48">
        <v>62.887018707925137</v>
      </c>
      <c r="H30" s="48">
        <v>62.116764100278026</v>
      </c>
      <c r="I30" s="48">
        <v>63.410738285577935</v>
      </c>
      <c r="J30" s="48">
        <v>62.171571052259146</v>
      </c>
      <c r="K30" s="48">
        <v>61.140622332100847</v>
      </c>
      <c r="L30" s="48">
        <v>62.105018315298388</v>
      </c>
      <c r="M30" s="48">
        <v>62.083066193545278</v>
      </c>
      <c r="N30" s="48">
        <v>60.896475925182955</v>
      </c>
      <c r="O30" s="48">
        <v>61.452960130983328</v>
      </c>
    </row>
    <row r="31" spans="1:15" x14ac:dyDescent="0.2">
      <c r="A31" s="16">
        <v>23</v>
      </c>
      <c r="B31" s="48">
        <v>62.283929901630387</v>
      </c>
      <c r="C31" s="48">
        <v>60.742498016688181</v>
      </c>
      <c r="D31" s="48">
        <v>60.806501400630573</v>
      </c>
      <c r="E31" s="48">
        <v>58.569376569809748</v>
      </c>
      <c r="F31" s="48">
        <v>60.977986757868074</v>
      </c>
      <c r="G31" s="48">
        <v>61.887018707925144</v>
      </c>
      <c r="H31" s="48">
        <v>61.116764100278026</v>
      </c>
      <c r="I31" s="48">
        <v>62.410738285577935</v>
      </c>
      <c r="J31" s="48">
        <v>61.171571052259146</v>
      </c>
      <c r="K31" s="48">
        <v>60.140622332100847</v>
      </c>
      <c r="L31" s="48">
        <v>61.105018315298388</v>
      </c>
      <c r="M31" s="48">
        <v>61.183038703599742</v>
      </c>
      <c r="N31" s="48">
        <v>59.896475925182962</v>
      </c>
      <c r="O31" s="48">
        <v>60.452960130983328</v>
      </c>
    </row>
    <row r="32" spans="1:15" x14ac:dyDescent="0.2">
      <c r="A32" s="16">
        <v>24</v>
      </c>
      <c r="B32" s="48">
        <v>61.361905617932777</v>
      </c>
      <c r="C32" s="48">
        <v>59.742498016688188</v>
      </c>
      <c r="D32" s="48">
        <v>59.806501400630573</v>
      </c>
      <c r="E32" s="48">
        <v>57.569376569809748</v>
      </c>
      <c r="F32" s="48">
        <v>59.977986757868074</v>
      </c>
      <c r="G32" s="48">
        <v>60.887018707925144</v>
      </c>
      <c r="H32" s="48">
        <v>60.116764100278026</v>
      </c>
      <c r="I32" s="48">
        <v>61.410738285577935</v>
      </c>
      <c r="J32" s="48">
        <v>60.171571052259154</v>
      </c>
      <c r="K32" s="48">
        <v>59.140622332100847</v>
      </c>
      <c r="L32" s="48">
        <v>60.105018315298388</v>
      </c>
      <c r="M32" s="48">
        <v>60.183038703599742</v>
      </c>
      <c r="N32" s="48">
        <v>58.896475925182962</v>
      </c>
      <c r="O32" s="48">
        <v>59.452960130983321</v>
      </c>
    </row>
    <row r="33" spans="1:15" x14ac:dyDescent="0.2">
      <c r="A33" s="16">
        <v>25</v>
      </c>
      <c r="B33" s="43">
        <v>60.440440846065783</v>
      </c>
      <c r="C33" s="43">
        <v>58.742498016688188</v>
      </c>
      <c r="D33" s="43">
        <v>58.806501400630573</v>
      </c>
      <c r="E33" s="43">
        <v>56.569376569809755</v>
      </c>
      <c r="F33" s="43">
        <v>58.977986757868067</v>
      </c>
      <c r="G33" s="43">
        <v>59.887018707925151</v>
      </c>
      <c r="H33" s="43">
        <v>59.21184665865168</v>
      </c>
      <c r="I33" s="43">
        <v>60.410738285577935</v>
      </c>
      <c r="J33" s="43">
        <v>59.171571052259154</v>
      </c>
      <c r="K33" s="43">
        <v>58.140622332100847</v>
      </c>
      <c r="L33" s="43">
        <v>59.200158009337173</v>
      </c>
      <c r="M33" s="43">
        <v>59.183038703599735</v>
      </c>
      <c r="N33" s="43">
        <v>57.896475925182969</v>
      </c>
      <c r="O33" s="43">
        <v>58.542282797848451</v>
      </c>
    </row>
    <row r="34" spans="1:15" x14ac:dyDescent="0.2">
      <c r="A34" s="16">
        <v>26</v>
      </c>
      <c r="B34" s="48">
        <v>59.440440846065776</v>
      </c>
      <c r="C34" s="48">
        <v>57.827331645176507</v>
      </c>
      <c r="D34" s="48">
        <v>57.806501400630573</v>
      </c>
      <c r="E34" s="48">
        <v>55.569376569809755</v>
      </c>
      <c r="F34" s="48">
        <v>57.977986757868067</v>
      </c>
      <c r="G34" s="48">
        <v>58.887018707925151</v>
      </c>
      <c r="H34" s="48">
        <v>58.211846658651673</v>
      </c>
      <c r="I34" s="48">
        <v>59.410738285577935</v>
      </c>
      <c r="J34" s="48">
        <v>58.171571052259154</v>
      </c>
      <c r="K34" s="48">
        <v>57.14062233210084</v>
      </c>
      <c r="L34" s="48">
        <v>58.200158009337173</v>
      </c>
      <c r="M34" s="48">
        <v>58.183038703599735</v>
      </c>
      <c r="N34" s="48">
        <v>56.896475925182969</v>
      </c>
      <c r="O34" s="48">
        <v>57.542282797848451</v>
      </c>
    </row>
    <row r="35" spans="1:15" x14ac:dyDescent="0.2">
      <c r="A35" s="16">
        <v>27</v>
      </c>
      <c r="B35" s="48">
        <v>58.440440846065776</v>
      </c>
      <c r="C35" s="48">
        <v>56.827331645176507</v>
      </c>
      <c r="D35" s="48">
        <v>56.806501400630573</v>
      </c>
      <c r="E35" s="48">
        <v>54.569376569809762</v>
      </c>
      <c r="F35" s="48">
        <v>56.977986757868067</v>
      </c>
      <c r="G35" s="48">
        <v>57.887018707925158</v>
      </c>
      <c r="H35" s="48">
        <v>57.211846658651673</v>
      </c>
      <c r="I35" s="48">
        <v>58.410738285577935</v>
      </c>
      <c r="J35" s="48">
        <v>57.171571052259161</v>
      </c>
      <c r="K35" s="48">
        <v>56.14062233210084</v>
      </c>
      <c r="L35" s="48">
        <v>57.200158009337173</v>
      </c>
      <c r="M35" s="48">
        <v>57.183038703599735</v>
      </c>
      <c r="N35" s="48">
        <v>55.896475925182976</v>
      </c>
      <c r="O35" s="48">
        <v>56.542282797848451</v>
      </c>
    </row>
    <row r="36" spans="1:15" x14ac:dyDescent="0.2">
      <c r="A36" s="16">
        <v>28</v>
      </c>
      <c r="B36" s="48">
        <v>57.440440846065769</v>
      </c>
      <c r="C36" s="48">
        <v>55.912850901073931</v>
      </c>
      <c r="D36" s="48">
        <v>55.892311825707054</v>
      </c>
      <c r="E36" s="48">
        <v>53.569376569809769</v>
      </c>
      <c r="F36" s="48">
        <v>56.060136556788606</v>
      </c>
      <c r="G36" s="48">
        <v>56.887018707925165</v>
      </c>
      <c r="H36" s="48">
        <v>56.211846658651666</v>
      </c>
      <c r="I36" s="48">
        <v>57.410738285577942</v>
      </c>
      <c r="J36" s="48">
        <v>56.171571052259161</v>
      </c>
      <c r="K36" s="48">
        <v>55.14062233210084</v>
      </c>
      <c r="L36" s="48">
        <v>56.281858525200761</v>
      </c>
      <c r="M36" s="48">
        <v>56.183038703599728</v>
      </c>
      <c r="N36" s="48">
        <v>54.896475925182976</v>
      </c>
      <c r="O36" s="48">
        <v>55.542282797848451</v>
      </c>
    </row>
    <row r="37" spans="1:15" x14ac:dyDescent="0.2">
      <c r="A37" s="16">
        <v>29</v>
      </c>
      <c r="B37" s="48">
        <v>56.440440846065769</v>
      </c>
      <c r="C37" s="48">
        <v>54.912850901073931</v>
      </c>
      <c r="D37" s="48">
        <v>54.892311825707054</v>
      </c>
      <c r="E37" s="48">
        <v>52.569376569809769</v>
      </c>
      <c r="F37" s="48">
        <v>55.060136556788606</v>
      </c>
      <c r="G37" s="48">
        <v>55.887018707925165</v>
      </c>
      <c r="H37" s="48">
        <v>55.297098145504997</v>
      </c>
      <c r="I37" s="48">
        <v>56.410738285577942</v>
      </c>
      <c r="J37" s="48">
        <v>55.2520212994445</v>
      </c>
      <c r="K37" s="48">
        <v>54.14062233210084</v>
      </c>
      <c r="L37" s="48">
        <v>55.281858525200761</v>
      </c>
      <c r="M37" s="48">
        <v>55.183038703599728</v>
      </c>
      <c r="N37" s="48">
        <v>53.896475925182983</v>
      </c>
      <c r="O37" s="48">
        <v>54.542282797848451</v>
      </c>
    </row>
    <row r="38" spans="1:15" x14ac:dyDescent="0.2">
      <c r="A38" s="16">
        <v>30</v>
      </c>
      <c r="B38" s="43">
        <v>55.440440846065762</v>
      </c>
      <c r="C38" s="43">
        <v>53.986840341176901</v>
      </c>
      <c r="D38" s="43">
        <v>53.892311825707061</v>
      </c>
      <c r="E38" s="43">
        <v>51.569376569809776</v>
      </c>
      <c r="F38" s="43">
        <v>54.060136556788606</v>
      </c>
      <c r="G38" s="43">
        <v>54.887018707925172</v>
      </c>
      <c r="H38" s="43">
        <v>54.297098145504997</v>
      </c>
      <c r="I38" s="43">
        <v>55.410738285577942</v>
      </c>
      <c r="J38" s="43">
        <v>54.2520212994445</v>
      </c>
      <c r="K38" s="43">
        <v>53.213652451000904</v>
      </c>
      <c r="L38" s="43">
        <v>54.349826091609202</v>
      </c>
      <c r="M38" s="43">
        <v>54.183038703599728</v>
      </c>
      <c r="N38" s="43">
        <v>52.955056809357622</v>
      </c>
      <c r="O38" s="43">
        <v>53.542282797848443</v>
      </c>
    </row>
    <row r="39" spans="1:15" x14ac:dyDescent="0.2">
      <c r="A39" s="16">
        <v>31</v>
      </c>
      <c r="B39" s="48">
        <v>54.512605064386307</v>
      </c>
      <c r="C39" s="48">
        <v>52.986840341176908</v>
      </c>
      <c r="D39" s="48">
        <v>52.892311825707061</v>
      </c>
      <c r="E39" s="48">
        <v>50.569376569809783</v>
      </c>
      <c r="F39" s="48">
        <v>53.060136556788599</v>
      </c>
      <c r="G39" s="48">
        <v>53.887018707925172</v>
      </c>
      <c r="H39" s="48">
        <v>53.297098145504997</v>
      </c>
      <c r="I39" s="48">
        <v>54.410738285577942</v>
      </c>
      <c r="J39" s="48">
        <v>53.252021299444507</v>
      </c>
      <c r="K39" s="48">
        <v>52.278811477516356</v>
      </c>
      <c r="L39" s="48">
        <v>53.410914947073302</v>
      </c>
      <c r="M39" s="48">
        <v>53.183038703599728</v>
      </c>
      <c r="N39" s="48">
        <v>52.008391895081424</v>
      </c>
      <c r="O39" s="48">
        <v>52.542282797848443</v>
      </c>
    </row>
    <row r="40" spans="1:15" x14ac:dyDescent="0.2">
      <c r="A40" s="16">
        <v>32</v>
      </c>
      <c r="B40" s="48">
        <v>53.581169218662211</v>
      </c>
      <c r="C40" s="48">
        <v>51.986840341176908</v>
      </c>
      <c r="D40" s="48">
        <v>51.892311825707061</v>
      </c>
      <c r="E40" s="48">
        <v>49.636873729999095</v>
      </c>
      <c r="F40" s="48">
        <v>52.128263759065703</v>
      </c>
      <c r="G40" s="48">
        <v>52.887018707925179</v>
      </c>
      <c r="H40" s="48">
        <v>52.297098145504997</v>
      </c>
      <c r="I40" s="48">
        <v>53.410738285577942</v>
      </c>
      <c r="J40" s="48">
        <v>52.252021299444507</v>
      </c>
      <c r="K40" s="48">
        <v>51.278811477516363</v>
      </c>
      <c r="L40" s="48">
        <v>52.410914947073302</v>
      </c>
      <c r="M40" s="48">
        <v>52.183038703599721</v>
      </c>
      <c r="N40" s="48">
        <v>51.008391895081431</v>
      </c>
      <c r="O40" s="48">
        <v>51.542282797848443</v>
      </c>
    </row>
    <row r="41" spans="1:15" x14ac:dyDescent="0.2">
      <c r="A41" s="16">
        <v>33</v>
      </c>
      <c r="B41" s="48">
        <v>52.581169218662211</v>
      </c>
      <c r="C41" s="48">
        <v>50.986840341176908</v>
      </c>
      <c r="D41" s="48">
        <v>50.892311825707061</v>
      </c>
      <c r="E41" s="48">
        <v>48.636873729999095</v>
      </c>
      <c r="F41" s="48">
        <v>51.128263759065703</v>
      </c>
      <c r="G41" s="48">
        <v>51.957526135526692</v>
      </c>
      <c r="H41" s="48">
        <v>51.297098145504989</v>
      </c>
      <c r="I41" s="48">
        <v>52.410738285577942</v>
      </c>
      <c r="J41" s="48">
        <v>51.252021299444507</v>
      </c>
      <c r="K41" s="48">
        <v>50.278811477516363</v>
      </c>
      <c r="L41" s="48">
        <v>51.410914947073302</v>
      </c>
      <c r="M41" s="48">
        <v>51.183038703599721</v>
      </c>
      <c r="N41" s="48">
        <v>50.008391895081431</v>
      </c>
      <c r="O41" s="48">
        <v>50.542282797848443</v>
      </c>
    </row>
    <row r="42" spans="1:15" x14ac:dyDescent="0.2">
      <c r="A42" s="16">
        <v>34</v>
      </c>
      <c r="B42" s="48">
        <v>51.707239812233588</v>
      </c>
      <c r="C42" s="48">
        <v>49.986840341176908</v>
      </c>
      <c r="D42" s="48">
        <v>49.892311825707068</v>
      </c>
      <c r="E42" s="48">
        <v>47.636873729999103</v>
      </c>
      <c r="F42" s="48">
        <v>50.128263759065703</v>
      </c>
      <c r="G42" s="48">
        <v>50.957526135526692</v>
      </c>
      <c r="H42" s="48">
        <v>50.297098145504989</v>
      </c>
      <c r="I42" s="48">
        <v>51.469361366645792</v>
      </c>
      <c r="J42" s="48">
        <v>50.252021299444507</v>
      </c>
      <c r="K42" s="48">
        <v>49.328391967035799</v>
      </c>
      <c r="L42" s="48">
        <v>50.410914947073302</v>
      </c>
      <c r="M42" s="48">
        <v>50.183038703599721</v>
      </c>
      <c r="N42" s="48">
        <v>49.008391895081438</v>
      </c>
      <c r="O42" s="48">
        <v>49.542282797848443</v>
      </c>
    </row>
    <row r="43" spans="1:15" x14ac:dyDescent="0.2">
      <c r="A43" s="16">
        <v>35</v>
      </c>
      <c r="B43" s="43">
        <v>50.767965920534621</v>
      </c>
      <c r="C43" s="43">
        <v>48.986840341176908</v>
      </c>
      <c r="D43" s="43">
        <v>48.892311825707068</v>
      </c>
      <c r="E43" s="43">
        <v>46.636873729999103</v>
      </c>
      <c r="F43" s="43">
        <v>49.128263759065703</v>
      </c>
      <c r="G43" s="43">
        <v>49.957526135526685</v>
      </c>
      <c r="H43" s="43">
        <v>49.297098145504989</v>
      </c>
      <c r="I43" s="43">
        <v>50.469361366645792</v>
      </c>
      <c r="J43" s="43">
        <v>49.300630992946651</v>
      </c>
      <c r="K43" s="43">
        <v>48.328391967035799</v>
      </c>
      <c r="L43" s="43">
        <v>49.49533087087385</v>
      </c>
      <c r="M43" s="43">
        <v>49.222082348946358</v>
      </c>
      <c r="N43" s="43">
        <v>48.045266385309546</v>
      </c>
      <c r="O43" s="43">
        <v>48.542282797848443</v>
      </c>
    </row>
    <row r="44" spans="1:15" x14ac:dyDescent="0.2">
      <c r="A44" s="16">
        <v>36</v>
      </c>
      <c r="B44" s="48">
        <v>49.767965920534621</v>
      </c>
      <c r="C44" s="48">
        <v>47.986840341176908</v>
      </c>
      <c r="D44" s="48">
        <v>47.892311825707068</v>
      </c>
      <c r="E44" s="48">
        <v>45.63687372999911</v>
      </c>
      <c r="F44" s="48">
        <v>48.128263759065703</v>
      </c>
      <c r="G44" s="48">
        <v>48.957526135526685</v>
      </c>
      <c r="H44" s="48">
        <v>48.297098145504989</v>
      </c>
      <c r="I44" s="48">
        <v>49.469361366645792</v>
      </c>
      <c r="J44" s="48">
        <v>48.300630992946651</v>
      </c>
      <c r="K44" s="48">
        <v>47.328391967035806</v>
      </c>
      <c r="L44" s="48">
        <v>48.49533087087385</v>
      </c>
      <c r="M44" s="48">
        <v>48.332396497660952</v>
      </c>
      <c r="N44" s="48">
        <v>47.045266385309539</v>
      </c>
      <c r="O44" s="48">
        <v>47.576945339549631</v>
      </c>
    </row>
    <row r="45" spans="1:15" x14ac:dyDescent="0.2">
      <c r="A45" s="16">
        <v>37</v>
      </c>
      <c r="B45" s="48">
        <v>48.767965920534628</v>
      </c>
      <c r="C45" s="48">
        <v>46.986840341176908</v>
      </c>
      <c r="D45" s="48">
        <v>46.892311825707068</v>
      </c>
      <c r="E45" s="48">
        <v>44.63687372999911</v>
      </c>
      <c r="F45" s="48">
        <v>47.128263759065696</v>
      </c>
      <c r="G45" s="48">
        <v>47.957526135526678</v>
      </c>
      <c r="H45" s="48">
        <v>47.297098145504989</v>
      </c>
      <c r="I45" s="48">
        <v>48.513418371923926</v>
      </c>
      <c r="J45" s="48">
        <v>47.341312381025752</v>
      </c>
      <c r="K45" s="48">
        <v>46.328391967035806</v>
      </c>
      <c r="L45" s="48">
        <v>47.495330870873843</v>
      </c>
      <c r="M45" s="48">
        <v>47.36695747778932</v>
      </c>
      <c r="N45" s="48">
        <v>46.045266385309539</v>
      </c>
      <c r="O45" s="48">
        <v>46.576945339549631</v>
      </c>
    </row>
    <row r="46" spans="1:15" x14ac:dyDescent="0.2">
      <c r="A46" s="16">
        <v>38</v>
      </c>
      <c r="B46" s="48">
        <v>47.82025463849304</v>
      </c>
      <c r="C46" s="48">
        <v>46.035691258324221</v>
      </c>
      <c r="D46" s="48">
        <v>45.892311825707068</v>
      </c>
      <c r="E46" s="48">
        <v>43.636873729999117</v>
      </c>
      <c r="F46" s="48">
        <v>46.172735159885022</v>
      </c>
      <c r="G46" s="48">
        <v>47.00130614118676</v>
      </c>
      <c r="H46" s="48">
        <v>46.297098145504989</v>
      </c>
      <c r="I46" s="48">
        <v>47.513418371923926</v>
      </c>
      <c r="J46" s="48">
        <v>46.341312381025752</v>
      </c>
      <c r="K46" s="48">
        <v>45.363110445798711</v>
      </c>
      <c r="L46" s="48">
        <v>46.495330870873843</v>
      </c>
      <c r="M46" s="48">
        <v>46.366957477789313</v>
      </c>
      <c r="N46" s="48">
        <v>45.078198609738536</v>
      </c>
      <c r="O46" s="48">
        <v>45.610322337260278</v>
      </c>
    </row>
    <row r="47" spans="1:15" x14ac:dyDescent="0.2">
      <c r="A47" s="16">
        <v>39</v>
      </c>
      <c r="B47" s="48">
        <v>46.915685735457444</v>
      </c>
      <c r="C47" s="48">
        <v>45.035691258324221</v>
      </c>
      <c r="D47" s="48">
        <v>44.892311825707075</v>
      </c>
      <c r="E47" s="48">
        <v>42.67709051338673</v>
      </c>
      <c r="F47" s="48">
        <v>45.255326001042135</v>
      </c>
      <c r="G47" s="48">
        <v>46.00130614118676</v>
      </c>
      <c r="H47" s="48">
        <v>45.335009650592326</v>
      </c>
      <c r="I47" s="48">
        <v>46.513418371923933</v>
      </c>
      <c r="J47" s="48">
        <v>45.375831441553636</v>
      </c>
      <c r="K47" s="48">
        <v>44.395420932255888</v>
      </c>
      <c r="L47" s="48">
        <v>45.495330870873843</v>
      </c>
      <c r="M47" s="48">
        <v>45.366957477789313</v>
      </c>
      <c r="N47" s="48">
        <v>44.078198609738536</v>
      </c>
      <c r="O47" s="48">
        <v>44.610322337260278</v>
      </c>
    </row>
    <row r="48" spans="1:15" x14ac:dyDescent="0.2">
      <c r="A48" s="16">
        <v>40</v>
      </c>
      <c r="B48" s="43">
        <v>45.959504144831186</v>
      </c>
      <c r="C48" s="43">
        <v>44.035691258324221</v>
      </c>
      <c r="D48" s="43">
        <v>43.932257820208264</v>
      </c>
      <c r="E48" s="43">
        <v>41.714133826275337</v>
      </c>
      <c r="F48" s="43">
        <v>44.255326001042135</v>
      </c>
      <c r="G48" s="43">
        <v>45.001306141186767</v>
      </c>
      <c r="H48" s="43">
        <v>44.369927882407424</v>
      </c>
      <c r="I48" s="43">
        <v>45.513418371923933</v>
      </c>
      <c r="J48" s="43">
        <v>44.375831441553636</v>
      </c>
      <c r="K48" s="43">
        <v>43.395420932255895</v>
      </c>
      <c r="L48" s="43">
        <v>44.495330870873836</v>
      </c>
      <c r="M48" s="43">
        <v>44.366957477789306</v>
      </c>
      <c r="N48" s="43">
        <v>43.078198609738529</v>
      </c>
      <c r="O48" s="43">
        <v>43.610322337260271</v>
      </c>
    </row>
    <row r="49" spans="1:15" x14ac:dyDescent="0.2">
      <c r="A49" s="16">
        <v>41</v>
      </c>
      <c r="B49" s="48">
        <v>44.959504144831193</v>
      </c>
      <c r="C49" s="48">
        <v>43.035691258324221</v>
      </c>
      <c r="D49" s="48">
        <v>42.932257820208264</v>
      </c>
      <c r="E49" s="48">
        <v>40.747540879841956</v>
      </c>
      <c r="F49" s="48">
        <v>43.255326001042128</v>
      </c>
      <c r="G49" s="48">
        <v>44.068579468686671</v>
      </c>
      <c r="H49" s="48">
        <v>43.369927882407424</v>
      </c>
      <c r="I49" s="48">
        <v>44.546048613585349</v>
      </c>
      <c r="J49" s="48">
        <v>43.438243719564383</v>
      </c>
      <c r="K49" s="48">
        <v>42.395420932255895</v>
      </c>
      <c r="L49" s="48">
        <v>43.495330870873836</v>
      </c>
      <c r="M49" s="48">
        <v>43.398895561136797</v>
      </c>
      <c r="N49" s="48">
        <v>42.078198609738529</v>
      </c>
      <c r="O49" s="48">
        <v>42.645130833293585</v>
      </c>
    </row>
    <row r="50" spans="1:15" x14ac:dyDescent="0.2">
      <c r="A50" s="16">
        <v>42</v>
      </c>
      <c r="B50" s="48">
        <v>43.959504144831193</v>
      </c>
      <c r="C50" s="48">
        <v>42.035691258324228</v>
      </c>
      <c r="D50" s="48">
        <v>41.932257820208257</v>
      </c>
      <c r="E50" s="48">
        <v>39.778358977685215</v>
      </c>
      <c r="F50" s="48">
        <v>42.255326001042135</v>
      </c>
      <c r="G50" s="48">
        <v>43.068579468686664</v>
      </c>
      <c r="H50" s="48">
        <v>42.400703135732911</v>
      </c>
      <c r="I50" s="48">
        <v>43.609265045036501</v>
      </c>
      <c r="J50" s="48">
        <v>42.469608397226587</v>
      </c>
      <c r="K50" s="48">
        <v>41.42562671519191</v>
      </c>
      <c r="L50" s="48">
        <v>42.526680000200031</v>
      </c>
      <c r="M50" s="48">
        <v>42.432449644485359</v>
      </c>
      <c r="N50" s="48">
        <v>41.111210279932841</v>
      </c>
      <c r="O50" s="48">
        <v>41.645130833293585</v>
      </c>
    </row>
    <row r="51" spans="1:15" x14ac:dyDescent="0.2">
      <c r="A51" s="16">
        <v>43</v>
      </c>
      <c r="B51" s="48">
        <v>42.9595041448312</v>
      </c>
      <c r="C51" s="48">
        <v>41.035691258324228</v>
      </c>
      <c r="D51" s="48">
        <v>40.963353302462771</v>
      </c>
      <c r="E51" s="48">
        <v>38.778358977685215</v>
      </c>
      <c r="F51" s="48">
        <v>41.28526886658608</v>
      </c>
      <c r="G51" s="48">
        <v>42.129261691735401</v>
      </c>
      <c r="H51" s="48">
        <v>41.430728720208535</v>
      </c>
      <c r="I51" s="48">
        <v>42.641080000789295</v>
      </c>
      <c r="J51" s="48">
        <v>41.500243147881498</v>
      </c>
      <c r="K51" s="48">
        <v>40.42562671519191</v>
      </c>
      <c r="L51" s="48">
        <v>41.592837701892591</v>
      </c>
      <c r="M51" s="48">
        <v>41.432449644485359</v>
      </c>
      <c r="N51" s="48">
        <v>40.143738281758978</v>
      </c>
      <c r="O51" s="48">
        <v>40.817286192428703</v>
      </c>
    </row>
    <row r="52" spans="1:15" x14ac:dyDescent="0.2">
      <c r="A52" s="16">
        <v>44</v>
      </c>
      <c r="B52" s="48">
        <v>41.991048996401396</v>
      </c>
      <c r="C52" s="48">
        <v>40.123816885648971</v>
      </c>
      <c r="D52" s="48">
        <v>39.963353302462771</v>
      </c>
      <c r="E52" s="48">
        <v>37.832438074402958</v>
      </c>
      <c r="F52" s="48">
        <v>40.343079311471392</v>
      </c>
      <c r="G52" s="48">
        <v>41.158827928732372</v>
      </c>
      <c r="H52" s="48">
        <v>40.520456295042756</v>
      </c>
      <c r="I52" s="48">
        <v>41.671772702902032</v>
      </c>
      <c r="J52" s="48">
        <v>40.500243147881498</v>
      </c>
      <c r="K52" s="48">
        <v>39.48895046890356</v>
      </c>
      <c r="L52" s="48">
        <v>40.658194103804149</v>
      </c>
      <c r="M52" s="48">
        <v>40.432449644485359</v>
      </c>
      <c r="N52" s="48">
        <v>39.243387393485229</v>
      </c>
      <c r="O52" s="48">
        <v>39.817286192428703</v>
      </c>
    </row>
    <row r="53" spans="1:15" x14ac:dyDescent="0.2">
      <c r="A53" s="16">
        <v>45</v>
      </c>
      <c r="B53" s="43">
        <v>40.991048996401396</v>
      </c>
      <c r="C53" s="43">
        <v>39.151312752057216</v>
      </c>
      <c r="D53" s="43">
        <v>38.963353302462771</v>
      </c>
      <c r="E53" s="43">
        <v>36.910774018340881</v>
      </c>
      <c r="F53" s="43">
        <v>39.343079311471392</v>
      </c>
      <c r="G53" s="43">
        <v>40.217498676104277</v>
      </c>
      <c r="H53" s="43">
        <v>39.549456625691334</v>
      </c>
      <c r="I53" s="43">
        <v>40.671772702902032</v>
      </c>
      <c r="J53" s="43">
        <v>39.532052486368876</v>
      </c>
      <c r="K53" s="43">
        <v>38.52007937147355</v>
      </c>
      <c r="L53" s="43">
        <v>39.658194103804149</v>
      </c>
      <c r="M53" s="43">
        <v>39.432449644485352</v>
      </c>
      <c r="N53" s="43">
        <v>38.277507505676759</v>
      </c>
      <c r="O53" s="43">
        <v>38.891998375217163</v>
      </c>
    </row>
    <row r="54" spans="1:15" x14ac:dyDescent="0.2">
      <c r="A54" s="16">
        <v>46</v>
      </c>
      <c r="B54" s="48">
        <v>40.075320875157999</v>
      </c>
      <c r="C54" s="48">
        <v>38.204854947636392</v>
      </c>
      <c r="D54" s="48">
        <v>38.015672301609399</v>
      </c>
      <c r="E54" s="48">
        <v>35.935486736615267</v>
      </c>
      <c r="F54" s="48">
        <v>38.343079311471392</v>
      </c>
      <c r="G54" s="48">
        <v>39.274523081956545</v>
      </c>
      <c r="H54" s="48">
        <v>38.578468109068517</v>
      </c>
      <c r="I54" s="48">
        <v>39.671772702902032</v>
      </c>
      <c r="J54" s="48">
        <v>38.625393385100729</v>
      </c>
      <c r="K54" s="48">
        <v>37.642724788800884</v>
      </c>
      <c r="L54" s="48">
        <v>38.691294859597726</v>
      </c>
      <c r="M54" s="48">
        <v>38.466645911191094</v>
      </c>
      <c r="N54" s="48">
        <v>37.313079546642555</v>
      </c>
      <c r="O54" s="48">
        <v>37.930199368625338</v>
      </c>
    </row>
    <row r="55" spans="1:15" x14ac:dyDescent="0.2">
      <c r="A55" s="16">
        <v>47</v>
      </c>
      <c r="B55" s="48">
        <v>39.128590842008542</v>
      </c>
      <c r="C55" s="48">
        <v>37.255431225116354</v>
      </c>
      <c r="D55" s="48">
        <v>37.066250455059404</v>
      </c>
      <c r="E55" s="48">
        <v>34.985289879073711</v>
      </c>
      <c r="F55" s="48">
        <v>37.397218194606538</v>
      </c>
      <c r="G55" s="48">
        <v>38.331502542767652</v>
      </c>
      <c r="H55" s="48">
        <v>37.608617331641021</v>
      </c>
      <c r="I55" s="48">
        <v>38.797373577300114</v>
      </c>
      <c r="J55" s="48">
        <v>37.625393385100729</v>
      </c>
      <c r="K55" s="48">
        <v>36.642724788800884</v>
      </c>
      <c r="L55" s="48">
        <v>37.725212528211941</v>
      </c>
      <c r="M55" s="48">
        <v>37.466645911191094</v>
      </c>
      <c r="N55" s="48">
        <v>36.313079546642555</v>
      </c>
      <c r="O55" s="48">
        <v>36.930199368625345</v>
      </c>
    </row>
    <row r="56" spans="1:15" x14ac:dyDescent="0.2">
      <c r="A56" s="16">
        <v>48</v>
      </c>
      <c r="B56" s="48">
        <v>38.154263442811327</v>
      </c>
      <c r="C56" s="48">
        <v>36.304414894140145</v>
      </c>
      <c r="D56" s="48">
        <v>36.066250455059404</v>
      </c>
      <c r="E56" s="48">
        <v>34.00980686737342</v>
      </c>
      <c r="F56" s="48">
        <v>36.397218194606538</v>
      </c>
      <c r="G56" s="48">
        <v>37.331502542767652</v>
      </c>
      <c r="H56" s="48">
        <v>36.667896273065367</v>
      </c>
      <c r="I56" s="48">
        <v>37.828649505088848</v>
      </c>
      <c r="J56" s="48">
        <v>36.657274358381187</v>
      </c>
      <c r="K56" s="48">
        <v>35.674995078790879</v>
      </c>
      <c r="L56" s="48">
        <v>36.867974608857047</v>
      </c>
      <c r="M56" s="48">
        <v>36.503282824879093</v>
      </c>
      <c r="N56" s="48">
        <v>35.387767929430133</v>
      </c>
      <c r="O56" s="48">
        <v>35.971040399307661</v>
      </c>
    </row>
    <row r="57" spans="1:15" x14ac:dyDescent="0.2">
      <c r="A57" s="16">
        <v>49</v>
      </c>
      <c r="B57" s="48">
        <v>37.179295114126603</v>
      </c>
      <c r="C57" s="48">
        <v>35.35369146187216</v>
      </c>
      <c r="D57" s="48">
        <v>35.091460412221664</v>
      </c>
      <c r="E57" s="48">
        <v>33.083296663122589</v>
      </c>
      <c r="F57" s="48">
        <v>35.425230069904714</v>
      </c>
      <c r="G57" s="48">
        <v>36.331502542767652</v>
      </c>
      <c r="H57" s="48">
        <v>35.727358494640491</v>
      </c>
      <c r="I57" s="48">
        <v>36.926411136267603</v>
      </c>
      <c r="J57" s="48">
        <v>35.722422600468356</v>
      </c>
      <c r="K57" s="48">
        <v>34.742704405217815</v>
      </c>
      <c r="L57" s="48">
        <v>35.904580521900684</v>
      </c>
      <c r="M57" s="48">
        <v>35.654003004156451</v>
      </c>
      <c r="N57" s="48">
        <v>34.504514503650206</v>
      </c>
      <c r="O57" s="48">
        <v>35.013092610806538</v>
      </c>
    </row>
    <row r="58" spans="1:15" x14ac:dyDescent="0.2">
      <c r="A58" s="16">
        <v>50</v>
      </c>
      <c r="B58" s="43">
        <v>36.2547215244036</v>
      </c>
      <c r="C58" s="43">
        <v>34.451071806185908</v>
      </c>
      <c r="D58" s="43">
        <v>34.11650104516356</v>
      </c>
      <c r="E58" s="43">
        <v>32.108439128286015</v>
      </c>
      <c r="F58" s="43">
        <v>34.452828039142091</v>
      </c>
      <c r="G58" s="43">
        <v>35.450395956430924</v>
      </c>
      <c r="H58" s="43">
        <v>34.850101904029479</v>
      </c>
      <c r="I58" s="43">
        <v>35.959065919894911</v>
      </c>
      <c r="J58" s="43">
        <v>34.79015802854618</v>
      </c>
      <c r="K58" s="43">
        <v>33.847262281264278</v>
      </c>
      <c r="L58" s="43">
        <v>34.904580521900684</v>
      </c>
      <c r="M58" s="43">
        <v>34.692976399948201</v>
      </c>
      <c r="N58" s="43">
        <v>33.585333314116397</v>
      </c>
      <c r="O58" s="43">
        <v>34.055130482439672</v>
      </c>
    </row>
    <row r="59" spans="1:15" x14ac:dyDescent="0.2">
      <c r="A59" s="16">
        <v>51</v>
      </c>
      <c r="B59" s="48">
        <v>35.304870560795393</v>
      </c>
      <c r="C59" s="48">
        <v>33.572076474157214</v>
      </c>
      <c r="D59" s="48">
        <v>33.192713964675001</v>
      </c>
      <c r="E59" s="48">
        <v>31.206843680160553</v>
      </c>
      <c r="F59" s="48">
        <v>33.508534073660783</v>
      </c>
      <c r="G59" s="48">
        <v>34.540901945096685</v>
      </c>
      <c r="H59" s="48">
        <v>33.942399535656968</v>
      </c>
      <c r="I59" s="48">
        <v>34.99311207056212</v>
      </c>
      <c r="J59" s="48">
        <v>33.860102257059282</v>
      </c>
      <c r="K59" s="48">
        <v>32.88268157205691</v>
      </c>
      <c r="L59" s="48">
        <v>33.980950289984818</v>
      </c>
      <c r="M59" s="48">
        <v>33.7743882485195</v>
      </c>
      <c r="N59" s="48">
        <v>32.585333314116397</v>
      </c>
      <c r="O59" s="48">
        <v>33.098205104368354</v>
      </c>
    </row>
    <row r="60" spans="1:15" x14ac:dyDescent="0.2">
      <c r="A60" s="16">
        <v>52</v>
      </c>
      <c r="B60" s="48">
        <v>34.379327065960879</v>
      </c>
      <c r="C60" s="48">
        <v>32.673011687081505</v>
      </c>
      <c r="D60" s="48">
        <v>32.192713964675001</v>
      </c>
      <c r="E60" s="48">
        <v>30.256988253414001</v>
      </c>
      <c r="F60" s="48">
        <v>32.536758557691272</v>
      </c>
      <c r="G60" s="48">
        <v>33.571431901998125</v>
      </c>
      <c r="H60" s="48">
        <v>32.974804961563613</v>
      </c>
      <c r="I60" s="48">
        <v>34.028617075266766</v>
      </c>
      <c r="J60" s="48">
        <v>32.967312012572052</v>
      </c>
      <c r="K60" s="48">
        <v>31.918964688664261</v>
      </c>
      <c r="L60" s="48">
        <v>33.061096191337263</v>
      </c>
      <c r="M60" s="48">
        <v>32.814991528871566</v>
      </c>
      <c r="N60" s="48">
        <v>31.667498060119257</v>
      </c>
      <c r="O60" s="48">
        <v>32.235364452633576</v>
      </c>
    </row>
    <row r="61" spans="1:15" x14ac:dyDescent="0.2">
      <c r="A61" s="16">
        <v>53</v>
      </c>
      <c r="B61" s="48">
        <v>33.430356174825185</v>
      </c>
      <c r="C61" s="48">
        <v>31.722173499599275</v>
      </c>
      <c r="D61" s="48">
        <v>31.243672627207904</v>
      </c>
      <c r="E61" s="48">
        <v>29.333009548138676</v>
      </c>
      <c r="F61" s="48">
        <v>31.593839641981145</v>
      </c>
      <c r="G61" s="48">
        <v>32.698568593596384</v>
      </c>
      <c r="H61" s="48">
        <v>31.97480496156361</v>
      </c>
      <c r="I61" s="48">
        <v>33.100721628116801</v>
      </c>
      <c r="J61" s="48">
        <v>32.1133145398911</v>
      </c>
      <c r="K61" s="48">
        <v>30.918964688664261</v>
      </c>
      <c r="L61" s="48">
        <v>32.183200302054779</v>
      </c>
      <c r="M61" s="48">
        <v>31.897797400822554</v>
      </c>
      <c r="N61" s="48">
        <v>30.797002899704239</v>
      </c>
      <c r="O61" s="48">
        <v>31.235364452633576</v>
      </c>
    </row>
    <row r="62" spans="1:15" x14ac:dyDescent="0.2">
      <c r="A62" s="16">
        <v>54</v>
      </c>
      <c r="B62" s="48">
        <v>32.50638533932198</v>
      </c>
      <c r="C62" s="48">
        <v>30.74704417309967</v>
      </c>
      <c r="D62" s="48">
        <v>30.295654716137289</v>
      </c>
      <c r="E62" s="48">
        <v>28.485073693858624</v>
      </c>
      <c r="F62" s="48">
        <v>30.682891211361522</v>
      </c>
      <c r="G62" s="48">
        <v>31.731797250555726</v>
      </c>
      <c r="H62" s="48">
        <v>30.97480496156361</v>
      </c>
      <c r="I62" s="48">
        <v>32.174105357161523</v>
      </c>
      <c r="J62" s="48">
        <v>31.190988531389603</v>
      </c>
      <c r="K62" s="48">
        <v>30.034552901540756</v>
      </c>
      <c r="L62" s="48">
        <v>31.224267314759974</v>
      </c>
      <c r="M62" s="48">
        <v>30.941526923664924</v>
      </c>
      <c r="N62" s="48">
        <v>29.842121295682947</v>
      </c>
      <c r="O62" s="48">
        <v>30.432860770401504</v>
      </c>
    </row>
    <row r="63" spans="1:15" x14ac:dyDescent="0.2">
      <c r="A63" s="16">
        <v>55</v>
      </c>
      <c r="B63" s="43">
        <v>31.635907355349442</v>
      </c>
      <c r="C63" s="43">
        <v>29.824643040972912</v>
      </c>
      <c r="D63" s="43">
        <v>29.34841284226961</v>
      </c>
      <c r="E63" s="43">
        <v>27.671464323466374</v>
      </c>
      <c r="F63" s="43">
        <v>29.80640176363308</v>
      </c>
      <c r="G63" s="43">
        <v>30.798890262909229</v>
      </c>
      <c r="H63" s="43">
        <v>29.97480496156361</v>
      </c>
      <c r="I63" s="43">
        <v>31.331492216079088</v>
      </c>
      <c r="J63" s="43">
        <v>30.269733851547112</v>
      </c>
      <c r="K63" s="43">
        <v>29.112841974838414</v>
      </c>
      <c r="L63" s="43">
        <v>30.354179650128941</v>
      </c>
      <c r="M63" s="43">
        <v>30.077325556781645</v>
      </c>
      <c r="N63" s="43">
        <v>28.889447297772762</v>
      </c>
      <c r="O63" s="43">
        <v>29.586889213473896</v>
      </c>
    </row>
    <row r="64" spans="1:15" x14ac:dyDescent="0.2">
      <c r="A64" s="16">
        <v>56</v>
      </c>
      <c r="B64" s="48">
        <v>30.635907355349438</v>
      </c>
      <c r="C64" s="48">
        <v>28.90207888325104</v>
      </c>
      <c r="D64" s="48">
        <v>28.430315030929879</v>
      </c>
      <c r="E64" s="48">
        <v>26.809828866132438</v>
      </c>
      <c r="F64" s="48">
        <v>28.995882809518637</v>
      </c>
      <c r="G64" s="48">
        <v>29.833359990170784</v>
      </c>
      <c r="H64" s="48">
        <v>29.084376727219983</v>
      </c>
      <c r="I64" s="48">
        <v>30.44992304405379</v>
      </c>
      <c r="J64" s="48">
        <v>29.309242456525944</v>
      </c>
      <c r="K64" s="48">
        <v>28.153601008990606</v>
      </c>
      <c r="L64" s="48">
        <v>29.444034216419769</v>
      </c>
      <c r="M64" s="48">
        <v>29.077325556781648</v>
      </c>
      <c r="N64" s="48">
        <v>27.985195855269467</v>
      </c>
      <c r="O64" s="48">
        <v>28.692276493232864</v>
      </c>
    </row>
    <row r="65" spans="1:15" x14ac:dyDescent="0.2">
      <c r="A65" s="16">
        <v>57</v>
      </c>
      <c r="B65" s="48">
        <v>29.715575820805356</v>
      </c>
      <c r="C65" s="48">
        <v>27.928816086315226</v>
      </c>
      <c r="D65" s="48">
        <v>27.458864959855532</v>
      </c>
      <c r="E65" s="48">
        <v>25.89607430056369</v>
      </c>
      <c r="F65" s="48">
        <v>28.159089469366965</v>
      </c>
      <c r="G65" s="48">
        <v>28.905788039529234</v>
      </c>
      <c r="H65" s="48">
        <v>28.157064271345146</v>
      </c>
      <c r="I65" s="48">
        <v>29.44992304405379</v>
      </c>
      <c r="J65" s="48">
        <v>28.392446044848043</v>
      </c>
      <c r="K65" s="48">
        <v>27.153601008990606</v>
      </c>
      <c r="L65" s="48">
        <v>28.537932137640919</v>
      </c>
      <c r="M65" s="48">
        <v>28.125926450585698</v>
      </c>
      <c r="N65" s="48">
        <v>27.08541534790491</v>
      </c>
      <c r="O65" s="48">
        <v>27.748324756638887</v>
      </c>
    </row>
    <row r="66" spans="1:15" x14ac:dyDescent="0.2">
      <c r="A66" s="16">
        <v>58</v>
      </c>
      <c r="B66" s="48">
        <v>28.770491123305799</v>
      </c>
      <c r="C66" s="48">
        <v>26.984995566205324</v>
      </c>
      <c r="D66" s="48">
        <v>26.546660375695584</v>
      </c>
      <c r="E66" s="48">
        <v>24.953776198819135</v>
      </c>
      <c r="F66" s="48">
        <v>27.226881355321296</v>
      </c>
      <c r="G66" s="48">
        <v>28.015111149367065</v>
      </c>
      <c r="H66" s="48">
        <v>27.231112636194798</v>
      </c>
      <c r="I66" s="48">
        <v>28.491940348907278</v>
      </c>
      <c r="J66" s="48">
        <v>27.521577739500117</v>
      </c>
      <c r="K66" s="48">
        <v>26.197547589384659</v>
      </c>
      <c r="L66" s="48">
        <v>27.684089907255032</v>
      </c>
      <c r="M66" s="48">
        <v>27.176523385476884</v>
      </c>
      <c r="N66" s="48">
        <v>26.190288781229977</v>
      </c>
      <c r="O66" s="48">
        <v>26.86162340427564</v>
      </c>
    </row>
    <row r="67" spans="1:15" x14ac:dyDescent="0.2">
      <c r="A67" s="16">
        <v>59</v>
      </c>
      <c r="B67" s="48">
        <v>27.884994987821315</v>
      </c>
      <c r="C67" s="48">
        <v>26.014042190402648</v>
      </c>
      <c r="D67" s="48">
        <v>25.60520216050643</v>
      </c>
      <c r="E67" s="48">
        <v>24.131351282224085</v>
      </c>
      <c r="F67" s="48">
        <v>26.363417147685649</v>
      </c>
      <c r="G67" s="48">
        <v>27.088289636466445</v>
      </c>
      <c r="H67" s="48">
        <v>26.270365371343395</v>
      </c>
      <c r="I67" s="48">
        <v>27.756223027260454</v>
      </c>
      <c r="J67" s="48">
        <v>26.702324078894765</v>
      </c>
      <c r="K67" s="48">
        <v>25.33256097426759</v>
      </c>
      <c r="L67" s="48">
        <v>26.783939640615014</v>
      </c>
      <c r="M67" s="48">
        <v>26.38493372442592</v>
      </c>
      <c r="N67" s="48">
        <v>25.296228116410305</v>
      </c>
      <c r="O67" s="48">
        <v>26.099115507016862</v>
      </c>
    </row>
    <row r="68" spans="1:15" x14ac:dyDescent="0.2">
      <c r="A68" s="16">
        <v>60</v>
      </c>
      <c r="B68" s="43">
        <v>26.973194226450488</v>
      </c>
      <c r="C68" s="43">
        <v>25.129159946344839</v>
      </c>
      <c r="D68" s="43">
        <v>24.792308930422809</v>
      </c>
      <c r="E68" s="43">
        <v>23.22393630780277</v>
      </c>
      <c r="F68" s="43">
        <v>25.466185692643343</v>
      </c>
      <c r="G68" s="43">
        <v>26.16626116032705</v>
      </c>
      <c r="H68" s="43">
        <v>25.351023791910979</v>
      </c>
      <c r="I68" s="43">
        <v>26.892959932079485</v>
      </c>
      <c r="J68" s="43">
        <v>25.84059491836123</v>
      </c>
      <c r="K68" s="43">
        <v>24.47064750424498</v>
      </c>
      <c r="L68" s="43">
        <v>25.783939640615014</v>
      </c>
      <c r="M68" s="43">
        <v>25.492563386481748</v>
      </c>
      <c r="N68" s="43">
        <v>24.462459813280095</v>
      </c>
      <c r="O68" s="43">
        <v>25.215873160412606</v>
      </c>
    </row>
    <row r="69" spans="1:15" x14ac:dyDescent="0.2">
      <c r="A69" s="16">
        <v>61</v>
      </c>
      <c r="B69" s="48">
        <v>26.122264409969389</v>
      </c>
      <c r="C69" s="48">
        <v>24.278352814483821</v>
      </c>
      <c r="D69" s="48">
        <v>23.854832777169293</v>
      </c>
      <c r="E69" s="48">
        <v>22.313870957087335</v>
      </c>
      <c r="F69" s="48">
        <v>24.574420601715499</v>
      </c>
      <c r="G69" s="48">
        <v>25.328193407395357</v>
      </c>
      <c r="H69" s="48">
        <v>24.477064487389818</v>
      </c>
      <c r="I69" s="48">
        <v>26.032482187227043</v>
      </c>
      <c r="J69" s="48">
        <v>24.887435204716798</v>
      </c>
      <c r="K69" s="48">
        <v>23.566626072830548</v>
      </c>
      <c r="L69" s="48">
        <v>24.837507309345131</v>
      </c>
      <c r="M69" s="48">
        <v>24.604012944503964</v>
      </c>
      <c r="N69" s="48">
        <v>23.570642476094001</v>
      </c>
      <c r="O69" s="48">
        <v>24.400090848564748</v>
      </c>
    </row>
    <row r="70" spans="1:15" x14ac:dyDescent="0.2">
      <c r="A70" s="16">
        <v>62</v>
      </c>
      <c r="B70" s="48">
        <v>25.153676970429892</v>
      </c>
      <c r="C70" s="48">
        <v>23.308596436252333</v>
      </c>
      <c r="D70" s="48">
        <v>23.037307110022201</v>
      </c>
      <c r="E70" s="48">
        <v>21.470028824341359</v>
      </c>
      <c r="F70" s="48">
        <v>23.64965316609586</v>
      </c>
      <c r="G70" s="48">
        <v>24.537009163555112</v>
      </c>
      <c r="H70" s="48">
        <v>23.644882961492282</v>
      </c>
      <c r="I70" s="48">
        <v>25.032482187227043</v>
      </c>
      <c r="J70" s="48">
        <v>23.986671970554909</v>
      </c>
      <c r="K70" s="48">
        <v>22.713859856274148</v>
      </c>
      <c r="L70" s="48">
        <v>24.053600603989704</v>
      </c>
      <c r="M70" s="48">
        <v>23.604012944503964</v>
      </c>
      <c r="N70" s="48">
        <v>22.627466718645959</v>
      </c>
      <c r="O70" s="48">
        <v>23.522655417018925</v>
      </c>
    </row>
    <row r="71" spans="1:15" x14ac:dyDescent="0.2">
      <c r="A71" s="16">
        <v>63</v>
      </c>
      <c r="B71" s="48">
        <v>24.310628898922843</v>
      </c>
      <c r="C71" s="48">
        <v>22.398148357215778</v>
      </c>
      <c r="D71" s="48">
        <v>22.232111329895744</v>
      </c>
      <c r="E71" s="48">
        <v>20.669653737599489</v>
      </c>
      <c r="F71" s="48">
        <v>22.888926067037421</v>
      </c>
      <c r="G71" s="48">
        <v>23.749726058807813</v>
      </c>
      <c r="H71" s="48">
        <v>22.774788759218151</v>
      </c>
      <c r="I71" s="48">
        <v>24.231933261919941</v>
      </c>
      <c r="J71" s="48">
        <v>23.086403061724997</v>
      </c>
      <c r="K71" s="48">
        <v>21.862447547620466</v>
      </c>
      <c r="L71" s="48">
        <v>23.106175605337892</v>
      </c>
      <c r="M71" s="48">
        <v>22.604012944503964</v>
      </c>
      <c r="N71" s="48">
        <v>21.741379031225858</v>
      </c>
      <c r="O71" s="48">
        <v>22.76247474427954</v>
      </c>
    </row>
    <row r="72" spans="1:15" x14ac:dyDescent="0.2">
      <c r="A72" s="16">
        <v>64</v>
      </c>
      <c r="B72" s="48">
        <v>23.466022202696347</v>
      </c>
      <c r="C72" s="48">
        <v>21.428943297521993</v>
      </c>
      <c r="D72" s="48">
        <v>21.300199083798681</v>
      </c>
      <c r="E72" s="48">
        <v>19.841711216082299</v>
      </c>
      <c r="F72" s="48">
        <v>21.968178902672957</v>
      </c>
      <c r="G72" s="48">
        <v>22.9672164803121</v>
      </c>
      <c r="H72" s="48">
        <v>22.044241849047403</v>
      </c>
      <c r="I72" s="48">
        <v>23.332920211970663</v>
      </c>
      <c r="J72" s="48">
        <v>22.289426909470841</v>
      </c>
      <c r="K72" s="48">
        <v>21.006951138697943</v>
      </c>
      <c r="L72" s="48">
        <v>22.16144742833383</v>
      </c>
      <c r="M72" s="48">
        <v>21.715931997387528</v>
      </c>
      <c r="N72" s="48">
        <v>20.96178244529824</v>
      </c>
      <c r="O72" s="48">
        <v>21.898428788519414</v>
      </c>
    </row>
    <row r="73" spans="1:15" x14ac:dyDescent="0.2">
      <c r="A73" s="16">
        <v>65</v>
      </c>
      <c r="B73" s="43">
        <v>22.498653594806548</v>
      </c>
      <c r="C73" s="43">
        <v>20.561945897620497</v>
      </c>
      <c r="D73" s="43">
        <v>20.409344593878831</v>
      </c>
      <c r="E73" s="43">
        <v>18.981313772221473</v>
      </c>
      <c r="F73" s="43">
        <v>21.008268872612586</v>
      </c>
      <c r="G73" s="43">
        <v>22.058176870920651</v>
      </c>
      <c r="H73" s="43">
        <v>21.514127167456287</v>
      </c>
      <c r="I73" s="43">
        <v>22.540728359519886</v>
      </c>
      <c r="J73" s="43">
        <v>21.338172830968542</v>
      </c>
      <c r="K73" s="43">
        <v>20.056484837100594</v>
      </c>
      <c r="L73" s="43">
        <v>21.272106163599908</v>
      </c>
      <c r="M73" s="43">
        <v>20.77154387680401</v>
      </c>
      <c r="N73" s="43">
        <v>20.147517233001402</v>
      </c>
      <c r="O73" s="43">
        <v>21.103198441998067</v>
      </c>
    </row>
    <row r="74" spans="1:15" x14ac:dyDescent="0.2">
      <c r="A74" s="16">
        <v>66</v>
      </c>
      <c r="B74" s="48">
        <v>21.603241353070324</v>
      </c>
      <c r="C74" s="48">
        <v>19.844477959713316</v>
      </c>
      <c r="D74" s="48">
        <v>19.587090458092195</v>
      </c>
      <c r="E74" s="48">
        <v>18.221365145053721</v>
      </c>
      <c r="F74" s="48">
        <v>20.132435989903883</v>
      </c>
      <c r="G74" s="48">
        <v>21.288992469110379</v>
      </c>
      <c r="H74" s="48">
        <v>20.751306932325996</v>
      </c>
      <c r="I74" s="48">
        <v>21.639676634983498</v>
      </c>
      <c r="J74" s="48">
        <v>20.542218586963337</v>
      </c>
      <c r="K74" s="48">
        <v>19.206726718051435</v>
      </c>
      <c r="L74" s="48">
        <v>20.379873251348801</v>
      </c>
      <c r="M74" s="48">
        <v>19.892207828451657</v>
      </c>
      <c r="N74" s="48">
        <v>19.27226337416332</v>
      </c>
      <c r="O74" s="48">
        <v>20.41302097496045</v>
      </c>
    </row>
    <row r="75" spans="1:15" x14ac:dyDescent="0.2">
      <c r="A75" s="16">
        <v>67</v>
      </c>
      <c r="B75" s="48">
        <v>20.752745478265197</v>
      </c>
      <c r="C75" s="48">
        <v>19.019528871027966</v>
      </c>
      <c r="D75" s="48">
        <v>18.874670961298499</v>
      </c>
      <c r="E75" s="48">
        <v>17.400220110776029</v>
      </c>
      <c r="F75" s="48">
        <v>19.214666088290919</v>
      </c>
      <c r="G75" s="48">
        <v>20.47419507462584</v>
      </c>
      <c r="H75" s="48">
        <v>19.796815487230099</v>
      </c>
      <c r="I75" s="48">
        <v>20.743049136866059</v>
      </c>
      <c r="J75" s="48">
        <v>19.745692887338599</v>
      </c>
      <c r="K75" s="48">
        <v>18.255252597994499</v>
      </c>
      <c r="L75" s="48">
        <v>19.439127717075625</v>
      </c>
      <c r="M75" s="48">
        <v>18.892207828451653</v>
      </c>
      <c r="N75" s="48">
        <v>18.550370979706479</v>
      </c>
      <c r="O75" s="48">
        <v>19.472110057972198</v>
      </c>
    </row>
    <row r="76" spans="1:15" x14ac:dyDescent="0.2">
      <c r="A76" s="16">
        <v>68</v>
      </c>
      <c r="B76" s="48">
        <v>19.863895222607326</v>
      </c>
      <c r="C76" s="48">
        <v>18.302868476401176</v>
      </c>
      <c r="D76" s="48">
        <v>18.21188658529875</v>
      </c>
      <c r="E76" s="48">
        <v>16.579085089592539</v>
      </c>
      <c r="F76" s="48">
        <v>18.464750713078768</v>
      </c>
      <c r="G76" s="48">
        <v>19.652138906025623</v>
      </c>
      <c r="H76" s="48">
        <v>18.982139045330747</v>
      </c>
      <c r="I76" s="48">
        <v>19.743049136866059</v>
      </c>
      <c r="J76" s="48">
        <v>18.796339447568439</v>
      </c>
      <c r="K76" s="48">
        <v>17.519861429559246</v>
      </c>
      <c r="L76" s="48">
        <v>18.556216605589228</v>
      </c>
      <c r="M76" s="48">
        <v>17.892207828451653</v>
      </c>
      <c r="N76" s="48">
        <v>17.877074526850485</v>
      </c>
      <c r="O76" s="48">
        <v>18.675382665736187</v>
      </c>
    </row>
    <row r="77" spans="1:15" x14ac:dyDescent="0.2">
      <c r="A77" s="16">
        <v>69</v>
      </c>
      <c r="B77" s="48">
        <v>19.119515990499149</v>
      </c>
      <c r="C77" s="48">
        <v>17.521684897883684</v>
      </c>
      <c r="D77" s="48">
        <v>17.324443960750223</v>
      </c>
      <c r="E77" s="48">
        <v>15.685417177103529</v>
      </c>
      <c r="F77" s="48">
        <v>17.666149263673823</v>
      </c>
      <c r="G77" s="48">
        <v>18.933788007584827</v>
      </c>
      <c r="H77" s="48">
        <v>18.170252419837933</v>
      </c>
      <c r="I77" s="48">
        <v>18.895368787025948</v>
      </c>
      <c r="J77" s="48">
        <v>18.125016204111589</v>
      </c>
      <c r="K77" s="48">
        <v>16.786630417483369</v>
      </c>
      <c r="L77" s="48">
        <v>17.610439478278685</v>
      </c>
      <c r="M77" s="48">
        <v>17.261693275490082</v>
      </c>
      <c r="N77" s="48">
        <v>17.064260248863238</v>
      </c>
      <c r="O77" s="48">
        <v>17.755983032324817</v>
      </c>
    </row>
    <row r="78" spans="1:15" x14ac:dyDescent="0.2">
      <c r="A78" s="16">
        <v>70</v>
      </c>
      <c r="B78" s="43">
        <v>18.23477268981928</v>
      </c>
      <c r="C78" s="43">
        <v>16.667211991652408</v>
      </c>
      <c r="D78" s="43">
        <v>16.66282707558403</v>
      </c>
      <c r="E78" s="43">
        <v>14.923327412310375</v>
      </c>
      <c r="F78" s="43">
        <v>16.792681076428174</v>
      </c>
      <c r="G78" s="43">
        <v>18.173187851839174</v>
      </c>
      <c r="H78" s="43">
        <v>17.501865736027916</v>
      </c>
      <c r="I78" s="43">
        <v>18.060103432879909</v>
      </c>
      <c r="J78" s="43">
        <v>17.180353774611152</v>
      </c>
      <c r="K78" s="43">
        <v>15.835539217535871</v>
      </c>
      <c r="L78" s="43">
        <v>16.977278915791555</v>
      </c>
      <c r="M78" s="43">
        <v>16.569247280544946</v>
      </c>
      <c r="N78" s="43">
        <v>16.214163056545257</v>
      </c>
      <c r="O78" s="43">
        <v>17.516158496303888</v>
      </c>
    </row>
    <row r="79" spans="1:15" x14ac:dyDescent="0.2">
      <c r="A79" s="16">
        <v>71</v>
      </c>
      <c r="B79" s="48">
        <v>17.272692788692368</v>
      </c>
      <c r="C79" s="48">
        <v>15.922151513646567</v>
      </c>
      <c r="D79" s="48">
        <v>15.810401211237805</v>
      </c>
      <c r="E79" s="48">
        <v>14.066772371632313</v>
      </c>
      <c r="F79" s="48">
        <v>16.091238059504086</v>
      </c>
      <c r="G79" s="48">
        <v>17.406651363752502</v>
      </c>
      <c r="H79" s="48">
        <v>16.703369329936397</v>
      </c>
      <c r="I79" s="48">
        <v>17.331931659395082</v>
      </c>
      <c r="J79" s="48">
        <v>16.379225354636326</v>
      </c>
      <c r="K79" s="48">
        <v>15.214194506857746</v>
      </c>
      <c r="L79" s="48">
        <v>16.098213072971674</v>
      </c>
      <c r="M79" s="48">
        <v>15.642123685445377</v>
      </c>
      <c r="N79" s="48">
        <v>15.214163056545257</v>
      </c>
      <c r="O79" s="48">
        <v>16.686320081266924</v>
      </c>
    </row>
    <row r="80" spans="1:15" x14ac:dyDescent="0.2">
      <c r="A80" s="16">
        <v>72</v>
      </c>
      <c r="B80" s="48">
        <v>16.348293205110682</v>
      </c>
      <c r="C80" s="48">
        <v>14.992777981814065</v>
      </c>
      <c r="D80" s="48">
        <v>14.928909144320384</v>
      </c>
      <c r="E80" s="48">
        <v>13.430668167799555</v>
      </c>
      <c r="F80" s="48">
        <v>15.297744523868376</v>
      </c>
      <c r="G80" s="48">
        <v>16.558054211786107</v>
      </c>
      <c r="H80" s="48">
        <v>15.958139287954262</v>
      </c>
      <c r="I80" s="48">
        <v>16.534726016737192</v>
      </c>
      <c r="J80" s="48">
        <v>15.627338250802516</v>
      </c>
      <c r="K80" s="48">
        <v>14.3782933303543</v>
      </c>
      <c r="L80" s="48">
        <v>15.381816947025705</v>
      </c>
      <c r="M80" s="48">
        <v>14.901517667208896</v>
      </c>
      <c r="N80" s="48">
        <v>14.582939073000023</v>
      </c>
      <c r="O80" s="48">
        <v>15.865669888261573</v>
      </c>
    </row>
    <row r="81" spans="1:15" x14ac:dyDescent="0.2">
      <c r="A81" s="16">
        <v>73</v>
      </c>
      <c r="B81" s="48">
        <v>15.532358808186078</v>
      </c>
      <c r="C81" s="48">
        <v>14.290441265235401</v>
      </c>
      <c r="D81" s="48">
        <v>14.202335251268796</v>
      </c>
      <c r="E81" s="48">
        <v>12.741128098506517</v>
      </c>
      <c r="F81" s="48">
        <v>14.644397397048307</v>
      </c>
      <c r="G81" s="48">
        <v>15.60716141121053</v>
      </c>
      <c r="H81" s="48">
        <v>15.236246741410712</v>
      </c>
      <c r="I81" s="48">
        <v>15.735160091946407</v>
      </c>
      <c r="J81" s="48">
        <v>14.853541439599562</v>
      </c>
      <c r="K81" s="48">
        <v>13.76114280153649</v>
      </c>
      <c r="L81" s="48">
        <v>14.574254235133797</v>
      </c>
      <c r="M81" s="48">
        <v>13.973345685499215</v>
      </c>
      <c r="N81" s="48">
        <v>13.821632955593246</v>
      </c>
      <c r="O81" s="48">
        <v>15.15422706926179</v>
      </c>
    </row>
    <row r="82" spans="1:15" x14ac:dyDescent="0.2">
      <c r="A82" s="16">
        <v>74</v>
      </c>
      <c r="B82" s="48">
        <v>14.766318880042503</v>
      </c>
      <c r="C82" s="48">
        <v>13.629189812754559</v>
      </c>
      <c r="D82" s="48">
        <v>13.608412391035957</v>
      </c>
      <c r="E82" s="48">
        <v>11.919292766707226</v>
      </c>
      <c r="F82" s="48">
        <v>13.818214876581926</v>
      </c>
      <c r="G82" s="48">
        <v>14.883933834011334</v>
      </c>
      <c r="H82" s="48">
        <v>14.469415202508982</v>
      </c>
      <c r="I82" s="48">
        <v>14.849281141324282</v>
      </c>
      <c r="J82" s="48">
        <v>13.984028179959557</v>
      </c>
      <c r="K82" s="48">
        <v>13.217440188256024</v>
      </c>
      <c r="L82" s="48">
        <v>13.784317731180572</v>
      </c>
      <c r="M82" s="48">
        <v>13.049038638788536</v>
      </c>
      <c r="N82" s="48">
        <v>12.948204290088192</v>
      </c>
      <c r="O82" s="48">
        <v>14.216851971267184</v>
      </c>
    </row>
    <row r="83" spans="1:15" x14ac:dyDescent="0.2">
      <c r="A83" s="16">
        <v>75</v>
      </c>
      <c r="B83" s="43">
        <v>13.957832757739034</v>
      </c>
      <c r="C83" s="43">
        <v>12.768989519046958</v>
      </c>
      <c r="D83" s="43">
        <v>12.802272635661764</v>
      </c>
      <c r="E83" s="43">
        <v>11.21281909761832</v>
      </c>
      <c r="F83" s="43">
        <v>13.106398815178753</v>
      </c>
      <c r="G83" s="43">
        <v>14.109034519989603</v>
      </c>
      <c r="H83" s="43">
        <v>13.575244105558294</v>
      </c>
      <c r="I83" s="43">
        <v>13.984333199124983</v>
      </c>
      <c r="J83" s="43">
        <v>13.16067483733894</v>
      </c>
      <c r="K83" s="43">
        <v>12.53777873204081</v>
      </c>
      <c r="L83" s="43">
        <v>12.85915895783511</v>
      </c>
      <c r="M83" s="43">
        <v>12.229600345821465</v>
      </c>
      <c r="N83" s="43">
        <v>12.215333137514978</v>
      </c>
      <c r="O83" s="43">
        <v>13.45802739054221</v>
      </c>
    </row>
    <row r="84" spans="1:15" x14ac:dyDescent="0.2">
      <c r="A84" s="16">
        <v>76</v>
      </c>
      <c r="B84" s="48">
        <v>13.180279065728239</v>
      </c>
      <c r="C84" s="48">
        <v>12.206946975813251</v>
      </c>
      <c r="D84" s="48">
        <v>12.000832099098767</v>
      </c>
      <c r="E84" s="48">
        <v>10.483061364789183</v>
      </c>
      <c r="F84" s="48">
        <v>12.303066503403072</v>
      </c>
      <c r="G84" s="48">
        <v>13.423694277677221</v>
      </c>
      <c r="H84" s="48">
        <v>12.832884383500328</v>
      </c>
      <c r="I84" s="48">
        <v>13.35125383039369</v>
      </c>
      <c r="J84" s="48">
        <v>12.350111368570943</v>
      </c>
      <c r="K84" s="48">
        <v>11.811364612314465</v>
      </c>
      <c r="L84" s="48">
        <v>12.101495407988738</v>
      </c>
      <c r="M84" s="48">
        <v>11.592104550769591</v>
      </c>
      <c r="N84" s="48">
        <v>11.698993679889449</v>
      </c>
      <c r="O84" s="48">
        <v>12.586643047024019</v>
      </c>
    </row>
    <row r="85" spans="1:15" x14ac:dyDescent="0.2">
      <c r="A85" s="16">
        <v>77</v>
      </c>
      <c r="B85" s="48">
        <v>12.445675884898961</v>
      </c>
      <c r="C85" s="48">
        <v>11.395823086874261</v>
      </c>
      <c r="D85" s="48">
        <v>11.107436475505711</v>
      </c>
      <c r="E85" s="48">
        <v>9.7707545391812687</v>
      </c>
      <c r="F85" s="48">
        <v>11.67776702732063</v>
      </c>
      <c r="G85" s="48">
        <v>12.679609015849048</v>
      </c>
      <c r="H85" s="48">
        <v>12.065032795425042</v>
      </c>
      <c r="I85" s="48">
        <v>12.616912824303636</v>
      </c>
      <c r="J85" s="48">
        <v>11.484390250934354</v>
      </c>
      <c r="K85" s="48">
        <v>11.203342593929321</v>
      </c>
      <c r="L85" s="48">
        <v>11.621741838840251</v>
      </c>
      <c r="M85" s="48">
        <v>10.794700067678624</v>
      </c>
      <c r="N85" s="48">
        <v>10.811829888251056</v>
      </c>
      <c r="O85" s="48">
        <v>11.705723274088296</v>
      </c>
    </row>
    <row r="86" spans="1:15" x14ac:dyDescent="0.2">
      <c r="A86" s="16">
        <v>78</v>
      </c>
      <c r="B86" s="48">
        <v>11.876546644306654</v>
      </c>
      <c r="C86" s="48">
        <v>10.701726019903065</v>
      </c>
      <c r="D86" s="48">
        <v>10.678730312359788</v>
      </c>
      <c r="E86" s="48">
        <v>9.0020625078170351</v>
      </c>
      <c r="F86" s="48">
        <v>11.129393977919442</v>
      </c>
      <c r="G86" s="48">
        <v>11.973093570447819</v>
      </c>
      <c r="H86" s="48">
        <v>11.429285796855751</v>
      </c>
      <c r="I86" s="48">
        <v>11.888440282551336</v>
      </c>
      <c r="J86" s="48">
        <v>10.646721141342251</v>
      </c>
      <c r="K86" s="48">
        <v>10.449963391024468</v>
      </c>
      <c r="L86" s="48">
        <v>10.934296644615621</v>
      </c>
      <c r="M86" s="48">
        <v>10.102770892646564</v>
      </c>
      <c r="N86" s="48">
        <v>10.120413326303456</v>
      </c>
      <c r="O86" s="48">
        <v>11.078212690401481</v>
      </c>
    </row>
    <row r="87" spans="1:15" x14ac:dyDescent="0.2">
      <c r="A87" s="16">
        <v>79</v>
      </c>
      <c r="B87" s="48">
        <v>11.091329093869103</v>
      </c>
      <c r="C87" s="48">
        <v>9.9048145775965875</v>
      </c>
      <c r="D87" s="48">
        <v>10.234225786662291</v>
      </c>
      <c r="E87" s="48">
        <v>8.391902986676973</v>
      </c>
      <c r="F87" s="48">
        <v>10.38801670244303</v>
      </c>
      <c r="G87" s="48">
        <v>11.213998422320739</v>
      </c>
      <c r="H87" s="48">
        <v>10.743345733547008</v>
      </c>
      <c r="I87" s="48">
        <v>11.002610109945335</v>
      </c>
      <c r="J87" s="48">
        <v>9.8363794804327611</v>
      </c>
      <c r="K87" s="48">
        <v>9.6880007927236189</v>
      </c>
      <c r="L87" s="48">
        <v>10.317709119745855</v>
      </c>
      <c r="M87" s="48">
        <v>9.4537860166597572</v>
      </c>
      <c r="N87" s="48">
        <v>9.4935041478221489</v>
      </c>
      <c r="O87" s="48">
        <v>10.3300748973158</v>
      </c>
    </row>
    <row r="88" spans="1:15" x14ac:dyDescent="0.2">
      <c r="A88" s="16">
        <v>80</v>
      </c>
      <c r="B88" s="43">
        <v>10.572965617058236</v>
      </c>
      <c r="C88" s="43">
        <v>9.3056427332544462</v>
      </c>
      <c r="D88" s="43">
        <v>9.5403581070782213</v>
      </c>
      <c r="E88" s="43">
        <v>7.8623835239294975</v>
      </c>
      <c r="F88" s="43">
        <v>9.9084386341505581</v>
      </c>
      <c r="G88" s="43">
        <v>10.725711779804714</v>
      </c>
      <c r="H88" s="43">
        <v>10.176926505337358</v>
      </c>
      <c r="I88" s="43">
        <v>10.15229101412508</v>
      </c>
      <c r="J88" s="43">
        <v>9.1528669204474298</v>
      </c>
      <c r="K88" s="43">
        <v>9.031019488985299</v>
      </c>
      <c r="L88" s="43">
        <v>9.7852190778289909</v>
      </c>
      <c r="M88" s="43">
        <v>8.6511146341068041</v>
      </c>
      <c r="N88" s="43">
        <v>8.7676963474508725</v>
      </c>
      <c r="O88" s="43">
        <v>9.8262300971803196</v>
      </c>
    </row>
    <row r="89" spans="1:15" x14ac:dyDescent="0.2">
      <c r="A89" s="16">
        <v>81</v>
      </c>
      <c r="B89" s="48">
        <v>9.8849449737604775</v>
      </c>
      <c r="C89" s="48">
        <v>8.788611666592292</v>
      </c>
      <c r="D89" s="48">
        <v>8.7641923032809981</v>
      </c>
      <c r="E89" s="48">
        <v>7.3018975509430648</v>
      </c>
      <c r="F89" s="48">
        <v>9.3087977249654745</v>
      </c>
      <c r="G89" s="48">
        <v>9.9427030112064063</v>
      </c>
      <c r="H89" s="48">
        <v>9.4141060765466076</v>
      </c>
      <c r="I89" s="48">
        <v>9.3453368344075809</v>
      </c>
      <c r="J89" s="48">
        <v>8.5280589820386474</v>
      </c>
      <c r="K89" s="48">
        <v>8.1639704420603945</v>
      </c>
      <c r="L89" s="48">
        <v>9.2533813842741477</v>
      </c>
      <c r="M89" s="48">
        <v>8.0536388135688668</v>
      </c>
      <c r="N89" s="48">
        <v>8.4313241479151575</v>
      </c>
      <c r="O89" s="48">
        <v>9.0140065420899909</v>
      </c>
    </row>
    <row r="90" spans="1:15" x14ac:dyDescent="0.2">
      <c r="A90" s="16">
        <v>82</v>
      </c>
      <c r="B90" s="48">
        <v>9.2484525007263674</v>
      </c>
      <c r="C90" s="48">
        <v>8.3519877482474545</v>
      </c>
      <c r="D90" s="48">
        <v>8.4704061653664855</v>
      </c>
      <c r="E90" s="48">
        <v>6.7738083309008426</v>
      </c>
      <c r="F90" s="48">
        <v>8.844139023167795</v>
      </c>
      <c r="G90" s="48">
        <v>9.1702380235246306</v>
      </c>
      <c r="H90" s="48">
        <v>8.7654008972972139</v>
      </c>
      <c r="I90" s="48">
        <v>8.7187547482612011</v>
      </c>
      <c r="J90" s="48">
        <v>7.8246099734595989</v>
      </c>
      <c r="K90" s="48">
        <v>7.8462230036681442</v>
      </c>
      <c r="L90" s="48">
        <v>8.4756894829223803</v>
      </c>
      <c r="M90" s="48">
        <v>7.6227485871939189</v>
      </c>
      <c r="N90" s="48">
        <v>7.8115931139110897</v>
      </c>
      <c r="O90" s="48">
        <v>8.2496883840855624</v>
      </c>
    </row>
    <row r="91" spans="1:15" x14ac:dyDescent="0.2">
      <c r="A91" s="16">
        <v>83</v>
      </c>
      <c r="B91" s="48">
        <v>8.7773654750830339</v>
      </c>
      <c r="C91" s="48">
        <v>7.8601243792741906</v>
      </c>
      <c r="D91" s="48">
        <v>7.8478768650400097</v>
      </c>
      <c r="E91" s="48">
        <v>6.3536817534880328</v>
      </c>
      <c r="F91" s="48">
        <v>8.2731436001944161</v>
      </c>
      <c r="G91" s="48">
        <v>8.568361198074232</v>
      </c>
      <c r="H91" s="48">
        <v>8.1307224839180847</v>
      </c>
      <c r="I91" s="48">
        <v>7.9904491201045476</v>
      </c>
      <c r="J91" s="48">
        <v>7.5028146006317824</v>
      </c>
      <c r="K91" s="48">
        <v>7.1390956815552462</v>
      </c>
      <c r="L91" s="48">
        <v>7.7585153511111171</v>
      </c>
      <c r="M91" s="48">
        <v>6.9689933101825119</v>
      </c>
      <c r="N91" s="48">
        <v>7.3720636661969561</v>
      </c>
      <c r="O91" s="48">
        <v>7.4212682007073827</v>
      </c>
    </row>
    <row r="92" spans="1:15" x14ac:dyDescent="0.2">
      <c r="A92" s="16">
        <v>84</v>
      </c>
      <c r="B92" s="48">
        <v>8.1867241120987373</v>
      </c>
      <c r="C92" s="48">
        <v>7.4466669500228564</v>
      </c>
      <c r="D92" s="48">
        <v>7.2645094542103656</v>
      </c>
      <c r="E92" s="48">
        <v>5.8547478409490683</v>
      </c>
      <c r="F92" s="48">
        <v>7.7267487970227391</v>
      </c>
      <c r="G92" s="48">
        <v>8.0858654148603346</v>
      </c>
      <c r="H92" s="48">
        <v>7.5133213828331957</v>
      </c>
      <c r="I92" s="48">
        <v>7.4040322003557195</v>
      </c>
      <c r="J92" s="48">
        <v>7.1484641737396775</v>
      </c>
      <c r="K92" s="48">
        <v>6.8767729795058301</v>
      </c>
      <c r="L92" s="48">
        <v>6.9546914416816881</v>
      </c>
      <c r="M92" s="48">
        <v>6.6228987711395888</v>
      </c>
      <c r="N92" s="48">
        <v>6.9792339499573304</v>
      </c>
      <c r="O92" s="48">
        <v>6.7003515958971969</v>
      </c>
    </row>
    <row r="93" spans="1:15" x14ac:dyDescent="0.2">
      <c r="A93" s="16">
        <v>85</v>
      </c>
      <c r="B93" s="43">
        <v>7.6395339048022315</v>
      </c>
      <c r="C93" s="43">
        <v>6.7258737278333429</v>
      </c>
      <c r="D93" s="43">
        <v>6.8211240845462893</v>
      </c>
      <c r="E93" s="43">
        <v>5.466637875977689</v>
      </c>
      <c r="F93" s="43">
        <v>7.02432080631191</v>
      </c>
      <c r="G93" s="43">
        <v>7.6659610054084775</v>
      </c>
      <c r="H93" s="43">
        <v>6.9762468866505687</v>
      </c>
      <c r="I93" s="43">
        <v>7.2068266422575462</v>
      </c>
      <c r="J93" s="43">
        <v>6.7265914931953015</v>
      </c>
      <c r="K93" s="43">
        <v>6.763119802912045</v>
      </c>
      <c r="L93" s="43">
        <v>6.7491150037348193</v>
      </c>
      <c r="M93" s="43">
        <v>6.0327999441029103</v>
      </c>
      <c r="N93" s="43">
        <v>6.5475878052167467</v>
      </c>
      <c r="O93" s="43">
        <v>6.028123486429207</v>
      </c>
    </row>
    <row r="94" spans="1:15" x14ac:dyDescent="0.2">
      <c r="A94" s="16">
        <v>86</v>
      </c>
      <c r="B94" s="48">
        <v>6.9313642803725442</v>
      </c>
      <c r="C94" s="48">
        <v>6.3703800835691586</v>
      </c>
      <c r="D94" s="48">
        <v>6.3122607124583414</v>
      </c>
      <c r="E94" s="48">
        <v>5.0743262494902037</v>
      </c>
      <c r="F94" s="48">
        <v>6.50910006127007</v>
      </c>
      <c r="G94" s="48">
        <v>7.28018623444349</v>
      </c>
      <c r="H94" s="48">
        <v>6.2706217451346848</v>
      </c>
      <c r="I94" s="48">
        <v>6.6227538758859223</v>
      </c>
      <c r="J94" s="48">
        <v>6.4620156853049826</v>
      </c>
      <c r="K94" s="48">
        <v>6.0087323442027136</v>
      </c>
      <c r="L94" s="48">
        <v>6.2035960949155333</v>
      </c>
      <c r="M94" s="48">
        <v>5.5725853045031934</v>
      </c>
      <c r="N94" s="48">
        <v>6.0266046610754991</v>
      </c>
      <c r="O94" s="48">
        <v>5.5463850632819449</v>
      </c>
    </row>
    <row r="95" spans="1:15" x14ac:dyDescent="0.2">
      <c r="A95" s="16">
        <v>87</v>
      </c>
      <c r="B95" s="48">
        <v>6.3752457786778214</v>
      </c>
      <c r="C95" s="48">
        <v>5.8474186744880763</v>
      </c>
      <c r="D95" s="48">
        <v>6.0289420964036031</v>
      </c>
      <c r="E95" s="48">
        <v>4.6327054027039383</v>
      </c>
      <c r="F95" s="48">
        <v>6.1054229681136638</v>
      </c>
      <c r="G95" s="48">
        <v>6.662938683162074</v>
      </c>
      <c r="H95" s="48">
        <v>5.7974004936532024</v>
      </c>
      <c r="I95" s="48">
        <v>6.1225705188153858</v>
      </c>
      <c r="J95" s="48">
        <v>5.7470522917737448</v>
      </c>
      <c r="K95" s="48">
        <v>5.4786715963147934</v>
      </c>
      <c r="L95" s="48">
        <v>5.8235521921889601</v>
      </c>
      <c r="M95" s="48">
        <v>5.5525165565094916</v>
      </c>
      <c r="N95" s="48">
        <v>5.725370767648263</v>
      </c>
      <c r="O95" s="48">
        <v>5.3393884303691079</v>
      </c>
    </row>
    <row r="96" spans="1:15" x14ac:dyDescent="0.2">
      <c r="A96" s="16">
        <v>88</v>
      </c>
      <c r="B96" s="48">
        <v>6.0303273269787923</v>
      </c>
      <c r="C96" s="48">
        <v>5.5519142326534938</v>
      </c>
      <c r="D96" s="48">
        <v>5.4669269685896085</v>
      </c>
      <c r="E96" s="48">
        <v>4.1931386659022589</v>
      </c>
      <c r="F96" s="48">
        <v>5.6636393632785094</v>
      </c>
      <c r="G96" s="48">
        <v>5.8593670077250088</v>
      </c>
      <c r="H96" s="48">
        <v>5.3860005485035582</v>
      </c>
      <c r="I96" s="48">
        <v>5.4491928726054919</v>
      </c>
      <c r="J96" s="48">
        <v>5.2665624196721357</v>
      </c>
      <c r="K96" s="48">
        <v>5.1154784284015689</v>
      </c>
      <c r="L96" s="48">
        <v>5.4461898754859144</v>
      </c>
      <c r="M96" s="48">
        <v>4.7373647232110585</v>
      </c>
      <c r="N96" s="48">
        <v>5.3684933236665104</v>
      </c>
      <c r="O96" s="48">
        <v>4.7727664987603715</v>
      </c>
    </row>
    <row r="97" spans="1:15" x14ac:dyDescent="0.2">
      <c r="A97" s="16">
        <v>89</v>
      </c>
      <c r="B97" s="48">
        <v>5.4467043338809686</v>
      </c>
      <c r="C97" s="48">
        <v>5.1086153382783088</v>
      </c>
      <c r="D97" s="48">
        <v>5.099146841778154</v>
      </c>
      <c r="E97" s="48">
        <v>4.3460517078982681</v>
      </c>
      <c r="F97" s="48">
        <v>5.1146122334338386</v>
      </c>
      <c r="G97" s="48">
        <v>5.2004176354893277</v>
      </c>
      <c r="H97" s="48">
        <v>4.793167260878854</v>
      </c>
      <c r="I97" s="48">
        <v>4.8726532253417911</v>
      </c>
      <c r="J97" s="48">
        <v>5.2023292750678927</v>
      </c>
      <c r="K97" s="48">
        <v>4.7346279736749501</v>
      </c>
      <c r="L97" s="48">
        <v>5.0169040918881365</v>
      </c>
      <c r="M97" s="48">
        <v>4.1735640329533723</v>
      </c>
      <c r="N97" s="48">
        <v>4.9541767310248881</v>
      </c>
      <c r="O97" s="48">
        <v>4.2551756195881554</v>
      </c>
    </row>
    <row r="98" spans="1:15" x14ac:dyDescent="0.2">
      <c r="A98" s="16">
        <v>90</v>
      </c>
      <c r="B98" s="43">
        <v>5.0674553472932535</v>
      </c>
      <c r="C98" s="43">
        <v>4.4933377632792677</v>
      </c>
      <c r="D98" s="43">
        <v>4.3768148381957745</v>
      </c>
      <c r="E98" s="43">
        <v>4.01870216608721</v>
      </c>
      <c r="F98" s="43">
        <v>4.5217839010897656</v>
      </c>
      <c r="G98" s="43">
        <v>4.7701652276698523</v>
      </c>
      <c r="H98" s="43">
        <v>4.4346750125044307</v>
      </c>
      <c r="I98" s="43">
        <v>4.5676444664557181</v>
      </c>
      <c r="J98" s="43">
        <v>4.8377791771040943</v>
      </c>
      <c r="K98" s="43">
        <v>4.0826795879496034</v>
      </c>
      <c r="L98" s="43">
        <v>4.3782564192391877</v>
      </c>
      <c r="M98" s="43">
        <v>3.7858247051122671</v>
      </c>
      <c r="N98" s="43">
        <v>4.6140547652507964</v>
      </c>
      <c r="O98" s="43">
        <v>3.8963031643958885</v>
      </c>
    </row>
    <row r="99" spans="1:15" x14ac:dyDescent="0.2">
      <c r="A99" s="16">
        <v>91</v>
      </c>
      <c r="B99" s="48">
        <v>4.6452544965476319</v>
      </c>
      <c r="C99" s="48">
        <v>4.0394447348298241</v>
      </c>
      <c r="D99" s="48">
        <v>4.3188655616000382</v>
      </c>
      <c r="E99" s="48">
        <v>3.324242203824662</v>
      </c>
      <c r="F99" s="48">
        <v>3.816574344101582</v>
      </c>
      <c r="G99" s="48">
        <v>4.2223003694231309</v>
      </c>
      <c r="H99" s="48">
        <v>3.7558729727088744</v>
      </c>
      <c r="I99" s="48">
        <v>4.2854640781831979</v>
      </c>
      <c r="J99" s="48">
        <v>4.0967510682744877</v>
      </c>
      <c r="K99" s="48">
        <v>4.195745091001907</v>
      </c>
      <c r="L99" s="48">
        <v>3.8383885367760402</v>
      </c>
      <c r="M99" s="48">
        <v>3.4301040590558491</v>
      </c>
      <c r="N99" s="48">
        <v>4.0869346233256012</v>
      </c>
      <c r="O99" s="48">
        <v>3.5388470063086244</v>
      </c>
    </row>
    <row r="100" spans="1:15" x14ac:dyDescent="0.2">
      <c r="A100" s="16">
        <v>92</v>
      </c>
      <c r="B100" s="48">
        <v>4.1575279097313569</v>
      </c>
      <c r="C100" s="48">
        <v>3.5018291153252301</v>
      </c>
      <c r="D100" s="48">
        <v>3.8779476330152178</v>
      </c>
      <c r="E100" s="48">
        <v>3.0760868006520212</v>
      </c>
      <c r="F100" s="48">
        <v>3.4934262510610887</v>
      </c>
      <c r="G100" s="48">
        <v>3.7820447858777375</v>
      </c>
      <c r="H100" s="48">
        <v>3.3897597461566198</v>
      </c>
      <c r="I100" s="48">
        <v>3.9930274572828615</v>
      </c>
      <c r="J100" s="48">
        <v>3.9775880645866075</v>
      </c>
      <c r="K100" s="48">
        <v>3.7643212588483546</v>
      </c>
      <c r="L100" s="48">
        <v>3.8360678696056616</v>
      </c>
      <c r="M100" s="48">
        <v>3.172947341633388</v>
      </c>
      <c r="N100" s="48">
        <v>3.6473931582202259</v>
      </c>
      <c r="O100" s="48">
        <v>3.1466164075703493</v>
      </c>
    </row>
    <row r="101" spans="1:15" x14ac:dyDescent="0.2">
      <c r="A101" s="16">
        <v>93</v>
      </c>
      <c r="B101" s="48">
        <v>4.0697303117954364</v>
      </c>
      <c r="C101" s="48">
        <v>3.3695558552467157</v>
      </c>
      <c r="D101" s="48">
        <v>3.640386900220876</v>
      </c>
      <c r="E101" s="48">
        <v>2.8073898979939687</v>
      </c>
      <c r="F101" s="48">
        <v>3.3486908942213995</v>
      </c>
      <c r="G101" s="48">
        <v>3.9404135338345858</v>
      </c>
      <c r="H101" s="48">
        <v>3.3530129948754932</v>
      </c>
      <c r="I101" s="48">
        <v>3.6745937904112242</v>
      </c>
      <c r="J101" s="48">
        <v>3.468541673704717</v>
      </c>
      <c r="K101" s="48">
        <v>3.4797889320205964</v>
      </c>
      <c r="L101" s="48">
        <v>3.2962151619650628</v>
      </c>
      <c r="M101" s="48">
        <v>2.554796961866729</v>
      </c>
      <c r="N101" s="48">
        <v>2.8942475235708316</v>
      </c>
      <c r="O101" s="48">
        <v>2.7347533870304273</v>
      </c>
    </row>
    <row r="102" spans="1:15" x14ac:dyDescent="0.2">
      <c r="A102" s="16">
        <v>94</v>
      </c>
      <c r="B102" s="48">
        <v>3.5624083700827214</v>
      </c>
      <c r="C102" s="48">
        <v>2.9925679577371525</v>
      </c>
      <c r="D102" s="48">
        <v>3.1304478217329903</v>
      </c>
      <c r="E102" s="48">
        <v>2.261845728259714</v>
      </c>
      <c r="F102" s="48">
        <v>3.0608636177767492</v>
      </c>
      <c r="G102" s="48">
        <v>3.5138157894736834</v>
      </c>
      <c r="H102" s="48">
        <v>3.0564956511461632</v>
      </c>
      <c r="I102" s="48">
        <v>3.0815929943100997</v>
      </c>
      <c r="J102" s="48">
        <v>3.2318809612287867</v>
      </c>
      <c r="K102" s="48">
        <v>3.2382806601712932</v>
      </c>
      <c r="L102" s="48">
        <v>3.0418725384890797</v>
      </c>
      <c r="M102" s="48">
        <v>2.5217602380393078</v>
      </c>
      <c r="N102" s="48">
        <v>2.6707602339181284</v>
      </c>
      <c r="O102" s="48">
        <v>2.4796711827072362</v>
      </c>
    </row>
    <row r="103" spans="1:15" x14ac:dyDescent="0.2">
      <c r="A103" s="16">
        <v>95</v>
      </c>
      <c r="B103" s="43">
        <v>2.9341652845805259</v>
      </c>
      <c r="C103" s="43">
        <v>2.7661554601845859</v>
      </c>
      <c r="D103" s="43">
        <v>2.933092220525765</v>
      </c>
      <c r="E103" s="43">
        <v>1.8098375968393141</v>
      </c>
      <c r="F103" s="43">
        <v>2.9551334525559314</v>
      </c>
      <c r="G103" s="43">
        <v>3.3174999999999994</v>
      </c>
      <c r="H103" s="43">
        <v>2.4559480966377514</v>
      </c>
      <c r="I103" s="43">
        <v>2.7937565789473684</v>
      </c>
      <c r="J103" s="43">
        <v>3.1425079483050493</v>
      </c>
      <c r="K103" s="43">
        <v>3.0024520071958403</v>
      </c>
      <c r="L103" s="43">
        <v>2.8362077067669174</v>
      </c>
      <c r="M103" s="43">
        <v>2.3043771043771044</v>
      </c>
      <c r="N103" s="43">
        <v>2.6726495726495725</v>
      </c>
      <c r="O103" s="43">
        <v>2.4223717459011578</v>
      </c>
    </row>
    <row r="104" spans="1:15" x14ac:dyDescent="0.2">
      <c r="A104" s="16">
        <v>96</v>
      </c>
      <c r="B104" s="48">
        <v>2.4291513346227678</v>
      </c>
      <c r="C104" s="48">
        <v>2.44501344752392</v>
      </c>
      <c r="D104" s="48">
        <v>2.4324208900593272</v>
      </c>
      <c r="E104" s="48">
        <v>2.0085064966762727</v>
      </c>
      <c r="F104" s="48">
        <v>2.5328119119808563</v>
      </c>
      <c r="G104" s="48">
        <v>3.1063999999999998</v>
      </c>
      <c r="H104" s="48">
        <v>1.966195426195426</v>
      </c>
      <c r="I104" s="48">
        <v>2.6857730263157897</v>
      </c>
      <c r="J104" s="48">
        <v>2.4445088566827691</v>
      </c>
      <c r="K104" s="48">
        <v>2.3731856378915204</v>
      </c>
      <c r="L104" s="48">
        <v>2.8981203007518794</v>
      </c>
      <c r="M104" s="48">
        <v>1.4612794612794611</v>
      </c>
      <c r="N104" s="48">
        <v>2.6382716049382715</v>
      </c>
      <c r="O104" s="48">
        <v>1.6786879786879785</v>
      </c>
    </row>
    <row r="105" spans="1:15" x14ac:dyDescent="0.2">
      <c r="A105" s="16">
        <v>97</v>
      </c>
      <c r="B105" s="48">
        <v>1.7634726492799924</v>
      </c>
      <c r="C105" s="48">
        <v>2.0187451790175248</v>
      </c>
      <c r="D105" s="48">
        <v>1.9563220152201741</v>
      </c>
      <c r="E105" s="48">
        <v>1.6374762154726967</v>
      </c>
      <c r="F105" s="48">
        <v>2.1652422845971233</v>
      </c>
      <c r="G105" s="48">
        <v>2.3737230769230768</v>
      </c>
      <c r="H105" s="48">
        <v>1.5092307692307692</v>
      </c>
      <c r="I105" s="48">
        <v>2.4143640350877198</v>
      </c>
      <c r="J105" s="48">
        <v>2.1308061002178644</v>
      </c>
      <c r="K105" s="48">
        <v>2.0756302521008401</v>
      </c>
      <c r="L105" s="48">
        <v>2.164578111946533</v>
      </c>
      <c r="M105" s="48">
        <v>1.742985409652076</v>
      </c>
      <c r="N105" s="48">
        <v>2.7074074074074073</v>
      </c>
      <c r="O105" s="48">
        <v>1.268031968031968</v>
      </c>
    </row>
    <row r="106" spans="1:15" x14ac:dyDescent="0.2">
      <c r="A106" s="16">
        <v>98</v>
      </c>
      <c r="B106" s="48">
        <v>1.2747078474076181</v>
      </c>
      <c r="C106" s="48">
        <v>1.6696950705904423</v>
      </c>
      <c r="D106" s="48">
        <v>1.3459293872883193</v>
      </c>
      <c r="E106" s="48">
        <v>1.6017947818264862</v>
      </c>
      <c r="F106" s="48">
        <v>1.5097751710654936</v>
      </c>
      <c r="G106" s="48">
        <v>1.7144000000000001</v>
      </c>
      <c r="H106" s="48">
        <v>1.3742857142857139</v>
      </c>
      <c r="I106" s="48">
        <v>1.7088815789473686</v>
      </c>
      <c r="J106" s="48">
        <v>1.6325925925925926</v>
      </c>
      <c r="K106" s="48">
        <v>1.2857142857142858</v>
      </c>
      <c r="L106" s="48">
        <v>1.830409356725146</v>
      </c>
      <c r="M106" s="48">
        <v>1.7373737373737377</v>
      </c>
      <c r="N106" s="48">
        <v>2.2592592592592591</v>
      </c>
      <c r="O106" s="48">
        <v>0.84405594405594397</v>
      </c>
    </row>
    <row r="107" spans="1:15" x14ac:dyDescent="0.2">
      <c r="A107" s="16">
        <v>99</v>
      </c>
      <c r="B107" s="48">
        <v>1.1396204726131165</v>
      </c>
      <c r="C107" s="48">
        <v>1.4523748985991549</v>
      </c>
      <c r="D107" s="48">
        <v>1.0205759430924028</v>
      </c>
      <c r="E107" s="48">
        <v>1.2448535823917317</v>
      </c>
      <c r="F107" s="48">
        <v>1.0146627565982405</v>
      </c>
      <c r="G107" s="48">
        <v>1.1560000000000001</v>
      </c>
      <c r="H107" s="48">
        <v>1.5399999999999998</v>
      </c>
      <c r="I107" s="48">
        <v>1.111842105263158</v>
      </c>
      <c r="J107" s="48">
        <v>1.0444444444444445</v>
      </c>
      <c r="K107" s="48">
        <v>1.0714285714285714</v>
      </c>
      <c r="L107" s="48">
        <v>1.2105263157894737</v>
      </c>
      <c r="M107" s="48">
        <v>1.4444444444444444</v>
      </c>
      <c r="N107" s="48">
        <v>1.7619047619047616</v>
      </c>
      <c r="O107" s="48">
        <v>0.99090909090909074</v>
      </c>
    </row>
    <row r="108" spans="1:15" x14ac:dyDescent="0.2">
      <c r="A108" s="16" t="s">
        <v>21</v>
      </c>
      <c r="B108" s="43">
        <v>0.24</v>
      </c>
      <c r="C108" s="43">
        <v>0.69565217391304346</v>
      </c>
      <c r="D108" s="43">
        <v>0.27586206896551724</v>
      </c>
      <c r="E108" s="43">
        <v>0.38709677419354843</v>
      </c>
      <c r="F108" s="43">
        <v>0.12903225806451613</v>
      </c>
      <c r="G108" s="43">
        <v>0.32</v>
      </c>
      <c r="H108" s="43">
        <v>0.7</v>
      </c>
      <c r="I108" s="43">
        <v>0.31578947368421051</v>
      </c>
      <c r="J108" s="43">
        <v>0.2</v>
      </c>
      <c r="K108" s="43">
        <v>0.3</v>
      </c>
      <c r="L108" s="43">
        <v>0.21052631578947367</v>
      </c>
      <c r="M108" s="43">
        <v>0.44444444444444448</v>
      </c>
      <c r="N108" s="43">
        <v>0.76190476190476186</v>
      </c>
      <c r="O108" s="43">
        <v>0.1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46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" customHeight="1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0</v>
      </c>
      <c r="C9" s="8">
        <v>706</v>
      </c>
      <c r="D9" s="45">
        <v>654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8395465.4755589478</v>
      </c>
      <c r="L9" s="19">
        <f>K9/H9</f>
        <v>83.954654755589473</v>
      </c>
    </row>
    <row r="10" spans="1:13" x14ac:dyDescent="0.2">
      <c r="A10" s="16">
        <v>1</v>
      </c>
      <c r="B10" s="44">
        <v>1</v>
      </c>
      <c r="C10" s="8">
        <v>671</v>
      </c>
      <c r="D10" s="45">
        <v>751</v>
      </c>
      <c r="E10" s="17">
        <v>0.5</v>
      </c>
      <c r="F10" s="18">
        <f t="shared" ref="F10:F73" si="3">B10/((C10+D10)/2)</f>
        <v>1.4064697609001407E-3</v>
      </c>
      <c r="G10" s="18">
        <f t="shared" si="0"/>
        <v>1.4054813773717498E-3</v>
      </c>
      <c r="H10" s="13">
        <f>H9-I9</f>
        <v>100000</v>
      </c>
      <c r="I10" s="13">
        <f t="shared" ref="I10:I73" si="4">H10*G10</f>
        <v>140.54813773717498</v>
      </c>
      <c r="J10" s="13">
        <f t="shared" si="1"/>
        <v>99929.725931131412</v>
      </c>
      <c r="K10" s="13">
        <f t="shared" si="2"/>
        <v>8295465.4755589468</v>
      </c>
      <c r="L10" s="20">
        <f t="shared" ref="L10:L73" si="5">K10/H10</f>
        <v>82.954654755589473</v>
      </c>
    </row>
    <row r="11" spans="1:13" x14ac:dyDescent="0.2">
      <c r="A11" s="16">
        <v>2</v>
      </c>
      <c r="B11" s="44">
        <v>0</v>
      </c>
      <c r="C11" s="8">
        <v>828</v>
      </c>
      <c r="D11" s="45">
        <v>668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99859.451862262824</v>
      </c>
      <c r="I11" s="13">
        <f t="shared" si="4"/>
        <v>0</v>
      </c>
      <c r="J11" s="13">
        <f t="shared" si="1"/>
        <v>99859.451862262824</v>
      </c>
      <c r="K11" s="13">
        <f t="shared" si="2"/>
        <v>8195535.7496278156</v>
      </c>
      <c r="L11" s="20">
        <f t="shared" si="5"/>
        <v>82.070706345674751</v>
      </c>
    </row>
    <row r="12" spans="1:13" x14ac:dyDescent="0.2">
      <c r="A12" s="16">
        <v>3</v>
      </c>
      <c r="B12" s="44">
        <v>0</v>
      </c>
      <c r="C12" s="8">
        <v>830</v>
      </c>
      <c r="D12" s="45">
        <v>824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99859.451862262824</v>
      </c>
      <c r="I12" s="13">
        <f t="shared" si="4"/>
        <v>0</v>
      </c>
      <c r="J12" s="13">
        <f t="shared" si="1"/>
        <v>99859.451862262824</v>
      </c>
      <c r="K12" s="13">
        <f t="shared" si="2"/>
        <v>8095676.297765553</v>
      </c>
      <c r="L12" s="20">
        <f t="shared" si="5"/>
        <v>81.070706345674751</v>
      </c>
    </row>
    <row r="13" spans="1:13" x14ac:dyDescent="0.2">
      <c r="A13" s="16">
        <v>4</v>
      </c>
      <c r="B13" s="44">
        <v>0</v>
      </c>
      <c r="C13" s="8">
        <v>884</v>
      </c>
      <c r="D13" s="45">
        <v>839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99859.451862262824</v>
      </c>
      <c r="I13" s="13">
        <f t="shared" si="4"/>
        <v>0</v>
      </c>
      <c r="J13" s="13">
        <f t="shared" si="1"/>
        <v>99859.451862262824</v>
      </c>
      <c r="K13" s="13">
        <f t="shared" si="2"/>
        <v>7995816.8459032904</v>
      </c>
      <c r="L13" s="20">
        <f t="shared" si="5"/>
        <v>80.070706345674751</v>
      </c>
    </row>
    <row r="14" spans="1:13" x14ac:dyDescent="0.2">
      <c r="A14" s="16">
        <v>5</v>
      </c>
      <c r="B14" s="44">
        <v>0</v>
      </c>
      <c r="C14" s="8">
        <v>991</v>
      </c>
      <c r="D14" s="45">
        <v>882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99859.451862262824</v>
      </c>
      <c r="I14" s="13">
        <f t="shared" si="4"/>
        <v>0</v>
      </c>
      <c r="J14" s="13">
        <f t="shared" si="1"/>
        <v>99859.451862262824</v>
      </c>
      <c r="K14" s="13">
        <f t="shared" si="2"/>
        <v>7895957.3940410279</v>
      </c>
      <c r="L14" s="20">
        <f t="shared" si="5"/>
        <v>79.070706345674751</v>
      </c>
    </row>
    <row r="15" spans="1:13" x14ac:dyDescent="0.2">
      <c r="A15" s="16">
        <v>6</v>
      </c>
      <c r="B15" s="44">
        <v>0</v>
      </c>
      <c r="C15" s="8">
        <v>935</v>
      </c>
      <c r="D15" s="45">
        <v>1008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99859.451862262824</v>
      </c>
      <c r="I15" s="13">
        <f t="shared" si="4"/>
        <v>0</v>
      </c>
      <c r="J15" s="13">
        <f t="shared" si="1"/>
        <v>99859.451862262824</v>
      </c>
      <c r="K15" s="13">
        <f t="shared" si="2"/>
        <v>7796097.9421787653</v>
      </c>
      <c r="L15" s="20">
        <f t="shared" si="5"/>
        <v>78.070706345674765</v>
      </c>
    </row>
    <row r="16" spans="1:13" x14ac:dyDescent="0.2">
      <c r="A16" s="16">
        <v>7</v>
      </c>
      <c r="B16" s="44">
        <v>0</v>
      </c>
      <c r="C16" s="8">
        <v>935</v>
      </c>
      <c r="D16" s="45">
        <v>945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99859.451862262824</v>
      </c>
      <c r="I16" s="13">
        <f t="shared" si="4"/>
        <v>0</v>
      </c>
      <c r="J16" s="13">
        <f t="shared" si="1"/>
        <v>99859.451862262824</v>
      </c>
      <c r="K16" s="13">
        <f t="shared" si="2"/>
        <v>7696238.4903165027</v>
      </c>
      <c r="L16" s="20">
        <f t="shared" si="5"/>
        <v>77.070706345674765</v>
      </c>
    </row>
    <row r="17" spans="1:12" x14ac:dyDescent="0.2">
      <c r="A17" s="16">
        <v>8</v>
      </c>
      <c r="B17" s="44">
        <v>0</v>
      </c>
      <c r="C17" s="8">
        <v>895</v>
      </c>
      <c r="D17" s="45">
        <v>936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99859.451862262824</v>
      </c>
      <c r="I17" s="13">
        <f t="shared" si="4"/>
        <v>0</v>
      </c>
      <c r="J17" s="13">
        <f t="shared" si="1"/>
        <v>99859.451862262824</v>
      </c>
      <c r="K17" s="13">
        <f t="shared" si="2"/>
        <v>7596379.0384542402</v>
      </c>
      <c r="L17" s="20">
        <f t="shared" si="5"/>
        <v>76.070706345674765</v>
      </c>
    </row>
    <row r="18" spans="1:12" x14ac:dyDescent="0.2">
      <c r="A18" s="16">
        <v>9</v>
      </c>
      <c r="B18" s="44">
        <v>0</v>
      </c>
      <c r="C18" s="8">
        <v>936</v>
      </c>
      <c r="D18" s="45">
        <v>883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99859.451862262824</v>
      </c>
      <c r="I18" s="13">
        <f t="shared" si="4"/>
        <v>0</v>
      </c>
      <c r="J18" s="13">
        <f t="shared" si="1"/>
        <v>99859.451862262824</v>
      </c>
      <c r="K18" s="13">
        <f t="shared" si="2"/>
        <v>7496519.5865919776</v>
      </c>
      <c r="L18" s="20">
        <f t="shared" si="5"/>
        <v>75.070706345674765</v>
      </c>
    </row>
    <row r="19" spans="1:12" x14ac:dyDescent="0.2">
      <c r="A19" s="16">
        <v>10</v>
      </c>
      <c r="B19" s="44">
        <v>0</v>
      </c>
      <c r="C19" s="8">
        <v>845</v>
      </c>
      <c r="D19" s="45">
        <v>936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99859.451862262824</v>
      </c>
      <c r="I19" s="13">
        <f t="shared" si="4"/>
        <v>0</v>
      </c>
      <c r="J19" s="13">
        <f t="shared" si="1"/>
        <v>99859.451862262824</v>
      </c>
      <c r="K19" s="13">
        <f t="shared" si="2"/>
        <v>7396660.1347297151</v>
      </c>
      <c r="L19" s="20">
        <f t="shared" si="5"/>
        <v>74.070706345674765</v>
      </c>
    </row>
    <row r="20" spans="1:12" x14ac:dyDescent="0.2">
      <c r="A20" s="16">
        <v>11</v>
      </c>
      <c r="B20" s="44">
        <v>0</v>
      </c>
      <c r="C20" s="8">
        <v>818</v>
      </c>
      <c r="D20" s="45">
        <v>841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99859.451862262824</v>
      </c>
      <c r="I20" s="13">
        <f t="shared" si="4"/>
        <v>0</v>
      </c>
      <c r="J20" s="13">
        <f t="shared" si="1"/>
        <v>99859.451862262824</v>
      </c>
      <c r="K20" s="13">
        <f t="shared" si="2"/>
        <v>7296800.6828674525</v>
      </c>
      <c r="L20" s="20">
        <f t="shared" si="5"/>
        <v>73.070706345674765</v>
      </c>
    </row>
    <row r="21" spans="1:12" x14ac:dyDescent="0.2">
      <c r="A21" s="16">
        <v>12</v>
      </c>
      <c r="B21" s="44">
        <v>0</v>
      </c>
      <c r="C21" s="8">
        <v>808</v>
      </c>
      <c r="D21" s="45">
        <v>809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99859.451862262824</v>
      </c>
      <c r="I21" s="13">
        <f t="shared" si="4"/>
        <v>0</v>
      </c>
      <c r="J21" s="13">
        <f t="shared" si="1"/>
        <v>99859.451862262824</v>
      </c>
      <c r="K21" s="13">
        <f t="shared" si="2"/>
        <v>7196941.2310051899</v>
      </c>
      <c r="L21" s="20">
        <f t="shared" si="5"/>
        <v>72.070706345674779</v>
      </c>
    </row>
    <row r="22" spans="1:12" x14ac:dyDescent="0.2">
      <c r="A22" s="16">
        <v>13</v>
      </c>
      <c r="B22" s="44">
        <v>0</v>
      </c>
      <c r="C22" s="8">
        <v>738</v>
      </c>
      <c r="D22" s="45">
        <v>796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99859.451862262824</v>
      </c>
      <c r="I22" s="13">
        <f t="shared" si="4"/>
        <v>0</v>
      </c>
      <c r="J22" s="13">
        <f t="shared" si="1"/>
        <v>99859.451862262824</v>
      </c>
      <c r="K22" s="13">
        <f t="shared" si="2"/>
        <v>7097081.7791429274</v>
      </c>
      <c r="L22" s="20">
        <f t="shared" si="5"/>
        <v>71.070706345674779</v>
      </c>
    </row>
    <row r="23" spans="1:12" x14ac:dyDescent="0.2">
      <c r="A23" s="16">
        <v>14</v>
      </c>
      <c r="B23" s="44">
        <v>0</v>
      </c>
      <c r="C23" s="8">
        <v>751</v>
      </c>
      <c r="D23" s="45">
        <v>746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99859.451862262824</v>
      </c>
      <c r="I23" s="13">
        <f t="shared" si="4"/>
        <v>0</v>
      </c>
      <c r="J23" s="13">
        <f t="shared" si="1"/>
        <v>99859.451862262824</v>
      </c>
      <c r="K23" s="13">
        <f t="shared" si="2"/>
        <v>6997222.3272806648</v>
      </c>
      <c r="L23" s="20">
        <f t="shared" si="5"/>
        <v>70.070706345674779</v>
      </c>
    </row>
    <row r="24" spans="1:12" x14ac:dyDescent="0.2">
      <c r="A24" s="16">
        <v>15</v>
      </c>
      <c r="B24" s="44">
        <v>0</v>
      </c>
      <c r="C24" s="8">
        <v>693</v>
      </c>
      <c r="D24" s="45">
        <v>749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99859.451862262824</v>
      </c>
      <c r="I24" s="13">
        <f t="shared" si="4"/>
        <v>0</v>
      </c>
      <c r="J24" s="13">
        <f t="shared" si="1"/>
        <v>99859.451862262824</v>
      </c>
      <c r="K24" s="13">
        <f t="shared" si="2"/>
        <v>6897362.8754184023</v>
      </c>
      <c r="L24" s="20">
        <f t="shared" si="5"/>
        <v>69.070706345674779</v>
      </c>
    </row>
    <row r="25" spans="1:12" x14ac:dyDescent="0.2">
      <c r="A25" s="16">
        <v>16</v>
      </c>
      <c r="B25" s="44">
        <v>0</v>
      </c>
      <c r="C25" s="8">
        <v>672</v>
      </c>
      <c r="D25" s="45">
        <v>689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99859.451862262824</v>
      </c>
      <c r="I25" s="13">
        <f t="shared" si="4"/>
        <v>0</v>
      </c>
      <c r="J25" s="13">
        <f t="shared" si="1"/>
        <v>99859.451862262824</v>
      </c>
      <c r="K25" s="13">
        <f t="shared" si="2"/>
        <v>6797503.4235561397</v>
      </c>
      <c r="L25" s="20">
        <f t="shared" si="5"/>
        <v>68.070706345674779</v>
      </c>
    </row>
    <row r="26" spans="1:12" x14ac:dyDescent="0.2">
      <c r="A26" s="16">
        <v>17</v>
      </c>
      <c r="B26" s="44">
        <v>1</v>
      </c>
      <c r="C26" s="8">
        <v>645</v>
      </c>
      <c r="D26" s="45">
        <v>676</v>
      </c>
      <c r="E26" s="17">
        <v>0.5</v>
      </c>
      <c r="F26" s="18">
        <f t="shared" si="3"/>
        <v>1.514004542013626E-3</v>
      </c>
      <c r="G26" s="18">
        <f t="shared" si="0"/>
        <v>1.5128593040847202E-3</v>
      </c>
      <c r="H26" s="13">
        <f t="shared" si="6"/>
        <v>99859.451862262824</v>
      </c>
      <c r="I26" s="13">
        <f t="shared" si="4"/>
        <v>151.07330085062455</v>
      </c>
      <c r="J26" s="13">
        <f t="shared" si="1"/>
        <v>99783.91521183752</v>
      </c>
      <c r="K26" s="13">
        <f t="shared" si="2"/>
        <v>6697643.9716938771</v>
      </c>
      <c r="L26" s="20">
        <f t="shared" si="5"/>
        <v>67.070706345674793</v>
      </c>
    </row>
    <row r="27" spans="1:12" x14ac:dyDescent="0.2">
      <c r="A27" s="16">
        <v>18</v>
      </c>
      <c r="B27" s="44">
        <v>0</v>
      </c>
      <c r="C27" s="8">
        <v>571</v>
      </c>
      <c r="D27" s="45">
        <v>628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99708.378561412203</v>
      </c>
      <c r="I27" s="13">
        <f t="shared" si="4"/>
        <v>0</v>
      </c>
      <c r="J27" s="13">
        <f t="shared" si="1"/>
        <v>99708.378561412203</v>
      </c>
      <c r="K27" s="13">
        <f t="shared" si="2"/>
        <v>6597860.0564820394</v>
      </c>
      <c r="L27" s="20">
        <f t="shared" si="5"/>
        <v>66.171571052259139</v>
      </c>
    </row>
    <row r="28" spans="1:12" x14ac:dyDescent="0.2">
      <c r="A28" s="16">
        <v>19</v>
      </c>
      <c r="B28" s="44">
        <v>0</v>
      </c>
      <c r="C28" s="8">
        <v>557</v>
      </c>
      <c r="D28" s="45">
        <v>565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99708.378561412203</v>
      </c>
      <c r="I28" s="13">
        <f t="shared" si="4"/>
        <v>0</v>
      </c>
      <c r="J28" s="13">
        <f t="shared" si="1"/>
        <v>99708.378561412203</v>
      </c>
      <c r="K28" s="13">
        <f t="shared" si="2"/>
        <v>6498151.6779206274</v>
      </c>
      <c r="L28" s="20">
        <f t="shared" si="5"/>
        <v>65.171571052259139</v>
      </c>
    </row>
    <row r="29" spans="1:12" x14ac:dyDescent="0.2">
      <c r="A29" s="16">
        <v>20</v>
      </c>
      <c r="B29" s="44">
        <v>0</v>
      </c>
      <c r="C29" s="8">
        <v>570</v>
      </c>
      <c r="D29" s="45">
        <v>557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99708.378561412203</v>
      </c>
      <c r="I29" s="13">
        <f t="shared" si="4"/>
        <v>0</v>
      </c>
      <c r="J29" s="13">
        <f t="shared" si="1"/>
        <v>99708.378561412203</v>
      </c>
      <c r="K29" s="13">
        <f t="shared" si="2"/>
        <v>6398443.2993592154</v>
      </c>
      <c r="L29" s="20">
        <f t="shared" si="5"/>
        <v>64.171571052259139</v>
      </c>
    </row>
    <row r="30" spans="1:12" x14ac:dyDescent="0.2">
      <c r="A30" s="16">
        <v>21</v>
      </c>
      <c r="B30" s="44">
        <v>0</v>
      </c>
      <c r="C30" s="8">
        <v>557</v>
      </c>
      <c r="D30" s="45">
        <v>572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99708.378561412203</v>
      </c>
      <c r="I30" s="13">
        <f t="shared" si="4"/>
        <v>0</v>
      </c>
      <c r="J30" s="13">
        <f t="shared" si="1"/>
        <v>99708.378561412203</v>
      </c>
      <c r="K30" s="13">
        <f t="shared" si="2"/>
        <v>6298734.9207978034</v>
      </c>
      <c r="L30" s="20">
        <f t="shared" si="5"/>
        <v>63.171571052259146</v>
      </c>
    </row>
    <row r="31" spans="1:12" x14ac:dyDescent="0.2">
      <c r="A31" s="16">
        <v>22</v>
      </c>
      <c r="B31" s="44">
        <v>0</v>
      </c>
      <c r="C31" s="8">
        <v>626</v>
      </c>
      <c r="D31" s="45">
        <v>569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99708.378561412203</v>
      </c>
      <c r="I31" s="13">
        <f t="shared" si="4"/>
        <v>0</v>
      </c>
      <c r="J31" s="13">
        <f t="shared" si="1"/>
        <v>99708.378561412203</v>
      </c>
      <c r="K31" s="13">
        <f t="shared" si="2"/>
        <v>6199026.5422363915</v>
      </c>
      <c r="L31" s="20">
        <f t="shared" si="5"/>
        <v>62.171571052259146</v>
      </c>
    </row>
    <row r="32" spans="1:12" x14ac:dyDescent="0.2">
      <c r="A32" s="16">
        <v>23</v>
      </c>
      <c r="B32" s="44">
        <v>0</v>
      </c>
      <c r="C32" s="8">
        <v>588</v>
      </c>
      <c r="D32" s="45">
        <v>633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99708.378561412203</v>
      </c>
      <c r="I32" s="13">
        <f t="shared" si="4"/>
        <v>0</v>
      </c>
      <c r="J32" s="13">
        <f t="shared" si="1"/>
        <v>99708.378561412203</v>
      </c>
      <c r="K32" s="13">
        <f t="shared" si="2"/>
        <v>6099318.1636749795</v>
      </c>
      <c r="L32" s="20">
        <f t="shared" si="5"/>
        <v>61.171571052259146</v>
      </c>
    </row>
    <row r="33" spans="1:12" x14ac:dyDescent="0.2">
      <c r="A33" s="16">
        <v>24</v>
      </c>
      <c r="B33" s="44">
        <v>0</v>
      </c>
      <c r="C33" s="8">
        <v>610</v>
      </c>
      <c r="D33" s="45">
        <v>586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99708.378561412203</v>
      </c>
      <c r="I33" s="13">
        <f t="shared" si="4"/>
        <v>0</v>
      </c>
      <c r="J33" s="13">
        <f t="shared" si="1"/>
        <v>99708.378561412203</v>
      </c>
      <c r="K33" s="13">
        <f t="shared" si="2"/>
        <v>5999609.7851135675</v>
      </c>
      <c r="L33" s="20">
        <f t="shared" si="5"/>
        <v>60.171571052259154</v>
      </c>
    </row>
    <row r="34" spans="1:12" x14ac:dyDescent="0.2">
      <c r="A34" s="16">
        <v>25</v>
      </c>
      <c r="B34" s="44">
        <v>0</v>
      </c>
      <c r="C34" s="8">
        <v>604</v>
      </c>
      <c r="D34" s="45">
        <v>612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99708.378561412203</v>
      </c>
      <c r="I34" s="13">
        <f t="shared" si="4"/>
        <v>0</v>
      </c>
      <c r="J34" s="13">
        <f t="shared" si="1"/>
        <v>99708.378561412203</v>
      </c>
      <c r="K34" s="13">
        <f t="shared" si="2"/>
        <v>5899901.4065521555</v>
      </c>
      <c r="L34" s="20">
        <f t="shared" si="5"/>
        <v>59.171571052259154</v>
      </c>
    </row>
    <row r="35" spans="1:12" x14ac:dyDescent="0.2">
      <c r="A35" s="16">
        <v>26</v>
      </c>
      <c r="B35" s="44">
        <v>0</v>
      </c>
      <c r="C35" s="8">
        <v>676</v>
      </c>
      <c r="D35" s="45">
        <v>588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99708.378561412203</v>
      </c>
      <c r="I35" s="13">
        <f t="shared" si="4"/>
        <v>0</v>
      </c>
      <c r="J35" s="13">
        <f t="shared" si="1"/>
        <v>99708.378561412203</v>
      </c>
      <c r="K35" s="13">
        <f t="shared" si="2"/>
        <v>5800193.0279907435</v>
      </c>
      <c r="L35" s="20">
        <f t="shared" si="5"/>
        <v>58.171571052259154</v>
      </c>
    </row>
    <row r="36" spans="1:12" x14ac:dyDescent="0.2">
      <c r="A36" s="16">
        <v>27</v>
      </c>
      <c r="B36" s="44">
        <v>0</v>
      </c>
      <c r="C36" s="8">
        <v>702</v>
      </c>
      <c r="D36" s="45">
        <v>670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99708.378561412203</v>
      </c>
      <c r="I36" s="13">
        <f t="shared" si="4"/>
        <v>0</v>
      </c>
      <c r="J36" s="13">
        <f t="shared" si="1"/>
        <v>99708.378561412203</v>
      </c>
      <c r="K36" s="13">
        <f t="shared" si="2"/>
        <v>5700484.6494293315</v>
      </c>
      <c r="L36" s="20">
        <f t="shared" si="5"/>
        <v>57.171571052259161</v>
      </c>
    </row>
    <row r="37" spans="1:12" x14ac:dyDescent="0.2">
      <c r="A37" s="16">
        <v>28</v>
      </c>
      <c r="B37" s="44">
        <v>1</v>
      </c>
      <c r="C37" s="8">
        <v>676</v>
      </c>
      <c r="D37" s="45">
        <v>709</v>
      </c>
      <c r="E37" s="17">
        <v>0.5</v>
      </c>
      <c r="F37" s="18">
        <f t="shared" si="3"/>
        <v>1.4440433212996389E-3</v>
      </c>
      <c r="G37" s="18">
        <f t="shared" si="0"/>
        <v>1.443001443001443E-3</v>
      </c>
      <c r="H37" s="13">
        <f t="shared" si="6"/>
        <v>99708.378561412203</v>
      </c>
      <c r="I37" s="13">
        <f t="shared" si="4"/>
        <v>143.87933414345196</v>
      </c>
      <c r="J37" s="13">
        <f t="shared" si="1"/>
        <v>99636.438894340477</v>
      </c>
      <c r="K37" s="13">
        <f t="shared" si="2"/>
        <v>5600776.2708679195</v>
      </c>
      <c r="L37" s="20">
        <f t="shared" si="5"/>
        <v>56.171571052259161</v>
      </c>
    </row>
    <row r="38" spans="1:12" x14ac:dyDescent="0.2">
      <c r="A38" s="16">
        <v>29</v>
      </c>
      <c r="B38" s="44">
        <v>0</v>
      </c>
      <c r="C38" s="8">
        <v>697</v>
      </c>
      <c r="D38" s="45">
        <v>686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99564.499227268752</v>
      </c>
      <c r="I38" s="13">
        <f t="shared" si="4"/>
        <v>0</v>
      </c>
      <c r="J38" s="13">
        <f t="shared" si="1"/>
        <v>99564.499227268752</v>
      </c>
      <c r="K38" s="13">
        <f t="shared" si="2"/>
        <v>5501139.8319735788</v>
      </c>
      <c r="L38" s="20">
        <f t="shared" si="5"/>
        <v>55.2520212994445</v>
      </c>
    </row>
    <row r="39" spans="1:12" x14ac:dyDescent="0.2">
      <c r="A39" s="16">
        <v>30</v>
      </c>
      <c r="B39" s="44">
        <v>0</v>
      </c>
      <c r="C39" s="8">
        <v>790</v>
      </c>
      <c r="D39" s="45">
        <v>679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99564.499227268752</v>
      </c>
      <c r="I39" s="13">
        <f t="shared" si="4"/>
        <v>0</v>
      </c>
      <c r="J39" s="13">
        <f t="shared" si="1"/>
        <v>99564.499227268752</v>
      </c>
      <c r="K39" s="13">
        <f t="shared" si="2"/>
        <v>5401575.3327463102</v>
      </c>
      <c r="L39" s="20">
        <f t="shared" si="5"/>
        <v>54.2520212994445</v>
      </c>
    </row>
    <row r="40" spans="1:12" x14ac:dyDescent="0.2">
      <c r="A40" s="16">
        <v>31</v>
      </c>
      <c r="B40" s="44">
        <v>0</v>
      </c>
      <c r="C40" s="8">
        <v>831</v>
      </c>
      <c r="D40" s="45">
        <v>800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99564.499227268752</v>
      </c>
      <c r="I40" s="13">
        <f t="shared" si="4"/>
        <v>0</v>
      </c>
      <c r="J40" s="13">
        <f t="shared" si="1"/>
        <v>99564.499227268752</v>
      </c>
      <c r="K40" s="13">
        <f t="shared" si="2"/>
        <v>5302010.8335190415</v>
      </c>
      <c r="L40" s="20">
        <f t="shared" si="5"/>
        <v>53.252021299444507</v>
      </c>
    </row>
    <row r="41" spans="1:12" x14ac:dyDescent="0.2">
      <c r="A41" s="16">
        <v>32</v>
      </c>
      <c r="B41" s="44">
        <v>0</v>
      </c>
      <c r="C41" s="8">
        <v>919</v>
      </c>
      <c r="D41" s="45">
        <v>851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99564.499227268752</v>
      </c>
      <c r="I41" s="13">
        <f t="shared" si="4"/>
        <v>0</v>
      </c>
      <c r="J41" s="13">
        <f t="shared" si="1"/>
        <v>99564.499227268752</v>
      </c>
      <c r="K41" s="13">
        <f t="shared" si="2"/>
        <v>5202446.3342917729</v>
      </c>
      <c r="L41" s="20">
        <f t="shared" si="5"/>
        <v>52.252021299444507</v>
      </c>
    </row>
    <row r="42" spans="1:12" x14ac:dyDescent="0.2">
      <c r="A42" s="16">
        <v>33</v>
      </c>
      <c r="B42" s="44">
        <v>0</v>
      </c>
      <c r="C42" s="8">
        <v>976</v>
      </c>
      <c r="D42" s="45">
        <v>924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99564.499227268752</v>
      </c>
      <c r="I42" s="13">
        <f t="shared" si="4"/>
        <v>0</v>
      </c>
      <c r="J42" s="13">
        <f t="shared" si="1"/>
        <v>99564.499227268752</v>
      </c>
      <c r="K42" s="13">
        <f t="shared" si="2"/>
        <v>5102881.8350645043</v>
      </c>
      <c r="L42" s="20">
        <f t="shared" si="5"/>
        <v>51.252021299444507</v>
      </c>
    </row>
    <row r="43" spans="1:12" x14ac:dyDescent="0.2">
      <c r="A43" s="16">
        <v>34</v>
      </c>
      <c r="B43" s="44">
        <v>1</v>
      </c>
      <c r="C43" s="8">
        <v>1055</v>
      </c>
      <c r="D43" s="45">
        <v>993</v>
      </c>
      <c r="E43" s="17">
        <v>0.5</v>
      </c>
      <c r="F43" s="18">
        <f t="shared" si="3"/>
        <v>9.765625E-4</v>
      </c>
      <c r="G43" s="18">
        <f t="shared" si="0"/>
        <v>9.760858955588092E-4</v>
      </c>
      <c r="H43" s="13">
        <f t="shared" si="6"/>
        <v>99564.499227268752</v>
      </c>
      <c r="I43" s="13">
        <f t="shared" si="4"/>
        <v>97.183503394112989</v>
      </c>
      <c r="J43" s="13">
        <f t="shared" si="1"/>
        <v>99515.907475571687</v>
      </c>
      <c r="K43" s="13">
        <f t="shared" si="2"/>
        <v>5003317.3358372357</v>
      </c>
      <c r="L43" s="20">
        <f t="shared" si="5"/>
        <v>50.252021299444507</v>
      </c>
    </row>
    <row r="44" spans="1:12" x14ac:dyDescent="0.2">
      <c r="A44" s="16">
        <v>35</v>
      </c>
      <c r="B44" s="44">
        <v>0</v>
      </c>
      <c r="C44" s="8">
        <v>1143</v>
      </c>
      <c r="D44" s="45">
        <v>1087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99467.315723874635</v>
      </c>
      <c r="I44" s="13">
        <f t="shared" si="4"/>
        <v>0</v>
      </c>
      <c r="J44" s="13">
        <f t="shared" si="1"/>
        <v>99467.315723874635</v>
      </c>
      <c r="K44" s="13">
        <f t="shared" si="2"/>
        <v>4903801.4283616636</v>
      </c>
      <c r="L44" s="20">
        <f t="shared" si="5"/>
        <v>49.300630992946651</v>
      </c>
    </row>
    <row r="45" spans="1:12" x14ac:dyDescent="0.2">
      <c r="A45" s="16">
        <v>36</v>
      </c>
      <c r="B45" s="44">
        <v>1</v>
      </c>
      <c r="C45" s="8">
        <v>1214</v>
      </c>
      <c r="D45" s="45">
        <v>1137</v>
      </c>
      <c r="E45" s="17">
        <v>0.5</v>
      </c>
      <c r="F45" s="18">
        <f t="shared" si="3"/>
        <v>8.507018290089324E-4</v>
      </c>
      <c r="G45" s="18">
        <f t="shared" si="0"/>
        <v>8.5034013605442185E-4</v>
      </c>
      <c r="H45" s="13">
        <f t="shared" si="6"/>
        <v>99467.315723874635</v>
      </c>
      <c r="I45" s="13">
        <f t="shared" si="4"/>
        <v>84.581050785607687</v>
      </c>
      <c r="J45" s="13">
        <f t="shared" si="1"/>
        <v>99425.025198481831</v>
      </c>
      <c r="K45" s="13">
        <f t="shared" si="2"/>
        <v>4804334.112637789</v>
      </c>
      <c r="L45" s="20">
        <f t="shared" si="5"/>
        <v>48.300630992946651</v>
      </c>
    </row>
    <row r="46" spans="1:12" x14ac:dyDescent="0.2">
      <c r="A46" s="16">
        <v>37</v>
      </c>
      <c r="B46" s="44">
        <v>0</v>
      </c>
      <c r="C46" s="8">
        <v>1294</v>
      </c>
      <c r="D46" s="45">
        <v>1203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99382.734673089028</v>
      </c>
      <c r="I46" s="13">
        <f t="shared" si="4"/>
        <v>0</v>
      </c>
      <c r="J46" s="13">
        <f t="shared" si="1"/>
        <v>99382.734673089028</v>
      </c>
      <c r="K46" s="13">
        <f t="shared" si="2"/>
        <v>4704909.087439307</v>
      </c>
      <c r="L46" s="20">
        <f t="shared" si="5"/>
        <v>47.341312381025752</v>
      </c>
    </row>
    <row r="47" spans="1:12" x14ac:dyDescent="0.2">
      <c r="A47" s="16">
        <v>38</v>
      </c>
      <c r="B47" s="44">
        <v>1</v>
      </c>
      <c r="C47" s="8">
        <v>1349</v>
      </c>
      <c r="D47" s="45">
        <v>1308</v>
      </c>
      <c r="E47" s="17">
        <v>0.5</v>
      </c>
      <c r="F47" s="18">
        <f t="shared" si="3"/>
        <v>7.5272864132480243E-4</v>
      </c>
      <c r="G47" s="18">
        <f t="shared" si="0"/>
        <v>7.5244544770504136E-4</v>
      </c>
      <c r="H47" s="13">
        <f t="shared" si="6"/>
        <v>99382.734673089028</v>
      </c>
      <c r="I47" s="13">
        <f t="shared" si="4"/>
        <v>74.780086285243812</v>
      </c>
      <c r="J47" s="13">
        <f t="shared" si="1"/>
        <v>99345.344629946398</v>
      </c>
      <c r="K47" s="13">
        <f t="shared" si="2"/>
        <v>4605526.3527662177</v>
      </c>
      <c r="L47" s="20">
        <f t="shared" si="5"/>
        <v>46.341312381025752</v>
      </c>
    </row>
    <row r="48" spans="1:12" x14ac:dyDescent="0.2">
      <c r="A48" s="16">
        <v>39</v>
      </c>
      <c r="B48" s="44">
        <v>0</v>
      </c>
      <c r="C48" s="8">
        <v>1400</v>
      </c>
      <c r="D48" s="45">
        <v>1359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99307.954586803782</v>
      </c>
      <c r="I48" s="13">
        <f t="shared" si="4"/>
        <v>0</v>
      </c>
      <c r="J48" s="13">
        <f t="shared" si="1"/>
        <v>99307.954586803782</v>
      </c>
      <c r="K48" s="13">
        <f t="shared" si="2"/>
        <v>4506181.0081362715</v>
      </c>
      <c r="L48" s="20">
        <f t="shared" si="5"/>
        <v>45.375831441553636</v>
      </c>
    </row>
    <row r="49" spans="1:12" x14ac:dyDescent="0.2">
      <c r="A49" s="16">
        <v>40</v>
      </c>
      <c r="B49" s="44">
        <v>2</v>
      </c>
      <c r="C49" s="8">
        <v>1411</v>
      </c>
      <c r="D49" s="45">
        <v>1403</v>
      </c>
      <c r="E49" s="17">
        <v>0.5</v>
      </c>
      <c r="F49" s="18">
        <f t="shared" si="3"/>
        <v>1.4214641080312722E-3</v>
      </c>
      <c r="G49" s="18">
        <f t="shared" si="0"/>
        <v>1.4204545454545455E-3</v>
      </c>
      <c r="H49" s="13">
        <f t="shared" si="6"/>
        <v>99307.954586803782</v>
      </c>
      <c r="I49" s="13">
        <f t="shared" si="4"/>
        <v>141.06243549261902</v>
      </c>
      <c r="J49" s="13">
        <f t="shared" si="1"/>
        <v>99237.423369057462</v>
      </c>
      <c r="K49" s="13">
        <f t="shared" si="2"/>
        <v>4406873.0535494676</v>
      </c>
      <c r="L49" s="20">
        <f t="shared" si="5"/>
        <v>44.375831441553636</v>
      </c>
    </row>
    <row r="50" spans="1:12" x14ac:dyDescent="0.2">
      <c r="A50" s="16">
        <v>41</v>
      </c>
      <c r="B50" s="44">
        <v>1</v>
      </c>
      <c r="C50" s="8">
        <v>1360</v>
      </c>
      <c r="D50" s="45">
        <v>1379</v>
      </c>
      <c r="E50" s="17">
        <v>0.5</v>
      </c>
      <c r="F50" s="18">
        <f t="shared" si="3"/>
        <v>7.3019350127783865E-4</v>
      </c>
      <c r="G50" s="18">
        <f t="shared" si="0"/>
        <v>7.2992700729927003E-4</v>
      </c>
      <c r="H50" s="13">
        <f t="shared" si="6"/>
        <v>99166.892151311156</v>
      </c>
      <c r="I50" s="13">
        <f t="shared" si="4"/>
        <v>72.38459281117602</v>
      </c>
      <c r="J50" s="13">
        <f t="shared" si="1"/>
        <v>99130.699854905572</v>
      </c>
      <c r="K50" s="13">
        <f t="shared" si="2"/>
        <v>4307635.6301804101</v>
      </c>
      <c r="L50" s="20">
        <f t="shared" si="5"/>
        <v>43.438243719564383</v>
      </c>
    </row>
    <row r="51" spans="1:12" x14ac:dyDescent="0.2">
      <c r="A51" s="16">
        <v>42</v>
      </c>
      <c r="B51" s="44">
        <v>1</v>
      </c>
      <c r="C51" s="8">
        <v>1400</v>
      </c>
      <c r="D51" s="45">
        <v>1341</v>
      </c>
      <c r="E51" s="17">
        <v>0.5</v>
      </c>
      <c r="F51" s="18">
        <f t="shared" si="3"/>
        <v>7.2966070777088653E-4</v>
      </c>
      <c r="G51" s="18">
        <f t="shared" si="0"/>
        <v>7.2939460247994166E-4</v>
      </c>
      <c r="H51" s="13">
        <f t="shared" si="6"/>
        <v>99094.507558499987</v>
      </c>
      <c r="I51" s="13">
        <f t="shared" si="4"/>
        <v>72.278998948577666</v>
      </c>
      <c r="J51" s="13">
        <f t="shared" si="1"/>
        <v>99058.368059025699</v>
      </c>
      <c r="K51" s="13">
        <f t="shared" si="2"/>
        <v>4208504.9303255044</v>
      </c>
      <c r="L51" s="20">
        <f t="shared" si="5"/>
        <v>42.469608397226587</v>
      </c>
    </row>
    <row r="52" spans="1:12" x14ac:dyDescent="0.2">
      <c r="A52" s="16">
        <v>43</v>
      </c>
      <c r="B52" s="44">
        <v>0</v>
      </c>
      <c r="C52" s="8">
        <v>1302</v>
      </c>
      <c r="D52" s="45">
        <v>1393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99022.228559551411</v>
      </c>
      <c r="I52" s="13">
        <f t="shared" si="4"/>
        <v>0</v>
      </c>
      <c r="J52" s="13">
        <f t="shared" si="1"/>
        <v>99022.228559551411</v>
      </c>
      <c r="K52" s="13">
        <f t="shared" si="2"/>
        <v>4109446.5622664788</v>
      </c>
      <c r="L52" s="20">
        <f t="shared" si="5"/>
        <v>41.500243147881498</v>
      </c>
    </row>
    <row r="53" spans="1:12" x14ac:dyDescent="0.2">
      <c r="A53" s="16">
        <v>44</v>
      </c>
      <c r="B53" s="44">
        <v>1</v>
      </c>
      <c r="C53" s="8">
        <v>1214</v>
      </c>
      <c r="D53" s="45">
        <v>1302</v>
      </c>
      <c r="E53" s="17">
        <v>0.5</v>
      </c>
      <c r="F53" s="18">
        <f t="shared" si="3"/>
        <v>7.9491255961844202E-4</v>
      </c>
      <c r="G53" s="18">
        <f t="shared" si="0"/>
        <v>7.9459674215335717E-4</v>
      </c>
      <c r="H53" s="13">
        <f t="shared" si="6"/>
        <v>99022.228559551411</v>
      </c>
      <c r="I53" s="13">
        <f t="shared" si="4"/>
        <v>78.682740214184676</v>
      </c>
      <c r="J53" s="13">
        <f t="shared" si="1"/>
        <v>98982.887189444329</v>
      </c>
      <c r="K53" s="13">
        <f t="shared" si="2"/>
        <v>4010424.3337069275</v>
      </c>
      <c r="L53" s="20">
        <f t="shared" si="5"/>
        <v>40.500243147881498</v>
      </c>
    </row>
    <row r="54" spans="1:12" x14ac:dyDescent="0.2">
      <c r="A54" s="16">
        <v>45</v>
      </c>
      <c r="B54" s="44">
        <v>3</v>
      </c>
      <c r="C54" s="8">
        <v>1294</v>
      </c>
      <c r="D54" s="45">
        <v>1218</v>
      </c>
      <c r="E54" s="17">
        <v>0.5</v>
      </c>
      <c r="F54" s="18">
        <f t="shared" si="3"/>
        <v>2.3885350318471337E-3</v>
      </c>
      <c r="G54" s="18">
        <f t="shared" si="0"/>
        <v>2.3856858846918487E-3</v>
      </c>
      <c r="H54" s="13">
        <f t="shared" si="6"/>
        <v>98943.545819337232</v>
      </c>
      <c r="I54" s="13">
        <f t="shared" si="4"/>
        <v>236.04822064255401</v>
      </c>
      <c r="J54" s="13">
        <f t="shared" si="1"/>
        <v>98825.521709015957</v>
      </c>
      <c r="K54" s="13">
        <f t="shared" si="2"/>
        <v>3911441.4465174833</v>
      </c>
      <c r="L54" s="20">
        <f t="shared" si="5"/>
        <v>39.532052486368876</v>
      </c>
    </row>
    <row r="55" spans="1:12" x14ac:dyDescent="0.2">
      <c r="A55" s="16">
        <v>46</v>
      </c>
      <c r="B55" s="44">
        <v>0</v>
      </c>
      <c r="C55" s="8">
        <v>1178</v>
      </c>
      <c r="D55" s="45">
        <v>1285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98707.497598694681</v>
      </c>
      <c r="I55" s="13">
        <f t="shared" si="4"/>
        <v>0</v>
      </c>
      <c r="J55" s="13">
        <f t="shared" si="1"/>
        <v>98707.497598694681</v>
      </c>
      <c r="K55" s="13">
        <f t="shared" si="2"/>
        <v>3812615.9248084673</v>
      </c>
      <c r="L55" s="20">
        <f t="shared" si="5"/>
        <v>38.625393385100729</v>
      </c>
    </row>
    <row r="56" spans="1:12" x14ac:dyDescent="0.2">
      <c r="A56" s="16">
        <v>47</v>
      </c>
      <c r="B56" s="44">
        <v>1</v>
      </c>
      <c r="C56" s="8">
        <v>1174</v>
      </c>
      <c r="D56" s="45">
        <v>1156</v>
      </c>
      <c r="E56" s="17">
        <v>0.5</v>
      </c>
      <c r="F56" s="18">
        <f t="shared" si="3"/>
        <v>8.5836909871244631E-4</v>
      </c>
      <c r="G56" s="18">
        <f t="shared" si="0"/>
        <v>8.580008580008579E-4</v>
      </c>
      <c r="H56" s="13">
        <f t="shared" si="6"/>
        <v>98707.497598694681</v>
      </c>
      <c r="I56" s="13">
        <f t="shared" si="4"/>
        <v>84.691117630797663</v>
      </c>
      <c r="J56" s="13">
        <f t="shared" si="1"/>
        <v>98665.152039879293</v>
      </c>
      <c r="K56" s="13">
        <f t="shared" si="2"/>
        <v>3713908.4272097726</v>
      </c>
      <c r="L56" s="20">
        <f t="shared" si="5"/>
        <v>37.625393385100729</v>
      </c>
    </row>
    <row r="57" spans="1:12" x14ac:dyDescent="0.2">
      <c r="A57" s="16">
        <v>48</v>
      </c>
      <c r="B57" s="44">
        <v>2</v>
      </c>
      <c r="C57" s="8">
        <v>1073</v>
      </c>
      <c r="D57" s="45">
        <v>1149</v>
      </c>
      <c r="E57" s="17">
        <v>0.5</v>
      </c>
      <c r="F57" s="18">
        <f t="shared" si="3"/>
        <v>1.8001800180018001E-3</v>
      </c>
      <c r="G57" s="18">
        <f t="shared" si="0"/>
        <v>1.7985611510791368E-3</v>
      </c>
      <c r="H57" s="13">
        <f t="shared" si="6"/>
        <v>98622.80648106389</v>
      </c>
      <c r="I57" s="13">
        <f t="shared" si="4"/>
        <v>177.37914834723722</v>
      </c>
      <c r="J57" s="13">
        <f t="shared" si="1"/>
        <v>98534.116906890282</v>
      </c>
      <c r="K57" s="13">
        <f t="shared" si="2"/>
        <v>3615243.2751698932</v>
      </c>
      <c r="L57" s="20">
        <f t="shared" si="5"/>
        <v>36.657274358381187</v>
      </c>
    </row>
    <row r="58" spans="1:12" x14ac:dyDescent="0.2">
      <c r="A58" s="16">
        <v>49</v>
      </c>
      <c r="B58" s="44">
        <v>2</v>
      </c>
      <c r="C58" s="8">
        <v>1005</v>
      </c>
      <c r="D58" s="45">
        <v>1077</v>
      </c>
      <c r="E58" s="17">
        <v>0.5</v>
      </c>
      <c r="F58" s="18">
        <f t="shared" si="3"/>
        <v>1.9212295869356388E-3</v>
      </c>
      <c r="G58" s="18">
        <f t="shared" si="0"/>
        <v>1.9193857965451057E-3</v>
      </c>
      <c r="H58" s="13">
        <f t="shared" si="6"/>
        <v>98445.427332716659</v>
      </c>
      <c r="I58" s="13">
        <f t="shared" si="4"/>
        <v>188.95475495722968</v>
      </c>
      <c r="J58" s="13">
        <f t="shared" si="1"/>
        <v>98350.949955238044</v>
      </c>
      <c r="K58" s="13">
        <f t="shared" si="2"/>
        <v>3516709.158263003</v>
      </c>
      <c r="L58" s="20">
        <f t="shared" si="5"/>
        <v>35.722422600468356</v>
      </c>
    </row>
    <row r="59" spans="1:12" x14ac:dyDescent="0.2">
      <c r="A59" s="16">
        <v>50</v>
      </c>
      <c r="B59" s="44">
        <v>2</v>
      </c>
      <c r="C59" s="8">
        <v>954</v>
      </c>
      <c r="D59" s="45">
        <v>1009</v>
      </c>
      <c r="E59" s="17">
        <v>0.5</v>
      </c>
      <c r="F59" s="18">
        <f t="shared" si="3"/>
        <v>2.0376974019358125E-3</v>
      </c>
      <c r="G59" s="18">
        <f t="shared" si="0"/>
        <v>2.0356234096692112E-3</v>
      </c>
      <c r="H59" s="13">
        <f t="shared" si="6"/>
        <v>98256.472577759429</v>
      </c>
      <c r="I59" s="13">
        <f t="shared" si="4"/>
        <v>200.013175730808</v>
      </c>
      <c r="J59" s="13">
        <f t="shared" si="1"/>
        <v>98156.465989894015</v>
      </c>
      <c r="K59" s="13">
        <f t="shared" si="2"/>
        <v>3418358.208307765</v>
      </c>
      <c r="L59" s="20">
        <f t="shared" si="5"/>
        <v>34.79015802854618</v>
      </c>
    </row>
    <row r="60" spans="1:12" x14ac:dyDescent="0.2">
      <c r="A60" s="16">
        <v>51</v>
      </c>
      <c r="B60" s="44">
        <v>3</v>
      </c>
      <c r="C60" s="8">
        <v>925</v>
      </c>
      <c r="D60" s="45">
        <v>945</v>
      </c>
      <c r="E60" s="17">
        <v>0.5</v>
      </c>
      <c r="F60" s="18">
        <f t="shared" si="3"/>
        <v>3.2085561497326204E-3</v>
      </c>
      <c r="G60" s="18">
        <f t="shared" si="0"/>
        <v>3.2034169781099838E-3</v>
      </c>
      <c r="H60" s="13">
        <f t="shared" si="6"/>
        <v>98056.459402028617</v>
      </c>
      <c r="I60" s="13">
        <f t="shared" si="4"/>
        <v>314.1157268618108</v>
      </c>
      <c r="J60" s="13">
        <f t="shared" si="1"/>
        <v>97899.401538597711</v>
      </c>
      <c r="K60" s="13">
        <f t="shared" si="2"/>
        <v>3320201.7423178707</v>
      </c>
      <c r="L60" s="20">
        <f t="shared" si="5"/>
        <v>33.860102257059282</v>
      </c>
    </row>
    <row r="61" spans="1:12" x14ac:dyDescent="0.2">
      <c r="A61" s="16">
        <v>52</v>
      </c>
      <c r="B61" s="44">
        <v>4</v>
      </c>
      <c r="C61" s="8">
        <v>856</v>
      </c>
      <c r="D61" s="45">
        <v>927</v>
      </c>
      <c r="E61" s="17">
        <v>0.5</v>
      </c>
      <c r="F61" s="18">
        <f t="shared" si="3"/>
        <v>4.4868199663488503E-3</v>
      </c>
      <c r="G61" s="18">
        <f t="shared" si="0"/>
        <v>4.4767767207610516E-3</v>
      </c>
      <c r="H61" s="13">
        <f t="shared" si="6"/>
        <v>97742.343675166805</v>
      </c>
      <c r="I61" s="13">
        <f t="shared" si="4"/>
        <v>437.57064879761293</v>
      </c>
      <c r="J61" s="13">
        <f t="shared" si="1"/>
        <v>97523.558350767998</v>
      </c>
      <c r="K61" s="13">
        <f t="shared" si="2"/>
        <v>3222302.3407792728</v>
      </c>
      <c r="L61" s="20">
        <f t="shared" si="5"/>
        <v>32.967312012572052</v>
      </c>
    </row>
    <row r="62" spans="1:12" x14ac:dyDescent="0.2">
      <c r="A62" s="16">
        <v>53</v>
      </c>
      <c r="B62" s="44">
        <v>2</v>
      </c>
      <c r="C62" s="8">
        <v>779</v>
      </c>
      <c r="D62" s="45">
        <v>851</v>
      </c>
      <c r="E62" s="17">
        <v>0.5</v>
      </c>
      <c r="F62" s="18">
        <f t="shared" si="3"/>
        <v>2.4539877300613498E-3</v>
      </c>
      <c r="G62" s="18">
        <f t="shared" si="0"/>
        <v>2.4509803921568627E-3</v>
      </c>
      <c r="H62" s="13">
        <f t="shared" si="6"/>
        <v>97304.773026369192</v>
      </c>
      <c r="I62" s="13">
        <f t="shared" si="4"/>
        <v>238.49209075090488</v>
      </c>
      <c r="J62" s="13">
        <f t="shared" si="1"/>
        <v>97185.526980993731</v>
      </c>
      <c r="K62" s="13">
        <f t="shared" si="2"/>
        <v>3124778.7824285049</v>
      </c>
      <c r="L62" s="20">
        <f t="shared" si="5"/>
        <v>32.1133145398911</v>
      </c>
    </row>
    <row r="63" spans="1:12" x14ac:dyDescent="0.2">
      <c r="A63" s="16">
        <v>54</v>
      </c>
      <c r="B63" s="44">
        <v>2</v>
      </c>
      <c r="C63" s="8">
        <v>787</v>
      </c>
      <c r="D63" s="45">
        <v>774</v>
      </c>
      <c r="E63" s="17">
        <v>0.5</v>
      </c>
      <c r="F63" s="18">
        <f t="shared" si="3"/>
        <v>2.5624599615631004E-3</v>
      </c>
      <c r="G63" s="18">
        <f t="shared" si="0"/>
        <v>2.5591810620601402E-3</v>
      </c>
      <c r="H63" s="13">
        <f t="shared" si="6"/>
        <v>97066.280935618284</v>
      </c>
      <c r="I63" s="13">
        <f t="shared" si="4"/>
        <v>248.41018793504355</v>
      </c>
      <c r="J63" s="13">
        <f t="shared" si="1"/>
        <v>96942.07584165076</v>
      </c>
      <c r="K63" s="13">
        <f t="shared" si="2"/>
        <v>3027593.2554475111</v>
      </c>
      <c r="L63" s="20">
        <f t="shared" si="5"/>
        <v>31.190988531389603</v>
      </c>
    </row>
    <row r="64" spans="1:12" x14ac:dyDescent="0.2">
      <c r="A64" s="16">
        <v>55</v>
      </c>
      <c r="B64" s="44">
        <v>1</v>
      </c>
      <c r="C64" s="8">
        <v>722</v>
      </c>
      <c r="D64" s="45">
        <v>786</v>
      </c>
      <c r="E64" s="17">
        <v>0.5</v>
      </c>
      <c r="F64" s="18">
        <f t="shared" si="3"/>
        <v>1.3262599469496021E-3</v>
      </c>
      <c r="G64" s="18">
        <f t="shared" si="0"/>
        <v>1.3253810470510272E-3</v>
      </c>
      <c r="H64" s="13">
        <f t="shared" si="6"/>
        <v>96817.870747683235</v>
      </c>
      <c r="I64" s="13">
        <f t="shared" si="4"/>
        <v>128.32057090481541</v>
      </c>
      <c r="J64" s="13">
        <f t="shared" si="1"/>
        <v>96753.710462230825</v>
      </c>
      <c r="K64" s="13">
        <f t="shared" si="2"/>
        <v>2930651.1796058603</v>
      </c>
      <c r="L64" s="20">
        <f t="shared" si="5"/>
        <v>30.269733851547112</v>
      </c>
    </row>
    <row r="65" spans="1:12" x14ac:dyDescent="0.2">
      <c r="A65" s="16">
        <v>56</v>
      </c>
      <c r="B65" s="44">
        <v>2</v>
      </c>
      <c r="C65" s="8">
        <v>676</v>
      </c>
      <c r="D65" s="45">
        <v>711</v>
      </c>
      <c r="E65" s="17">
        <v>0.5</v>
      </c>
      <c r="F65" s="18">
        <f t="shared" si="3"/>
        <v>2.8839221341023791E-3</v>
      </c>
      <c r="G65" s="18">
        <f t="shared" si="0"/>
        <v>2.8797696184305259E-3</v>
      </c>
      <c r="H65" s="13">
        <f t="shared" si="6"/>
        <v>96689.550176778415</v>
      </c>
      <c r="I65" s="13">
        <f t="shared" si="4"/>
        <v>278.44362901880038</v>
      </c>
      <c r="J65" s="13">
        <f t="shared" si="1"/>
        <v>96550.328362269007</v>
      </c>
      <c r="K65" s="13">
        <f t="shared" si="2"/>
        <v>2833897.4691436295</v>
      </c>
      <c r="L65" s="20">
        <f t="shared" si="5"/>
        <v>29.309242456525944</v>
      </c>
    </row>
    <row r="66" spans="1:12" x14ac:dyDescent="0.2">
      <c r="A66" s="16">
        <v>57</v>
      </c>
      <c r="B66" s="44">
        <v>3</v>
      </c>
      <c r="C66" s="8">
        <v>633</v>
      </c>
      <c r="D66" s="45">
        <v>666</v>
      </c>
      <c r="E66" s="17">
        <v>0.5</v>
      </c>
      <c r="F66" s="18">
        <f t="shared" si="3"/>
        <v>4.6189376443418013E-3</v>
      </c>
      <c r="G66" s="18">
        <f t="shared" si="0"/>
        <v>4.608294930875576E-3</v>
      </c>
      <c r="H66" s="13">
        <f t="shared" si="6"/>
        <v>96411.106547759613</v>
      </c>
      <c r="I66" s="13">
        <f t="shared" si="4"/>
        <v>444.29081358414567</v>
      </c>
      <c r="J66" s="13">
        <f t="shared" si="1"/>
        <v>96188.961140967542</v>
      </c>
      <c r="K66" s="13">
        <f t="shared" si="2"/>
        <v>2737347.1407813607</v>
      </c>
      <c r="L66" s="20">
        <f t="shared" si="5"/>
        <v>28.392446044848043</v>
      </c>
    </row>
    <row r="67" spans="1:12" x14ac:dyDescent="0.2">
      <c r="A67" s="16">
        <v>58</v>
      </c>
      <c r="B67" s="44">
        <v>4</v>
      </c>
      <c r="C67" s="8">
        <v>570</v>
      </c>
      <c r="D67" s="45">
        <v>630</v>
      </c>
      <c r="E67" s="17">
        <v>0.5</v>
      </c>
      <c r="F67" s="18">
        <f t="shared" si="3"/>
        <v>6.6666666666666671E-3</v>
      </c>
      <c r="G67" s="18">
        <f t="shared" si="0"/>
        <v>6.6445182724252493E-3</v>
      </c>
      <c r="H67" s="13">
        <f t="shared" si="6"/>
        <v>95966.81573417547</v>
      </c>
      <c r="I67" s="13">
        <f t="shared" si="4"/>
        <v>637.65326069219589</v>
      </c>
      <c r="J67" s="13">
        <f t="shared" si="1"/>
        <v>95647.989103829372</v>
      </c>
      <c r="K67" s="13">
        <f t="shared" si="2"/>
        <v>2641158.1796403932</v>
      </c>
      <c r="L67" s="20">
        <f t="shared" si="5"/>
        <v>27.521577739500117</v>
      </c>
    </row>
    <row r="68" spans="1:12" x14ac:dyDescent="0.2">
      <c r="A68" s="16">
        <v>59</v>
      </c>
      <c r="B68" s="44">
        <v>3</v>
      </c>
      <c r="C68" s="8">
        <v>578</v>
      </c>
      <c r="D68" s="45">
        <v>562</v>
      </c>
      <c r="E68" s="17">
        <v>0.5</v>
      </c>
      <c r="F68" s="18">
        <f t="shared" si="3"/>
        <v>5.263157894736842E-3</v>
      </c>
      <c r="G68" s="18">
        <f t="shared" si="0"/>
        <v>5.2493438320209982E-3</v>
      </c>
      <c r="H68" s="13">
        <f t="shared" si="6"/>
        <v>95329.162473483273</v>
      </c>
      <c r="I68" s="13">
        <f t="shared" si="4"/>
        <v>500.41555104190701</v>
      </c>
      <c r="J68" s="13">
        <f t="shared" si="1"/>
        <v>95078.954697962312</v>
      </c>
      <c r="K68" s="13">
        <f t="shared" si="2"/>
        <v>2545510.1905365638</v>
      </c>
      <c r="L68" s="20">
        <f t="shared" si="5"/>
        <v>26.702324078894765</v>
      </c>
    </row>
    <row r="69" spans="1:12" x14ac:dyDescent="0.2">
      <c r="A69" s="16">
        <v>60</v>
      </c>
      <c r="B69" s="44">
        <v>1</v>
      </c>
      <c r="C69" s="8">
        <v>505</v>
      </c>
      <c r="D69" s="45">
        <v>578</v>
      </c>
      <c r="E69" s="17">
        <v>0.5</v>
      </c>
      <c r="F69" s="18">
        <f t="shared" si="3"/>
        <v>1.8467220683287165E-3</v>
      </c>
      <c r="G69" s="18">
        <f t="shared" si="0"/>
        <v>1.8450184501845018E-3</v>
      </c>
      <c r="H69" s="13">
        <f t="shared" si="6"/>
        <v>94828.746922441365</v>
      </c>
      <c r="I69" s="13">
        <f t="shared" si="4"/>
        <v>174.96078767978111</v>
      </c>
      <c r="J69" s="13">
        <f t="shared" si="1"/>
        <v>94741.266528601467</v>
      </c>
      <c r="K69" s="13">
        <f t="shared" si="2"/>
        <v>2450431.2358386014</v>
      </c>
      <c r="L69" s="20">
        <f t="shared" si="5"/>
        <v>25.84059491836123</v>
      </c>
    </row>
    <row r="70" spans="1:12" x14ac:dyDescent="0.2">
      <c r="A70" s="16">
        <v>61</v>
      </c>
      <c r="B70" s="44">
        <v>2</v>
      </c>
      <c r="C70" s="8">
        <v>491</v>
      </c>
      <c r="D70" s="45">
        <v>494</v>
      </c>
      <c r="E70" s="17">
        <v>0.5</v>
      </c>
      <c r="F70" s="18">
        <f t="shared" si="3"/>
        <v>4.0609137055837565E-3</v>
      </c>
      <c r="G70" s="18">
        <f t="shared" si="0"/>
        <v>4.0526849037487338E-3</v>
      </c>
      <c r="H70" s="13">
        <f t="shared" si="6"/>
        <v>94653.786134761584</v>
      </c>
      <c r="I70" s="13">
        <f t="shared" si="4"/>
        <v>383.60197015100948</v>
      </c>
      <c r="J70" s="13">
        <f t="shared" si="1"/>
        <v>94461.985149686079</v>
      </c>
      <c r="K70" s="13">
        <f t="shared" si="2"/>
        <v>2355689.9693100001</v>
      </c>
      <c r="L70" s="20">
        <f t="shared" si="5"/>
        <v>24.887435204716798</v>
      </c>
    </row>
    <row r="71" spans="1:12" x14ac:dyDescent="0.2">
      <c r="A71" s="16">
        <v>62</v>
      </c>
      <c r="B71" s="44">
        <v>2</v>
      </c>
      <c r="C71" s="8">
        <v>447</v>
      </c>
      <c r="D71" s="45">
        <v>497</v>
      </c>
      <c r="E71" s="17">
        <v>0.5</v>
      </c>
      <c r="F71" s="18">
        <f t="shared" si="3"/>
        <v>4.2372881355932203E-3</v>
      </c>
      <c r="G71" s="18">
        <f t="shared" si="0"/>
        <v>4.2283298097251579E-3</v>
      </c>
      <c r="H71" s="13">
        <f t="shared" si="6"/>
        <v>94270.184164610575</v>
      </c>
      <c r="I71" s="13">
        <f t="shared" si="4"/>
        <v>398.60542987150342</v>
      </c>
      <c r="J71" s="13">
        <f t="shared" si="1"/>
        <v>94070.881449674824</v>
      </c>
      <c r="K71" s="13">
        <f t="shared" si="2"/>
        <v>2261227.9841603138</v>
      </c>
      <c r="L71" s="20">
        <f t="shared" si="5"/>
        <v>23.986671970554909</v>
      </c>
    </row>
    <row r="72" spans="1:12" x14ac:dyDescent="0.2">
      <c r="A72" s="16">
        <v>63</v>
      </c>
      <c r="B72" s="44">
        <v>4</v>
      </c>
      <c r="C72" s="8">
        <v>451</v>
      </c>
      <c r="D72" s="45">
        <v>443</v>
      </c>
      <c r="E72" s="17">
        <v>0.5</v>
      </c>
      <c r="F72" s="18">
        <f t="shared" si="3"/>
        <v>8.948545861297539E-3</v>
      </c>
      <c r="G72" s="18">
        <f t="shared" si="0"/>
        <v>8.9086859688195987E-3</v>
      </c>
      <c r="H72" s="13">
        <f t="shared" si="6"/>
        <v>93871.578734739072</v>
      </c>
      <c r="I72" s="13">
        <f t="shared" si="4"/>
        <v>836.27241634511415</v>
      </c>
      <c r="J72" s="13">
        <f t="shared" si="1"/>
        <v>93453.442526566505</v>
      </c>
      <c r="K72" s="13">
        <f t="shared" si="2"/>
        <v>2167157.1027106391</v>
      </c>
      <c r="L72" s="20">
        <f t="shared" si="5"/>
        <v>23.086403061724997</v>
      </c>
    </row>
    <row r="73" spans="1:12" x14ac:dyDescent="0.2">
      <c r="A73" s="16">
        <v>64</v>
      </c>
      <c r="B73" s="44">
        <v>1</v>
      </c>
      <c r="C73" s="8">
        <v>446</v>
      </c>
      <c r="D73" s="45">
        <v>449</v>
      </c>
      <c r="E73" s="17">
        <v>0.5</v>
      </c>
      <c r="F73" s="18">
        <f t="shared" si="3"/>
        <v>2.2346368715083797E-3</v>
      </c>
      <c r="G73" s="18">
        <f t="shared" ref="G73:G108" si="7">F73/((1+(1-E73)*F73))</f>
        <v>2.232142857142857E-3</v>
      </c>
      <c r="H73" s="13">
        <f t="shared" si="6"/>
        <v>93035.306318393952</v>
      </c>
      <c r="I73" s="13">
        <f t="shared" si="4"/>
        <v>207.66809446070079</v>
      </c>
      <c r="J73" s="13">
        <f t="shared" ref="J73:J108" si="8">H74+I73*E73</f>
        <v>92931.472271163599</v>
      </c>
      <c r="K73" s="13">
        <f t="shared" ref="K73:K97" si="9">K74+J73</f>
        <v>2073703.6601840728</v>
      </c>
      <c r="L73" s="20">
        <f t="shared" si="5"/>
        <v>22.289426909470841</v>
      </c>
    </row>
    <row r="74" spans="1:12" x14ac:dyDescent="0.2">
      <c r="A74" s="16">
        <v>65</v>
      </c>
      <c r="B74" s="44">
        <v>4</v>
      </c>
      <c r="C74" s="8">
        <v>379</v>
      </c>
      <c r="D74" s="45">
        <v>442</v>
      </c>
      <c r="E74" s="17">
        <v>0.5</v>
      </c>
      <c r="F74" s="18">
        <f t="shared" ref="F74:F108" si="10">B74/((C74+D74)/2)</f>
        <v>9.7442143727161992E-3</v>
      </c>
      <c r="G74" s="18">
        <f t="shared" si="7"/>
        <v>9.696969696969697E-3</v>
      </c>
      <c r="H74" s="13">
        <f t="shared" si="6"/>
        <v>92827.638223933245</v>
      </c>
      <c r="I74" s="13">
        <f t="shared" ref="I74:I108" si="11">H74*G74</f>
        <v>900.14679489874663</v>
      </c>
      <c r="J74" s="13">
        <f t="shared" si="8"/>
        <v>92377.564826483882</v>
      </c>
      <c r="K74" s="13">
        <f t="shared" si="9"/>
        <v>1980772.1879129093</v>
      </c>
      <c r="L74" s="20">
        <f t="shared" ref="L74:L108" si="12">K74/H74</f>
        <v>21.338172830968542</v>
      </c>
    </row>
    <row r="75" spans="1:12" x14ac:dyDescent="0.2">
      <c r="A75" s="16">
        <v>66</v>
      </c>
      <c r="B75" s="44">
        <v>4</v>
      </c>
      <c r="C75" s="8">
        <v>410</v>
      </c>
      <c r="D75" s="45">
        <v>382</v>
      </c>
      <c r="E75" s="17">
        <v>0.5</v>
      </c>
      <c r="F75" s="18">
        <f t="shared" si="10"/>
        <v>1.0101010101010102E-2</v>
      </c>
      <c r="G75" s="18">
        <f t="shared" si="7"/>
        <v>1.0050251256281409E-2</v>
      </c>
      <c r="H75" s="13">
        <f t="shared" ref="H75:H108" si="13">H74-I74</f>
        <v>91927.491429034504</v>
      </c>
      <c r="I75" s="13">
        <f t="shared" si="11"/>
        <v>923.89438622145246</v>
      </c>
      <c r="J75" s="13">
        <f t="shared" si="8"/>
        <v>91465.544235923779</v>
      </c>
      <c r="K75" s="13">
        <f t="shared" si="9"/>
        <v>1888394.6230864255</v>
      </c>
      <c r="L75" s="20">
        <f t="shared" si="12"/>
        <v>20.542218586963337</v>
      </c>
    </row>
    <row r="76" spans="1:12" x14ac:dyDescent="0.2">
      <c r="A76" s="16">
        <v>67</v>
      </c>
      <c r="B76" s="44">
        <v>1</v>
      </c>
      <c r="C76" s="8">
        <v>359</v>
      </c>
      <c r="D76" s="45">
        <v>402</v>
      </c>
      <c r="E76" s="17">
        <v>0.5</v>
      </c>
      <c r="F76" s="18">
        <f t="shared" si="10"/>
        <v>2.6281208935611039E-3</v>
      </c>
      <c r="G76" s="18">
        <f t="shared" si="7"/>
        <v>2.6246719160104987E-3</v>
      </c>
      <c r="H76" s="13">
        <f t="shared" si="13"/>
        <v>91003.597042813053</v>
      </c>
      <c r="I76" s="13">
        <f t="shared" si="11"/>
        <v>238.85458541420749</v>
      </c>
      <c r="J76" s="13">
        <f t="shared" si="8"/>
        <v>90884.169750105939</v>
      </c>
      <c r="K76" s="13">
        <f t="shared" si="9"/>
        <v>1796929.0788505017</v>
      </c>
      <c r="L76" s="20">
        <f t="shared" si="12"/>
        <v>19.745692887338599</v>
      </c>
    </row>
    <row r="77" spans="1:12" x14ac:dyDescent="0.2">
      <c r="A77" s="16">
        <v>68</v>
      </c>
      <c r="B77" s="44">
        <v>6</v>
      </c>
      <c r="C77" s="8">
        <v>316</v>
      </c>
      <c r="D77" s="45">
        <v>358</v>
      </c>
      <c r="E77" s="17">
        <v>0.5</v>
      </c>
      <c r="F77" s="18">
        <f t="shared" si="10"/>
        <v>1.7804154302670624E-2</v>
      </c>
      <c r="G77" s="18">
        <f t="shared" si="7"/>
        <v>1.7647058823529412E-2</v>
      </c>
      <c r="H77" s="13">
        <f t="shared" si="13"/>
        <v>90764.742457398839</v>
      </c>
      <c r="I77" s="13">
        <f t="shared" si="11"/>
        <v>1601.7307492482148</v>
      </c>
      <c r="J77" s="13">
        <f t="shared" si="8"/>
        <v>89963.877082774721</v>
      </c>
      <c r="K77" s="13">
        <f t="shared" si="9"/>
        <v>1706044.9091003959</v>
      </c>
      <c r="L77" s="20">
        <f t="shared" si="12"/>
        <v>18.796339447568439</v>
      </c>
    </row>
    <row r="78" spans="1:12" x14ac:dyDescent="0.2">
      <c r="A78" s="16">
        <v>69</v>
      </c>
      <c r="B78" s="44">
        <v>1</v>
      </c>
      <c r="C78" s="8">
        <v>324</v>
      </c>
      <c r="D78" s="45">
        <v>314</v>
      </c>
      <c r="E78" s="17">
        <v>0.5</v>
      </c>
      <c r="F78" s="18">
        <f t="shared" si="10"/>
        <v>3.134796238244514E-3</v>
      </c>
      <c r="G78" s="18">
        <f t="shared" si="7"/>
        <v>3.1298904538341159E-3</v>
      </c>
      <c r="H78" s="13">
        <f t="shared" si="13"/>
        <v>89163.011708150618</v>
      </c>
      <c r="I78" s="13">
        <f t="shared" si="11"/>
        <v>279.07045918044014</v>
      </c>
      <c r="J78" s="13">
        <f t="shared" si="8"/>
        <v>89023.476478560406</v>
      </c>
      <c r="K78" s="13">
        <f t="shared" si="9"/>
        <v>1616081.0320176212</v>
      </c>
      <c r="L78" s="20">
        <f t="shared" si="12"/>
        <v>18.125016204111589</v>
      </c>
    </row>
    <row r="79" spans="1:12" x14ac:dyDescent="0.2">
      <c r="A79" s="16">
        <v>70</v>
      </c>
      <c r="B79" s="44">
        <v>4</v>
      </c>
      <c r="C79" s="8">
        <v>340</v>
      </c>
      <c r="D79" s="45">
        <v>335</v>
      </c>
      <c r="E79" s="17">
        <v>0.5</v>
      </c>
      <c r="F79" s="18">
        <f t="shared" si="10"/>
        <v>1.1851851851851851E-2</v>
      </c>
      <c r="G79" s="18">
        <f t="shared" si="7"/>
        <v>1.1782032400589101E-2</v>
      </c>
      <c r="H79" s="13">
        <f t="shared" si="13"/>
        <v>88883.941248970179</v>
      </c>
      <c r="I79" s="13">
        <f t="shared" si="11"/>
        <v>1047.2334756874247</v>
      </c>
      <c r="J79" s="13">
        <f t="shared" si="8"/>
        <v>88360.32451112647</v>
      </c>
      <c r="K79" s="13">
        <f t="shared" si="9"/>
        <v>1527057.5555390608</v>
      </c>
      <c r="L79" s="20">
        <f t="shared" si="12"/>
        <v>17.180353774611152</v>
      </c>
    </row>
    <row r="80" spans="1:12" x14ac:dyDescent="0.2">
      <c r="A80" s="16">
        <v>71</v>
      </c>
      <c r="B80" s="44">
        <v>5</v>
      </c>
      <c r="C80" s="8">
        <v>310</v>
      </c>
      <c r="D80" s="45">
        <v>335</v>
      </c>
      <c r="E80" s="17">
        <v>0.5</v>
      </c>
      <c r="F80" s="18">
        <f t="shared" si="10"/>
        <v>1.5503875968992248E-2</v>
      </c>
      <c r="G80" s="18">
        <f t="shared" si="7"/>
        <v>1.5384615384615384E-2</v>
      </c>
      <c r="H80" s="13">
        <f t="shared" si="13"/>
        <v>87836.70777328276</v>
      </c>
      <c r="I80" s="13">
        <f t="shared" si="11"/>
        <v>1351.3339657428116</v>
      </c>
      <c r="J80" s="13">
        <f t="shared" si="8"/>
        <v>87161.040790411353</v>
      </c>
      <c r="K80" s="13">
        <f t="shared" si="9"/>
        <v>1438697.2310279345</v>
      </c>
      <c r="L80" s="20">
        <f t="shared" si="12"/>
        <v>16.379225354636326</v>
      </c>
    </row>
    <row r="81" spans="1:12" x14ac:dyDescent="0.2">
      <c r="A81" s="16">
        <v>72</v>
      </c>
      <c r="B81" s="44">
        <v>4</v>
      </c>
      <c r="C81" s="8">
        <v>231</v>
      </c>
      <c r="D81" s="45">
        <v>308</v>
      </c>
      <c r="E81" s="17">
        <v>0.5</v>
      </c>
      <c r="F81" s="18">
        <f t="shared" si="10"/>
        <v>1.4842300556586271E-2</v>
      </c>
      <c r="G81" s="18">
        <f t="shared" si="7"/>
        <v>1.4732965009208105E-2</v>
      </c>
      <c r="H81" s="13">
        <f t="shared" si="13"/>
        <v>86485.373807539945</v>
      </c>
      <c r="I81" s="13">
        <f t="shared" si="11"/>
        <v>1274.1859861147691</v>
      </c>
      <c r="J81" s="13">
        <f t="shared" si="8"/>
        <v>85848.280814482569</v>
      </c>
      <c r="K81" s="13">
        <f t="shared" si="9"/>
        <v>1351536.1902375231</v>
      </c>
      <c r="L81" s="20">
        <f t="shared" si="12"/>
        <v>15.627338250802516</v>
      </c>
    </row>
    <row r="82" spans="1:12" x14ac:dyDescent="0.2">
      <c r="A82" s="16">
        <v>73</v>
      </c>
      <c r="B82" s="44">
        <v>2</v>
      </c>
      <c r="C82" s="8">
        <v>215</v>
      </c>
      <c r="D82" s="45">
        <v>227</v>
      </c>
      <c r="E82" s="17">
        <v>0.5</v>
      </c>
      <c r="F82" s="18">
        <f t="shared" si="10"/>
        <v>9.0497737556561094E-3</v>
      </c>
      <c r="G82" s="18">
        <f t="shared" si="7"/>
        <v>9.0090090090090107E-3</v>
      </c>
      <c r="H82" s="13">
        <f t="shared" si="13"/>
        <v>85211.187821425177</v>
      </c>
      <c r="I82" s="13">
        <f t="shared" si="11"/>
        <v>767.66835875157835</v>
      </c>
      <c r="J82" s="13">
        <f t="shared" si="8"/>
        <v>84827.353642049391</v>
      </c>
      <c r="K82" s="13">
        <f t="shared" si="9"/>
        <v>1265687.9094230405</v>
      </c>
      <c r="L82" s="20">
        <f t="shared" si="12"/>
        <v>14.853541439599562</v>
      </c>
    </row>
    <row r="83" spans="1:12" x14ac:dyDescent="0.2">
      <c r="A83" s="16">
        <v>74</v>
      </c>
      <c r="B83" s="44">
        <v>3</v>
      </c>
      <c r="C83" s="8">
        <v>254</v>
      </c>
      <c r="D83" s="45">
        <v>207</v>
      </c>
      <c r="E83" s="17">
        <v>0.5</v>
      </c>
      <c r="F83" s="18">
        <f t="shared" si="10"/>
        <v>1.3015184381778741E-2</v>
      </c>
      <c r="G83" s="18">
        <f t="shared" si="7"/>
        <v>1.2931034482758619E-2</v>
      </c>
      <c r="H83" s="13">
        <f t="shared" si="13"/>
        <v>84443.519462673605</v>
      </c>
      <c r="I83" s="13">
        <f t="shared" si="11"/>
        <v>1091.942062017331</v>
      </c>
      <c r="J83" s="13">
        <f t="shared" si="8"/>
        <v>83897.548431664938</v>
      </c>
      <c r="K83" s="13">
        <f t="shared" si="9"/>
        <v>1180860.555780991</v>
      </c>
      <c r="L83" s="20">
        <f t="shared" si="12"/>
        <v>13.984028179959557</v>
      </c>
    </row>
    <row r="84" spans="1:12" x14ac:dyDescent="0.2">
      <c r="A84" s="16">
        <v>75</v>
      </c>
      <c r="B84" s="44">
        <v>3</v>
      </c>
      <c r="C84" s="8">
        <v>154</v>
      </c>
      <c r="D84" s="45">
        <v>250</v>
      </c>
      <c r="E84" s="17">
        <v>0.5</v>
      </c>
      <c r="F84" s="18">
        <f t="shared" si="10"/>
        <v>1.4851485148514851E-2</v>
      </c>
      <c r="G84" s="18">
        <f t="shared" si="7"/>
        <v>1.4742014742014741E-2</v>
      </c>
      <c r="H84" s="13">
        <f t="shared" si="13"/>
        <v>83351.577400656271</v>
      </c>
      <c r="I84" s="13">
        <f t="shared" si="11"/>
        <v>1228.7701828106574</v>
      </c>
      <c r="J84" s="13">
        <f t="shared" si="8"/>
        <v>82737.192309250953</v>
      </c>
      <c r="K84" s="13">
        <f t="shared" si="9"/>
        <v>1096963.007349326</v>
      </c>
      <c r="L84" s="20">
        <f t="shared" si="12"/>
        <v>13.16067483733894</v>
      </c>
    </row>
    <row r="85" spans="1:12" x14ac:dyDescent="0.2">
      <c r="A85" s="16">
        <v>76</v>
      </c>
      <c r="B85" s="44">
        <v>2</v>
      </c>
      <c r="C85" s="8">
        <v>204</v>
      </c>
      <c r="D85" s="45">
        <v>151</v>
      </c>
      <c r="E85" s="17">
        <v>0.5</v>
      </c>
      <c r="F85" s="18">
        <f t="shared" si="10"/>
        <v>1.1267605633802818E-2</v>
      </c>
      <c r="G85" s="18">
        <f t="shared" si="7"/>
        <v>1.1204481792717087E-2</v>
      </c>
      <c r="H85" s="13">
        <f t="shared" si="13"/>
        <v>82122.80721784562</v>
      </c>
      <c r="I85" s="13">
        <f t="shared" si="11"/>
        <v>920.14349823916666</v>
      </c>
      <c r="J85" s="13">
        <f t="shared" si="8"/>
        <v>81662.735468726038</v>
      </c>
      <c r="K85" s="13">
        <f t="shared" si="9"/>
        <v>1014225.8150400751</v>
      </c>
      <c r="L85" s="20">
        <f t="shared" si="12"/>
        <v>12.350111368570943</v>
      </c>
    </row>
    <row r="86" spans="1:12" x14ac:dyDescent="0.2">
      <c r="A86" s="16">
        <v>77</v>
      </c>
      <c r="B86" s="44">
        <v>3</v>
      </c>
      <c r="C86" s="8">
        <v>202</v>
      </c>
      <c r="D86" s="45">
        <v>207</v>
      </c>
      <c r="E86" s="17">
        <v>0.5</v>
      </c>
      <c r="F86" s="18">
        <f t="shared" si="10"/>
        <v>1.4669926650366748E-2</v>
      </c>
      <c r="G86" s="18">
        <f t="shared" si="7"/>
        <v>1.4563106796116505E-2</v>
      </c>
      <c r="H86" s="13">
        <f t="shared" si="13"/>
        <v>81202.663719606455</v>
      </c>
      <c r="I86" s="13">
        <f t="shared" si="11"/>
        <v>1182.5630638777639</v>
      </c>
      <c r="J86" s="13">
        <f t="shared" si="8"/>
        <v>80611.382187667565</v>
      </c>
      <c r="K86" s="13">
        <f t="shared" si="9"/>
        <v>932563.07957134908</v>
      </c>
      <c r="L86" s="20">
        <f t="shared" si="12"/>
        <v>11.484390250934354</v>
      </c>
    </row>
    <row r="87" spans="1:12" x14ac:dyDescent="0.2">
      <c r="A87" s="16">
        <v>78</v>
      </c>
      <c r="B87" s="44">
        <v>4</v>
      </c>
      <c r="C87" s="8">
        <v>233</v>
      </c>
      <c r="D87" s="45">
        <v>199</v>
      </c>
      <c r="E87" s="17">
        <v>0.5</v>
      </c>
      <c r="F87" s="18">
        <f t="shared" si="10"/>
        <v>1.8518518518518517E-2</v>
      </c>
      <c r="G87" s="18">
        <f t="shared" si="7"/>
        <v>1.8348623853211007E-2</v>
      </c>
      <c r="H87" s="13">
        <f t="shared" si="13"/>
        <v>80020.100655728689</v>
      </c>
      <c r="I87" s="13">
        <f t="shared" si="11"/>
        <v>1468.2587276280492</v>
      </c>
      <c r="J87" s="13">
        <f t="shared" si="8"/>
        <v>79285.971291914655</v>
      </c>
      <c r="K87" s="13">
        <f t="shared" si="9"/>
        <v>851951.69738368155</v>
      </c>
      <c r="L87" s="20">
        <f t="shared" si="12"/>
        <v>10.646721141342251</v>
      </c>
    </row>
    <row r="88" spans="1:12" x14ac:dyDescent="0.2">
      <c r="A88" s="16">
        <v>79</v>
      </c>
      <c r="B88" s="44">
        <v>7</v>
      </c>
      <c r="C88" s="8">
        <v>188</v>
      </c>
      <c r="D88" s="45">
        <v>232</v>
      </c>
      <c r="E88" s="17">
        <v>0.5</v>
      </c>
      <c r="F88" s="18">
        <f t="shared" si="10"/>
        <v>3.3333333333333333E-2</v>
      </c>
      <c r="G88" s="18">
        <f t="shared" si="7"/>
        <v>3.2786885245901641E-2</v>
      </c>
      <c r="H88" s="13">
        <f t="shared" si="13"/>
        <v>78551.841928100635</v>
      </c>
      <c r="I88" s="13">
        <f t="shared" si="11"/>
        <v>2575.4702271508409</v>
      </c>
      <c r="J88" s="13">
        <f t="shared" si="8"/>
        <v>77264.106814525207</v>
      </c>
      <c r="K88" s="13">
        <f t="shared" si="9"/>
        <v>772665.72609176685</v>
      </c>
      <c r="L88" s="20">
        <f t="shared" si="12"/>
        <v>9.8363794804327611</v>
      </c>
    </row>
    <row r="89" spans="1:12" x14ac:dyDescent="0.2">
      <c r="A89" s="16">
        <v>80</v>
      </c>
      <c r="B89" s="44">
        <v>8</v>
      </c>
      <c r="C89" s="8">
        <v>198</v>
      </c>
      <c r="D89" s="45">
        <v>179</v>
      </c>
      <c r="E89" s="17">
        <v>0.5</v>
      </c>
      <c r="F89" s="18">
        <f t="shared" si="10"/>
        <v>4.2440318302387266E-2</v>
      </c>
      <c r="G89" s="18">
        <f t="shared" si="7"/>
        <v>4.1558441558441558E-2</v>
      </c>
      <c r="H89" s="13">
        <f t="shared" si="13"/>
        <v>75976.371700949792</v>
      </c>
      <c r="I89" s="13">
        <f t="shared" si="11"/>
        <v>3157.4596031563551</v>
      </c>
      <c r="J89" s="13">
        <f t="shared" si="8"/>
        <v>74397.641899371607</v>
      </c>
      <c r="K89" s="13">
        <f t="shared" si="9"/>
        <v>695401.61927724164</v>
      </c>
      <c r="L89" s="20">
        <f t="shared" si="12"/>
        <v>9.1528669204474298</v>
      </c>
    </row>
    <row r="90" spans="1:12" x14ac:dyDescent="0.2">
      <c r="A90" s="16">
        <v>81</v>
      </c>
      <c r="B90" s="44">
        <v>7</v>
      </c>
      <c r="C90" s="8">
        <v>183</v>
      </c>
      <c r="D90" s="45">
        <v>203</v>
      </c>
      <c r="E90" s="17">
        <v>0.5</v>
      </c>
      <c r="F90" s="18">
        <f t="shared" si="10"/>
        <v>3.6269430051813469E-2</v>
      </c>
      <c r="G90" s="18">
        <f t="shared" si="7"/>
        <v>3.5623409669211188E-2</v>
      </c>
      <c r="H90" s="13">
        <f t="shared" si="13"/>
        <v>72818.912097793436</v>
      </c>
      <c r="I90" s="13">
        <f t="shared" si="11"/>
        <v>2594.0579373259743</v>
      </c>
      <c r="J90" s="13">
        <f t="shared" si="8"/>
        <v>71521.883129130452</v>
      </c>
      <c r="K90" s="13">
        <f t="shared" si="9"/>
        <v>621003.97737787</v>
      </c>
      <c r="L90" s="20">
        <f t="shared" si="12"/>
        <v>8.5280589820386474</v>
      </c>
    </row>
    <row r="91" spans="1:12" x14ac:dyDescent="0.2">
      <c r="A91" s="16">
        <v>82</v>
      </c>
      <c r="B91" s="44">
        <v>15</v>
      </c>
      <c r="C91" s="8">
        <v>163</v>
      </c>
      <c r="D91" s="45">
        <v>176</v>
      </c>
      <c r="E91" s="17">
        <v>0.5</v>
      </c>
      <c r="F91" s="18">
        <f t="shared" si="10"/>
        <v>8.8495575221238937E-2</v>
      </c>
      <c r="G91" s="18">
        <f t="shared" si="7"/>
        <v>8.4745762711864403E-2</v>
      </c>
      <c r="H91" s="13">
        <f t="shared" si="13"/>
        <v>70224.854160467468</v>
      </c>
      <c r="I91" s="13">
        <f t="shared" si="11"/>
        <v>5951.2588271582599</v>
      </c>
      <c r="J91" s="13">
        <f t="shared" si="8"/>
        <v>67249.224746888343</v>
      </c>
      <c r="K91" s="13">
        <f t="shared" si="9"/>
        <v>549482.09424873954</v>
      </c>
      <c r="L91" s="20">
        <f t="shared" si="12"/>
        <v>7.8246099734595989</v>
      </c>
    </row>
    <row r="92" spans="1:12" x14ac:dyDescent="0.2">
      <c r="A92" s="16">
        <v>83</v>
      </c>
      <c r="B92" s="44">
        <v>13</v>
      </c>
      <c r="C92" s="8">
        <v>138</v>
      </c>
      <c r="D92" s="45">
        <v>157</v>
      </c>
      <c r="E92" s="17">
        <v>0.5</v>
      </c>
      <c r="F92" s="18">
        <f t="shared" si="10"/>
        <v>8.8135593220338981E-2</v>
      </c>
      <c r="G92" s="18">
        <f t="shared" si="7"/>
        <v>8.4415584415584416E-2</v>
      </c>
      <c r="H92" s="13">
        <f t="shared" si="13"/>
        <v>64273.595333309211</v>
      </c>
      <c r="I92" s="13">
        <f t="shared" si="11"/>
        <v>5425.6931125520759</v>
      </c>
      <c r="J92" s="13">
        <f t="shared" si="8"/>
        <v>61560.748777033172</v>
      </c>
      <c r="K92" s="13">
        <f t="shared" si="9"/>
        <v>482232.86950185115</v>
      </c>
      <c r="L92" s="20">
        <f t="shared" si="12"/>
        <v>7.5028146006317824</v>
      </c>
    </row>
    <row r="93" spans="1:12" x14ac:dyDescent="0.2">
      <c r="A93" s="16">
        <v>84</v>
      </c>
      <c r="B93" s="44">
        <v>11</v>
      </c>
      <c r="C93" s="8">
        <v>135</v>
      </c>
      <c r="D93" s="45">
        <v>129</v>
      </c>
      <c r="E93" s="17">
        <v>0.5</v>
      </c>
      <c r="F93" s="18">
        <f t="shared" si="10"/>
        <v>8.3333333333333329E-2</v>
      </c>
      <c r="G93" s="18">
        <f t="shared" si="7"/>
        <v>7.9999999999999988E-2</v>
      </c>
      <c r="H93" s="13">
        <f t="shared" si="13"/>
        <v>58847.902220757132</v>
      </c>
      <c r="I93" s="13">
        <f t="shared" si="11"/>
        <v>4707.8321776605699</v>
      </c>
      <c r="J93" s="13">
        <f t="shared" si="8"/>
        <v>56493.986131926853</v>
      </c>
      <c r="K93" s="13">
        <f t="shared" si="9"/>
        <v>420672.12072481797</v>
      </c>
      <c r="L93" s="20">
        <f t="shared" si="12"/>
        <v>7.1484641737396775</v>
      </c>
    </row>
    <row r="94" spans="1:12" x14ac:dyDescent="0.2">
      <c r="A94" s="16">
        <v>85</v>
      </c>
      <c r="B94" s="44">
        <v>15</v>
      </c>
      <c r="C94" s="8">
        <v>137</v>
      </c>
      <c r="D94" s="45">
        <v>132</v>
      </c>
      <c r="E94" s="17">
        <v>0.5</v>
      </c>
      <c r="F94" s="18">
        <f t="shared" si="10"/>
        <v>0.11152416356877323</v>
      </c>
      <c r="G94" s="18">
        <f t="shared" si="7"/>
        <v>0.10563380281690141</v>
      </c>
      <c r="H94" s="13">
        <f t="shared" si="13"/>
        <v>54140.070043096566</v>
      </c>
      <c r="I94" s="13">
        <f t="shared" si="11"/>
        <v>5719.0214834256931</v>
      </c>
      <c r="J94" s="13">
        <f t="shared" si="8"/>
        <v>51280.559301383721</v>
      </c>
      <c r="K94" s="13">
        <f t="shared" si="9"/>
        <v>364178.13459289115</v>
      </c>
      <c r="L94" s="20">
        <f t="shared" si="12"/>
        <v>6.7265914931953015</v>
      </c>
    </row>
    <row r="95" spans="1:12" x14ac:dyDescent="0.2">
      <c r="A95" s="16">
        <v>86</v>
      </c>
      <c r="B95" s="44">
        <v>6</v>
      </c>
      <c r="C95" s="8">
        <v>125</v>
      </c>
      <c r="D95" s="45">
        <v>132</v>
      </c>
      <c r="E95" s="17">
        <v>0.5</v>
      </c>
      <c r="F95" s="18">
        <f t="shared" si="10"/>
        <v>4.6692607003891051E-2</v>
      </c>
      <c r="G95" s="18">
        <f t="shared" si="7"/>
        <v>4.5627376425855515E-2</v>
      </c>
      <c r="H95" s="13">
        <f t="shared" si="13"/>
        <v>48421.048559670875</v>
      </c>
      <c r="I95" s="13">
        <f t="shared" si="11"/>
        <v>2209.3254095667321</v>
      </c>
      <c r="J95" s="13">
        <f t="shared" si="8"/>
        <v>47316.385854887514</v>
      </c>
      <c r="K95" s="13">
        <f t="shared" si="9"/>
        <v>312897.57529150741</v>
      </c>
      <c r="L95" s="20">
        <f t="shared" si="12"/>
        <v>6.4620156853049826</v>
      </c>
    </row>
    <row r="96" spans="1:12" x14ac:dyDescent="0.2">
      <c r="A96" s="16">
        <v>87</v>
      </c>
      <c r="B96" s="44">
        <v>10</v>
      </c>
      <c r="C96" s="8">
        <v>90</v>
      </c>
      <c r="D96" s="45">
        <v>122</v>
      </c>
      <c r="E96" s="17">
        <v>0.5</v>
      </c>
      <c r="F96" s="18">
        <f t="shared" si="10"/>
        <v>9.4339622641509441E-2</v>
      </c>
      <c r="G96" s="18">
        <f t="shared" si="7"/>
        <v>9.0090090090090086E-2</v>
      </c>
      <c r="H96" s="13">
        <f t="shared" si="13"/>
        <v>46211.723150104146</v>
      </c>
      <c r="I96" s="13">
        <f t="shared" si="11"/>
        <v>4163.2183018111846</v>
      </c>
      <c r="J96" s="13">
        <f t="shared" si="8"/>
        <v>44130.113999198555</v>
      </c>
      <c r="K96" s="13">
        <f t="shared" si="9"/>
        <v>265581.18943661987</v>
      </c>
      <c r="L96" s="20">
        <f t="shared" si="12"/>
        <v>5.7470522917737448</v>
      </c>
    </row>
    <row r="97" spans="1:12" x14ac:dyDescent="0.2">
      <c r="A97" s="16">
        <v>88</v>
      </c>
      <c r="B97" s="44">
        <v>16</v>
      </c>
      <c r="C97" s="8">
        <v>95</v>
      </c>
      <c r="D97" s="45">
        <v>84</v>
      </c>
      <c r="E97" s="17">
        <v>0.5</v>
      </c>
      <c r="F97" s="18">
        <f t="shared" si="10"/>
        <v>0.1787709497206704</v>
      </c>
      <c r="G97" s="18">
        <f t="shared" si="7"/>
        <v>0.16410256410256413</v>
      </c>
      <c r="H97" s="13">
        <f t="shared" si="13"/>
        <v>42048.504848292963</v>
      </c>
      <c r="I97" s="13">
        <f t="shared" si="11"/>
        <v>6900.267462283975</v>
      </c>
      <c r="J97" s="13">
        <f t="shared" si="8"/>
        <v>38598.371117150971</v>
      </c>
      <c r="K97" s="13">
        <f t="shared" si="9"/>
        <v>221451.0754374213</v>
      </c>
      <c r="L97" s="20">
        <f t="shared" si="12"/>
        <v>5.2665624196721357</v>
      </c>
    </row>
    <row r="98" spans="1:12" x14ac:dyDescent="0.2">
      <c r="A98" s="16">
        <v>89</v>
      </c>
      <c r="B98" s="44">
        <v>10</v>
      </c>
      <c r="C98" s="8">
        <v>75</v>
      </c>
      <c r="D98" s="45">
        <v>83</v>
      </c>
      <c r="E98" s="17">
        <v>0.5</v>
      </c>
      <c r="F98" s="18">
        <f t="shared" si="10"/>
        <v>0.12658227848101267</v>
      </c>
      <c r="G98" s="18">
        <f t="shared" si="7"/>
        <v>0.11904761904761907</v>
      </c>
      <c r="H98" s="13">
        <f t="shared" si="13"/>
        <v>35148.237386008987</v>
      </c>
      <c r="I98" s="13">
        <f t="shared" si="11"/>
        <v>4184.31397452488</v>
      </c>
      <c r="J98" s="13">
        <f t="shared" si="8"/>
        <v>33056.080398746548</v>
      </c>
      <c r="K98" s="13">
        <f>K99+J98</f>
        <v>182852.70432027034</v>
      </c>
      <c r="L98" s="20">
        <f t="shared" si="12"/>
        <v>5.2023292750678927</v>
      </c>
    </row>
    <row r="99" spans="1:12" x14ac:dyDescent="0.2">
      <c r="A99" s="16">
        <v>90</v>
      </c>
      <c r="B99" s="44">
        <v>4</v>
      </c>
      <c r="C99" s="8">
        <v>66</v>
      </c>
      <c r="D99" s="45">
        <v>72</v>
      </c>
      <c r="E99" s="17">
        <v>0.5</v>
      </c>
      <c r="F99" s="22">
        <f t="shared" si="10"/>
        <v>5.7971014492753624E-2</v>
      </c>
      <c r="G99" s="22">
        <f t="shared" si="7"/>
        <v>5.6338028169014093E-2</v>
      </c>
      <c r="H99" s="23">
        <f t="shared" si="13"/>
        <v>30963.923411484106</v>
      </c>
      <c r="I99" s="23">
        <f t="shared" si="11"/>
        <v>1744.4463893793866</v>
      </c>
      <c r="J99" s="23">
        <f t="shared" si="8"/>
        <v>30091.700216794412</v>
      </c>
      <c r="K99" s="23">
        <f t="shared" ref="K99:K108" si="14">K100+J99</f>
        <v>149796.62392152377</v>
      </c>
      <c r="L99" s="24">
        <f t="shared" si="12"/>
        <v>4.8377791771040943</v>
      </c>
    </row>
    <row r="100" spans="1:12" x14ac:dyDescent="0.2">
      <c r="A100" s="16">
        <v>91</v>
      </c>
      <c r="B100" s="44">
        <v>12</v>
      </c>
      <c r="C100" s="8">
        <v>49</v>
      </c>
      <c r="D100" s="45">
        <v>61</v>
      </c>
      <c r="E100" s="17">
        <v>0.5</v>
      </c>
      <c r="F100" s="22">
        <f t="shared" si="10"/>
        <v>0.21818181818181817</v>
      </c>
      <c r="G100" s="22">
        <f t="shared" si="7"/>
        <v>0.19672131147540983</v>
      </c>
      <c r="H100" s="23">
        <f t="shared" si="13"/>
        <v>29219.477022104718</v>
      </c>
      <c r="I100" s="23">
        <f t="shared" si="11"/>
        <v>5748.0938404140425</v>
      </c>
      <c r="J100" s="23">
        <f t="shared" si="8"/>
        <v>26345.430101897695</v>
      </c>
      <c r="K100" s="23">
        <f t="shared" si="14"/>
        <v>119704.92370472936</v>
      </c>
      <c r="L100" s="24">
        <f t="shared" si="12"/>
        <v>4.0967510682744877</v>
      </c>
    </row>
    <row r="101" spans="1:12" x14ac:dyDescent="0.2">
      <c r="A101" s="16">
        <v>92</v>
      </c>
      <c r="B101" s="44">
        <v>6</v>
      </c>
      <c r="C101" s="8">
        <v>53</v>
      </c>
      <c r="D101" s="45">
        <v>38</v>
      </c>
      <c r="E101" s="17">
        <v>0.5</v>
      </c>
      <c r="F101" s="22">
        <f t="shared" si="10"/>
        <v>0.13186813186813187</v>
      </c>
      <c r="G101" s="22">
        <f t="shared" si="7"/>
        <v>0.12371134020618557</v>
      </c>
      <c r="H101" s="23">
        <f t="shared" si="13"/>
        <v>23471.383181690675</v>
      </c>
      <c r="I101" s="23">
        <f t="shared" si="11"/>
        <v>2903.6762698998773</v>
      </c>
      <c r="J101" s="23">
        <f t="shared" si="8"/>
        <v>22019.545046740735</v>
      </c>
      <c r="K101" s="23">
        <f t="shared" si="14"/>
        <v>93359.493602831659</v>
      </c>
      <c r="L101" s="24">
        <f t="shared" si="12"/>
        <v>3.9775880645866075</v>
      </c>
    </row>
    <row r="102" spans="1:12" x14ac:dyDescent="0.2">
      <c r="A102" s="16">
        <v>93</v>
      </c>
      <c r="B102" s="44">
        <v>9</v>
      </c>
      <c r="C102" s="8">
        <v>30</v>
      </c>
      <c r="D102" s="45">
        <v>49</v>
      </c>
      <c r="E102" s="17">
        <v>0.5</v>
      </c>
      <c r="F102" s="22">
        <f t="shared" si="10"/>
        <v>0.22784810126582278</v>
      </c>
      <c r="G102" s="22">
        <f t="shared" si="7"/>
        <v>0.20454545454545456</v>
      </c>
      <c r="H102" s="23">
        <f t="shared" si="13"/>
        <v>20567.706911790796</v>
      </c>
      <c r="I102" s="23">
        <f t="shared" si="11"/>
        <v>4207.0309592299354</v>
      </c>
      <c r="J102" s="23">
        <f t="shared" si="8"/>
        <v>18464.19143217583</v>
      </c>
      <c r="K102" s="23">
        <f t="shared" si="14"/>
        <v>71339.948556090923</v>
      </c>
      <c r="L102" s="24">
        <f t="shared" si="12"/>
        <v>3.468541673704717</v>
      </c>
    </row>
    <row r="103" spans="1:12" x14ac:dyDescent="0.2">
      <c r="A103" s="16">
        <v>94</v>
      </c>
      <c r="B103" s="44">
        <v>8</v>
      </c>
      <c r="C103" s="8">
        <v>30</v>
      </c>
      <c r="D103" s="45">
        <v>26</v>
      </c>
      <c r="E103" s="17">
        <v>0.5</v>
      </c>
      <c r="F103" s="22">
        <f t="shared" si="10"/>
        <v>0.2857142857142857</v>
      </c>
      <c r="G103" s="22">
        <f t="shared" si="7"/>
        <v>0.25</v>
      </c>
      <c r="H103" s="23">
        <f t="shared" si="13"/>
        <v>16360.675952560861</v>
      </c>
      <c r="I103" s="23">
        <f t="shared" si="11"/>
        <v>4090.1689881402153</v>
      </c>
      <c r="J103" s="23">
        <f t="shared" si="8"/>
        <v>14315.591458490753</v>
      </c>
      <c r="K103" s="23">
        <f t="shared" si="14"/>
        <v>52875.757123915093</v>
      </c>
      <c r="L103" s="24">
        <f t="shared" si="12"/>
        <v>3.2318809612287867</v>
      </c>
    </row>
    <row r="104" spans="1:12" x14ac:dyDescent="0.2">
      <c r="A104" s="16">
        <v>95</v>
      </c>
      <c r="B104" s="44">
        <v>2</v>
      </c>
      <c r="C104" s="8">
        <v>14</v>
      </c>
      <c r="D104" s="45">
        <v>23</v>
      </c>
      <c r="E104" s="17">
        <v>0.5</v>
      </c>
      <c r="F104" s="22">
        <f t="shared" si="10"/>
        <v>0.10810810810810811</v>
      </c>
      <c r="G104" s="22">
        <f t="shared" si="7"/>
        <v>0.10256410256410257</v>
      </c>
      <c r="H104" s="23">
        <f t="shared" si="13"/>
        <v>12270.506964420645</v>
      </c>
      <c r="I104" s="23">
        <f t="shared" si="11"/>
        <v>1258.513534812374</v>
      </c>
      <c r="J104" s="23">
        <f t="shared" si="8"/>
        <v>11641.250197014459</v>
      </c>
      <c r="K104" s="23">
        <f t="shared" si="14"/>
        <v>38560.165665424342</v>
      </c>
      <c r="L104" s="24">
        <f t="shared" si="12"/>
        <v>3.1425079483050493</v>
      </c>
    </row>
    <row r="105" spans="1:12" x14ac:dyDescent="0.2">
      <c r="A105" s="16">
        <v>96</v>
      </c>
      <c r="B105" s="44">
        <v>3</v>
      </c>
      <c r="C105" s="8">
        <v>10</v>
      </c>
      <c r="D105" s="45">
        <v>10</v>
      </c>
      <c r="E105" s="17">
        <v>0.5</v>
      </c>
      <c r="F105" s="22">
        <f t="shared" si="10"/>
        <v>0.3</v>
      </c>
      <c r="G105" s="22">
        <f t="shared" si="7"/>
        <v>0.2608695652173913</v>
      </c>
      <c r="H105" s="23">
        <f t="shared" si="13"/>
        <v>11011.993429608272</v>
      </c>
      <c r="I105" s="23">
        <f t="shared" si="11"/>
        <v>2872.6939381586794</v>
      </c>
      <c r="J105" s="23">
        <f t="shared" si="8"/>
        <v>9575.6464605289311</v>
      </c>
      <c r="K105" s="23">
        <f t="shared" si="14"/>
        <v>26918.915468409883</v>
      </c>
      <c r="L105" s="24">
        <f t="shared" si="12"/>
        <v>2.4445088566827691</v>
      </c>
    </row>
    <row r="106" spans="1:12" x14ac:dyDescent="0.2">
      <c r="A106" s="16">
        <v>97</v>
      </c>
      <c r="B106" s="44">
        <v>2</v>
      </c>
      <c r="C106" s="8">
        <v>8</v>
      </c>
      <c r="D106" s="45">
        <v>7</v>
      </c>
      <c r="E106" s="17">
        <v>0.5</v>
      </c>
      <c r="F106" s="22">
        <f t="shared" si="10"/>
        <v>0.26666666666666666</v>
      </c>
      <c r="G106" s="22">
        <f t="shared" si="7"/>
        <v>0.23529411764705882</v>
      </c>
      <c r="H106" s="23">
        <f t="shared" si="13"/>
        <v>8139.2994914495921</v>
      </c>
      <c r="I106" s="23">
        <f t="shared" si="11"/>
        <v>1915.1292921057864</v>
      </c>
      <c r="J106" s="23">
        <f t="shared" si="8"/>
        <v>7181.7348453966988</v>
      </c>
      <c r="K106" s="23">
        <f t="shared" si="14"/>
        <v>17343.269007880954</v>
      </c>
      <c r="L106" s="24">
        <f t="shared" si="12"/>
        <v>2.1308061002178644</v>
      </c>
    </row>
    <row r="107" spans="1:12" x14ac:dyDescent="0.2">
      <c r="A107" s="16">
        <v>98</v>
      </c>
      <c r="B107" s="44">
        <v>2</v>
      </c>
      <c r="C107" s="8">
        <v>5</v>
      </c>
      <c r="D107" s="45">
        <v>8</v>
      </c>
      <c r="E107" s="17">
        <v>0.5</v>
      </c>
      <c r="F107" s="22">
        <f t="shared" si="10"/>
        <v>0.30769230769230771</v>
      </c>
      <c r="G107" s="22">
        <f t="shared" si="7"/>
        <v>0.26666666666666672</v>
      </c>
      <c r="H107" s="23">
        <f t="shared" si="13"/>
        <v>6224.1701993438055</v>
      </c>
      <c r="I107" s="23">
        <f t="shared" si="11"/>
        <v>1659.7787198250151</v>
      </c>
      <c r="J107" s="23">
        <f t="shared" si="8"/>
        <v>5394.2808394312979</v>
      </c>
      <c r="K107" s="23">
        <f t="shared" si="14"/>
        <v>10161.534162484257</v>
      </c>
      <c r="L107" s="24">
        <f t="shared" si="12"/>
        <v>1.6325925925925926</v>
      </c>
    </row>
    <row r="108" spans="1:12" x14ac:dyDescent="0.2">
      <c r="A108" s="16">
        <v>99</v>
      </c>
      <c r="B108" s="44">
        <v>1</v>
      </c>
      <c r="C108" s="8">
        <v>3</v>
      </c>
      <c r="D108" s="45">
        <v>5</v>
      </c>
      <c r="E108" s="17">
        <v>0.5</v>
      </c>
      <c r="F108" s="22">
        <f t="shared" si="10"/>
        <v>0.25</v>
      </c>
      <c r="G108" s="22">
        <f t="shared" si="7"/>
        <v>0.22222222222222221</v>
      </c>
      <c r="H108" s="23">
        <f t="shared" si="13"/>
        <v>4564.3914795187902</v>
      </c>
      <c r="I108" s="23">
        <f t="shared" si="11"/>
        <v>1014.3092176708423</v>
      </c>
      <c r="J108" s="23">
        <f t="shared" si="8"/>
        <v>4057.236870683369</v>
      </c>
      <c r="K108" s="23">
        <f t="shared" si="14"/>
        <v>4767.2533230529589</v>
      </c>
      <c r="L108" s="24">
        <f t="shared" si="12"/>
        <v>1.0444444444444445</v>
      </c>
    </row>
    <row r="109" spans="1:12" x14ac:dyDescent="0.2">
      <c r="A109" s="16" t="s">
        <v>22</v>
      </c>
      <c r="B109" s="44">
        <v>2</v>
      </c>
      <c r="C109" s="8">
        <v>10</v>
      </c>
      <c r="D109" s="45">
        <v>10</v>
      </c>
      <c r="E109" s="17"/>
      <c r="F109" s="22">
        <f>B109/((C109+D109)/2)</f>
        <v>0.2</v>
      </c>
      <c r="G109" s="22">
        <v>1</v>
      </c>
      <c r="H109" s="23">
        <f>H108-I108</f>
        <v>3550.0822618479478</v>
      </c>
      <c r="I109" s="23">
        <f>H109*G109</f>
        <v>3550.0822618479478</v>
      </c>
      <c r="J109" s="23">
        <f>H109*F109</f>
        <v>710.01645236958962</v>
      </c>
      <c r="K109" s="23">
        <f>J109</f>
        <v>710.01645236958962</v>
      </c>
      <c r="L109" s="24">
        <f>K109/H109</f>
        <v>0.2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" customHeight="1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</v>
      </c>
      <c r="C9" s="8">
        <v>645</v>
      </c>
      <c r="D9" s="8">
        <v>706</v>
      </c>
      <c r="E9" s="17">
        <v>0.5</v>
      </c>
      <c r="F9" s="18">
        <f>B9/((C9+D9)/2)</f>
        <v>2.9607698001480384E-3</v>
      </c>
      <c r="G9" s="18">
        <f t="shared" ref="G9:G72" si="0">F9/((1+(1-E9)*F9))</f>
        <v>2.9563932002956393E-3</v>
      </c>
      <c r="H9" s="13">
        <v>100000</v>
      </c>
      <c r="I9" s="13">
        <f>H9*G9</f>
        <v>295.63932002956392</v>
      </c>
      <c r="J9" s="13">
        <f t="shared" ref="J9:J72" si="1">H10+I9*E9</f>
        <v>99852.180339985222</v>
      </c>
      <c r="K9" s="13">
        <f t="shared" ref="K9:K72" si="2">K10+J9</f>
        <v>8268465.0294995578</v>
      </c>
      <c r="L9" s="19">
        <f>K9/H9</f>
        <v>82.684650294995578</v>
      </c>
    </row>
    <row r="10" spans="1:13" x14ac:dyDescent="0.2">
      <c r="A10" s="16">
        <v>1</v>
      </c>
      <c r="B10" s="8">
        <v>0</v>
      </c>
      <c r="C10" s="8">
        <v>801</v>
      </c>
      <c r="D10" s="8">
        <v>671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99704.360679970443</v>
      </c>
      <c r="I10" s="13">
        <f t="shared" ref="I10:I73" si="4">H10*G10</f>
        <v>0</v>
      </c>
      <c r="J10" s="13">
        <f t="shared" si="1"/>
        <v>99704.360679970443</v>
      </c>
      <c r="K10" s="13">
        <f t="shared" si="2"/>
        <v>8168612.8491595723</v>
      </c>
      <c r="L10" s="20">
        <f t="shared" ref="L10:L73" si="5">K10/H10</f>
        <v>81.928340881489248</v>
      </c>
    </row>
    <row r="11" spans="1:13" x14ac:dyDescent="0.2">
      <c r="A11" s="16">
        <v>2</v>
      </c>
      <c r="B11" s="8">
        <v>0</v>
      </c>
      <c r="C11" s="8">
        <v>834</v>
      </c>
      <c r="D11" s="8">
        <v>828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99704.360679970443</v>
      </c>
      <c r="I11" s="13">
        <f t="shared" si="4"/>
        <v>0</v>
      </c>
      <c r="J11" s="13">
        <f t="shared" si="1"/>
        <v>99704.360679970443</v>
      </c>
      <c r="K11" s="13">
        <f t="shared" si="2"/>
        <v>8068908.4884796022</v>
      </c>
      <c r="L11" s="20">
        <f t="shared" si="5"/>
        <v>80.928340881489262</v>
      </c>
    </row>
    <row r="12" spans="1:13" x14ac:dyDescent="0.2">
      <c r="A12" s="16">
        <v>3</v>
      </c>
      <c r="B12" s="8">
        <v>0</v>
      </c>
      <c r="C12" s="8">
        <v>882</v>
      </c>
      <c r="D12" s="8">
        <v>830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99704.360679970443</v>
      </c>
      <c r="I12" s="13">
        <f t="shared" si="4"/>
        <v>0</v>
      </c>
      <c r="J12" s="13">
        <f t="shared" si="1"/>
        <v>99704.360679970443</v>
      </c>
      <c r="K12" s="13">
        <f t="shared" si="2"/>
        <v>7969204.127799632</v>
      </c>
      <c r="L12" s="20">
        <f t="shared" si="5"/>
        <v>79.928340881489262</v>
      </c>
    </row>
    <row r="13" spans="1:13" x14ac:dyDescent="0.2">
      <c r="A13" s="16">
        <v>4</v>
      </c>
      <c r="B13" s="8">
        <v>0</v>
      </c>
      <c r="C13" s="8">
        <v>983</v>
      </c>
      <c r="D13" s="8">
        <v>884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99704.360679970443</v>
      </c>
      <c r="I13" s="13">
        <f t="shared" si="4"/>
        <v>0</v>
      </c>
      <c r="J13" s="13">
        <f t="shared" si="1"/>
        <v>99704.360679970443</v>
      </c>
      <c r="K13" s="13">
        <f t="shared" si="2"/>
        <v>7869499.7671196619</v>
      </c>
      <c r="L13" s="20">
        <f t="shared" si="5"/>
        <v>78.928340881489262</v>
      </c>
    </row>
    <row r="14" spans="1:13" x14ac:dyDescent="0.2">
      <c r="A14" s="16">
        <v>5</v>
      </c>
      <c r="B14" s="8">
        <v>0</v>
      </c>
      <c r="C14" s="8">
        <v>930</v>
      </c>
      <c r="D14" s="8">
        <v>991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99704.360679970443</v>
      </c>
      <c r="I14" s="13">
        <f t="shared" si="4"/>
        <v>0</v>
      </c>
      <c r="J14" s="13">
        <f t="shared" si="1"/>
        <v>99704.360679970443</v>
      </c>
      <c r="K14" s="13">
        <f t="shared" si="2"/>
        <v>7769795.4064396918</v>
      </c>
      <c r="L14" s="20">
        <f t="shared" si="5"/>
        <v>77.928340881489262</v>
      </c>
    </row>
    <row r="15" spans="1:13" x14ac:dyDescent="0.2">
      <c r="A15" s="16">
        <v>6</v>
      </c>
      <c r="B15" s="8">
        <v>0</v>
      </c>
      <c r="C15" s="8">
        <v>924</v>
      </c>
      <c r="D15" s="8">
        <v>935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99704.360679970443</v>
      </c>
      <c r="I15" s="13">
        <f t="shared" si="4"/>
        <v>0</v>
      </c>
      <c r="J15" s="13">
        <f t="shared" si="1"/>
        <v>99704.360679970443</v>
      </c>
      <c r="K15" s="13">
        <f t="shared" si="2"/>
        <v>7670091.0457597217</v>
      </c>
      <c r="L15" s="20">
        <f t="shared" si="5"/>
        <v>76.928340881489277</v>
      </c>
    </row>
    <row r="16" spans="1:13" x14ac:dyDescent="0.2">
      <c r="A16" s="16">
        <v>7</v>
      </c>
      <c r="B16" s="8">
        <v>0</v>
      </c>
      <c r="C16" s="8">
        <v>887</v>
      </c>
      <c r="D16" s="8">
        <v>935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99704.360679970443</v>
      </c>
      <c r="I16" s="13">
        <f t="shared" si="4"/>
        <v>0</v>
      </c>
      <c r="J16" s="13">
        <f t="shared" si="1"/>
        <v>99704.360679970443</v>
      </c>
      <c r="K16" s="13">
        <f t="shared" si="2"/>
        <v>7570386.6850797515</v>
      </c>
      <c r="L16" s="20">
        <f t="shared" si="5"/>
        <v>75.928340881489277</v>
      </c>
    </row>
    <row r="17" spans="1:12" x14ac:dyDescent="0.2">
      <c r="A17" s="16">
        <v>8</v>
      </c>
      <c r="B17" s="8">
        <v>0</v>
      </c>
      <c r="C17" s="8">
        <v>931</v>
      </c>
      <c r="D17" s="8">
        <v>895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99704.360679970443</v>
      </c>
      <c r="I17" s="13">
        <f t="shared" si="4"/>
        <v>0</v>
      </c>
      <c r="J17" s="13">
        <f t="shared" si="1"/>
        <v>99704.360679970443</v>
      </c>
      <c r="K17" s="13">
        <f t="shared" si="2"/>
        <v>7470682.3243997814</v>
      </c>
      <c r="L17" s="20">
        <f t="shared" si="5"/>
        <v>74.928340881489277</v>
      </c>
    </row>
    <row r="18" spans="1:12" x14ac:dyDescent="0.2">
      <c r="A18" s="16">
        <v>9</v>
      </c>
      <c r="B18" s="8">
        <v>0</v>
      </c>
      <c r="C18" s="8">
        <v>835</v>
      </c>
      <c r="D18" s="8">
        <v>936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99704.360679970443</v>
      </c>
      <c r="I18" s="13">
        <f t="shared" si="4"/>
        <v>0</v>
      </c>
      <c r="J18" s="13">
        <f t="shared" si="1"/>
        <v>99704.360679970443</v>
      </c>
      <c r="K18" s="13">
        <f t="shared" si="2"/>
        <v>7370977.9637198113</v>
      </c>
      <c r="L18" s="20">
        <f t="shared" si="5"/>
        <v>73.928340881489277</v>
      </c>
    </row>
    <row r="19" spans="1:12" x14ac:dyDescent="0.2">
      <c r="A19" s="16">
        <v>10</v>
      </c>
      <c r="B19" s="8">
        <v>0</v>
      </c>
      <c r="C19" s="8">
        <v>810</v>
      </c>
      <c r="D19" s="8">
        <v>845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99704.360679970443</v>
      </c>
      <c r="I19" s="13">
        <f t="shared" si="4"/>
        <v>0</v>
      </c>
      <c r="J19" s="13">
        <f t="shared" si="1"/>
        <v>99704.360679970443</v>
      </c>
      <c r="K19" s="13">
        <f t="shared" si="2"/>
        <v>7271273.6030398412</v>
      </c>
      <c r="L19" s="20">
        <f t="shared" si="5"/>
        <v>72.928340881489291</v>
      </c>
    </row>
    <row r="20" spans="1:12" x14ac:dyDescent="0.2">
      <c r="A20" s="16">
        <v>11</v>
      </c>
      <c r="B20" s="8">
        <v>0</v>
      </c>
      <c r="C20" s="8">
        <v>819</v>
      </c>
      <c r="D20" s="8">
        <v>818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99704.360679970443</v>
      </c>
      <c r="I20" s="13">
        <f t="shared" si="4"/>
        <v>0</v>
      </c>
      <c r="J20" s="13">
        <f t="shared" si="1"/>
        <v>99704.360679970443</v>
      </c>
      <c r="K20" s="13">
        <f t="shared" si="2"/>
        <v>7171569.242359871</v>
      </c>
      <c r="L20" s="20">
        <f t="shared" si="5"/>
        <v>71.928340881489291</v>
      </c>
    </row>
    <row r="21" spans="1:12" x14ac:dyDescent="0.2">
      <c r="A21" s="16">
        <v>12</v>
      </c>
      <c r="B21" s="8">
        <v>0</v>
      </c>
      <c r="C21" s="8">
        <v>747</v>
      </c>
      <c r="D21" s="8">
        <v>808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99704.360679970443</v>
      </c>
      <c r="I21" s="13">
        <f t="shared" si="4"/>
        <v>0</v>
      </c>
      <c r="J21" s="13">
        <f t="shared" si="1"/>
        <v>99704.360679970443</v>
      </c>
      <c r="K21" s="13">
        <f t="shared" si="2"/>
        <v>7071864.8816799009</v>
      </c>
      <c r="L21" s="20">
        <f t="shared" si="5"/>
        <v>70.928340881489291</v>
      </c>
    </row>
    <row r="22" spans="1:12" x14ac:dyDescent="0.2">
      <c r="A22" s="16">
        <v>13</v>
      </c>
      <c r="B22" s="8">
        <v>0</v>
      </c>
      <c r="C22" s="8">
        <v>752</v>
      </c>
      <c r="D22" s="8">
        <v>738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99704.360679970443</v>
      </c>
      <c r="I22" s="13">
        <f t="shared" si="4"/>
        <v>0</v>
      </c>
      <c r="J22" s="13">
        <f t="shared" si="1"/>
        <v>99704.360679970443</v>
      </c>
      <c r="K22" s="13">
        <f t="shared" si="2"/>
        <v>6972160.5209999308</v>
      </c>
      <c r="L22" s="20">
        <f t="shared" si="5"/>
        <v>69.928340881489291</v>
      </c>
    </row>
    <row r="23" spans="1:12" x14ac:dyDescent="0.2">
      <c r="A23" s="16">
        <v>14</v>
      </c>
      <c r="B23" s="8">
        <v>0</v>
      </c>
      <c r="C23" s="8">
        <v>705</v>
      </c>
      <c r="D23" s="8">
        <v>751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99704.360679970443</v>
      </c>
      <c r="I23" s="13">
        <f t="shared" si="4"/>
        <v>0</v>
      </c>
      <c r="J23" s="13">
        <f t="shared" si="1"/>
        <v>99704.360679970443</v>
      </c>
      <c r="K23" s="13">
        <f t="shared" si="2"/>
        <v>6872456.1603199607</v>
      </c>
      <c r="L23" s="20">
        <f t="shared" si="5"/>
        <v>68.928340881489291</v>
      </c>
    </row>
    <row r="24" spans="1:12" x14ac:dyDescent="0.2">
      <c r="A24" s="16">
        <v>15</v>
      </c>
      <c r="B24" s="8">
        <v>1</v>
      </c>
      <c r="C24" s="8">
        <v>671</v>
      </c>
      <c r="D24" s="8">
        <v>693</v>
      </c>
      <c r="E24" s="17">
        <v>0.5</v>
      </c>
      <c r="F24" s="18">
        <f t="shared" si="3"/>
        <v>1.4662756598240469E-3</v>
      </c>
      <c r="G24" s="18">
        <f t="shared" si="0"/>
        <v>1.4652014652014652E-3</v>
      </c>
      <c r="H24" s="13">
        <f t="shared" si="6"/>
        <v>99704.360679970443</v>
      </c>
      <c r="I24" s="13">
        <f t="shared" si="4"/>
        <v>146.08697535526804</v>
      </c>
      <c r="J24" s="13">
        <f t="shared" si="1"/>
        <v>99631.317192292801</v>
      </c>
      <c r="K24" s="13">
        <f t="shared" si="2"/>
        <v>6772751.7996399906</v>
      </c>
      <c r="L24" s="20">
        <f t="shared" si="5"/>
        <v>67.928340881489305</v>
      </c>
    </row>
    <row r="25" spans="1:12" x14ac:dyDescent="0.2">
      <c r="A25" s="16">
        <v>16</v>
      </c>
      <c r="B25" s="8">
        <v>0</v>
      </c>
      <c r="C25" s="8">
        <v>644</v>
      </c>
      <c r="D25" s="8">
        <v>672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99558.273704615174</v>
      </c>
      <c r="I25" s="13">
        <f t="shared" si="4"/>
        <v>0</v>
      </c>
      <c r="J25" s="13">
        <f t="shared" si="1"/>
        <v>99558.273704615174</v>
      </c>
      <c r="K25" s="13">
        <f t="shared" si="2"/>
        <v>6673120.4824476978</v>
      </c>
      <c r="L25" s="20">
        <f t="shared" si="5"/>
        <v>67.027281953949299</v>
      </c>
    </row>
    <row r="26" spans="1:12" x14ac:dyDescent="0.2">
      <c r="A26" s="16">
        <v>17</v>
      </c>
      <c r="B26" s="8">
        <v>0</v>
      </c>
      <c r="C26" s="8">
        <v>556</v>
      </c>
      <c r="D26" s="8">
        <v>645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99558.273704615174</v>
      </c>
      <c r="I26" s="13">
        <f t="shared" si="4"/>
        <v>0</v>
      </c>
      <c r="J26" s="13">
        <f t="shared" si="1"/>
        <v>99558.273704615174</v>
      </c>
      <c r="K26" s="13">
        <f t="shared" si="2"/>
        <v>6573562.2087430824</v>
      </c>
      <c r="L26" s="20">
        <f t="shared" si="5"/>
        <v>66.027281953949299</v>
      </c>
    </row>
    <row r="27" spans="1:12" x14ac:dyDescent="0.2">
      <c r="A27" s="16">
        <v>18</v>
      </c>
      <c r="B27" s="8">
        <v>0</v>
      </c>
      <c r="C27" s="8">
        <v>562</v>
      </c>
      <c r="D27" s="8">
        <v>571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99558.273704615174</v>
      </c>
      <c r="I27" s="13">
        <f t="shared" si="4"/>
        <v>0</v>
      </c>
      <c r="J27" s="13">
        <f t="shared" si="1"/>
        <v>99558.273704615174</v>
      </c>
      <c r="K27" s="13">
        <f t="shared" si="2"/>
        <v>6474003.9350384669</v>
      </c>
      <c r="L27" s="20">
        <f t="shared" si="5"/>
        <v>65.027281953949299</v>
      </c>
    </row>
    <row r="28" spans="1:12" x14ac:dyDescent="0.2">
      <c r="A28" s="16">
        <v>19</v>
      </c>
      <c r="B28" s="8">
        <v>1</v>
      </c>
      <c r="C28" s="8">
        <v>565</v>
      </c>
      <c r="D28" s="8">
        <v>557</v>
      </c>
      <c r="E28" s="17">
        <v>0.5</v>
      </c>
      <c r="F28" s="18">
        <f t="shared" si="3"/>
        <v>1.7825311942959001E-3</v>
      </c>
      <c r="G28" s="18">
        <f t="shared" si="0"/>
        <v>1.7809439002671413E-3</v>
      </c>
      <c r="H28" s="13">
        <f t="shared" si="6"/>
        <v>99558.273704615174</v>
      </c>
      <c r="I28" s="13">
        <f t="shared" si="4"/>
        <v>177.30770027536093</v>
      </c>
      <c r="J28" s="13">
        <f t="shared" si="1"/>
        <v>99469.619854477496</v>
      </c>
      <c r="K28" s="13">
        <f t="shared" si="2"/>
        <v>6374445.6613338515</v>
      </c>
      <c r="L28" s="20">
        <f t="shared" si="5"/>
        <v>64.027281953949299</v>
      </c>
    </row>
    <row r="29" spans="1:12" x14ac:dyDescent="0.2">
      <c r="A29" s="16">
        <v>20</v>
      </c>
      <c r="B29" s="8">
        <v>0</v>
      </c>
      <c r="C29" s="8">
        <v>573</v>
      </c>
      <c r="D29" s="8">
        <v>570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99380.966004339818</v>
      </c>
      <c r="I29" s="13">
        <f t="shared" si="4"/>
        <v>0</v>
      </c>
      <c r="J29" s="13">
        <f t="shared" si="1"/>
        <v>99380.966004339818</v>
      </c>
      <c r="K29" s="13">
        <f t="shared" si="2"/>
        <v>6274976.0414793743</v>
      </c>
      <c r="L29" s="20">
        <f t="shared" si="5"/>
        <v>63.140622332100854</v>
      </c>
    </row>
    <row r="30" spans="1:12" x14ac:dyDescent="0.2">
      <c r="A30" s="16">
        <v>21</v>
      </c>
      <c r="B30" s="8">
        <v>0</v>
      </c>
      <c r="C30" s="8">
        <v>613</v>
      </c>
      <c r="D30" s="8">
        <v>557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99380.966004339818</v>
      </c>
      <c r="I30" s="13">
        <f t="shared" si="4"/>
        <v>0</v>
      </c>
      <c r="J30" s="13">
        <f t="shared" si="1"/>
        <v>99380.966004339818</v>
      </c>
      <c r="K30" s="13">
        <f t="shared" si="2"/>
        <v>6175595.0754750343</v>
      </c>
      <c r="L30" s="20">
        <f t="shared" si="5"/>
        <v>62.140622332100847</v>
      </c>
    </row>
    <row r="31" spans="1:12" x14ac:dyDescent="0.2">
      <c r="A31" s="16">
        <v>22</v>
      </c>
      <c r="B31" s="8">
        <v>0</v>
      </c>
      <c r="C31" s="8">
        <v>593</v>
      </c>
      <c r="D31" s="8">
        <v>626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99380.966004339818</v>
      </c>
      <c r="I31" s="13">
        <f t="shared" si="4"/>
        <v>0</v>
      </c>
      <c r="J31" s="13">
        <f t="shared" si="1"/>
        <v>99380.966004339818</v>
      </c>
      <c r="K31" s="13">
        <f t="shared" si="2"/>
        <v>6076214.1094706943</v>
      </c>
      <c r="L31" s="20">
        <f t="shared" si="5"/>
        <v>61.140622332100847</v>
      </c>
    </row>
    <row r="32" spans="1:12" x14ac:dyDescent="0.2">
      <c r="A32" s="16">
        <v>23</v>
      </c>
      <c r="B32" s="8">
        <v>0</v>
      </c>
      <c r="C32" s="8">
        <v>617</v>
      </c>
      <c r="D32" s="8">
        <v>588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99380.966004339818</v>
      </c>
      <c r="I32" s="13">
        <f t="shared" si="4"/>
        <v>0</v>
      </c>
      <c r="J32" s="13">
        <f t="shared" si="1"/>
        <v>99380.966004339818</v>
      </c>
      <c r="K32" s="13">
        <f t="shared" si="2"/>
        <v>5976833.1434663543</v>
      </c>
      <c r="L32" s="20">
        <f t="shared" si="5"/>
        <v>60.140622332100847</v>
      </c>
    </row>
    <row r="33" spans="1:12" x14ac:dyDescent="0.2">
      <c r="A33" s="16">
        <v>24</v>
      </c>
      <c r="B33" s="8">
        <v>0</v>
      </c>
      <c r="C33" s="8">
        <v>599</v>
      </c>
      <c r="D33" s="8">
        <v>610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99380.966004339818</v>
      </c>
      <c r="I33" s="13">
        <f t="shared" si="4"/>
        <v>0</v>
      </c>
      <c r="J33" s="13">
        <f t="shared" si="1"/>
        <v>99380.966004339818</v>
      </c>
      <c r="K33" s="13">
        <f t="shared" si="2"/>
        <v>5877452.1774620144</v>
      </c>
      <c r="L33" s="20">
        <f t="shared" si="5"/>
        <v>59.140622332100847</v>
      </c>
    </row>
    <row r="34" spans="1:12" x14ac:dyDescent="0.2">
      <c r="A34" s="16">
        <v>25</v>
      </c>
      <c r="B34" s="8">
        <v>0</v>
      </c>
      <c r="C34" s="8">
        <v>660</v>
      </c>
      <c r="D34" s="8">
        <v>604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99380.966004339818</v>
      </c>
      <c r="I34" s="13">
        <f t="shared" si="4"/>
        <v>0</v>
      </c>
      <c r="J34" s="13">
        <f t="shared" si="1"/>
        <v>99380.966004339818</v>
      </c>
      <c r="K34" s="13">
        <f t="shared" si="2"/>
        <v>5778071.2114576744</v>
      </c>
      <c r="L34" s="20">
        <f t="shared" si="5"/>
        <v>58.140622332100847</v>
      </c>
    </row>
    <row r="35" spans="1:12" x14ac:dyDescent="0.2">
      <c r="A35" s="16">
        <v>26</v>
      </c>
      <c r="B35" s="8">
        <v>0</v>
      </c>
      <c r="C35" s="8">
        <v>706</v>
      </c>
      <c r="D35" s="8">
        <v>676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99380.966004339818</v>
      </c>
      <c r="I35" s="13">
        <f t="shared" si="4"/>
        <v>0</v>
      </c>
      <c r="J35" s="13">
        <f t="shared" si="1"/>
        <v>99380.966004339818</v>
      </c>
      <c r="K35" s="13">
        <f t="shared" si="2"/>
        <v>5678690.2454533344</v>
      </c>
      <c r="L35" s="20">
        <f t="shared" si="5"/>
        <v>57.14062233210084</v>
      </c>
    </row>
    <row r="36" spans="1:12" x14ac:dyDescent="0.2">
      <c r="A36" s="16">
        <v>27</v>
      </c>
      <c r="B36" s="8">
        <v>0</v>
      </c>
      <c r="C36" s="8">
        <v>686</v>
      </c>
      <c r="D36" s="8">
        <v>702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99380.966004339818</v>
      </c>
      <c r="I36" s="13">
        <f t="shared" si="4"/>
        <v>0</v>
      </c>
      <c r="J36" s="13">
        <f t="shared" si="1"/>
        <v>99380.966004339818</v>
      </c>
      <c r="K36" s="13">
        <f t="shared" si="2"/>
        <v>5579309.2794489944</v>
      </c>
      <c r="L36" s="20">
        <f t="shared" si="5"/>
        <v>56.14062233210084</v>
      </c>
    </row>
    <row r="37" spans="1:12" x14ac:dyDescent="0.2">
      <c r="A37" s="16">
        <v>28</v>
      </c>
      <c r="B37" s="8">
        <v>0</v>
      </c>
      <c r="C37" s="8">
        <v>699</v>
      </c>
      <c r="D37" s="8">
        <v>676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99380.966004339818</v>
      </c>
      <c r="I37" s="13">
        <f t="shared" si="4"/>
        <v>0</v>
      </c>
      <c r="J37" s="13">
        <f t="shared" si="1"/>
        <v>99380.966004339818</v>
      </c>
      <c r="K37" s="13">
        <f t="shared" si="2"/>
        <v>5479928.3134446545</v>
      </c>
      <c r="L37" s="20">
        <f t="shared" si="5"/>
        <v>55.14062233210084</v>
      </c>
    </row>
    <row r="38" spans="1:12" x14ac:dyDescent="0.2">
      <c r="A38" s="16">
        <v>29</v>
      </c>
      <c r="B38" s="8">
        <v>1</v>
      </c>
      <c r="C38" s="8">
        <v>773</v>
      </c>
      <c r="D38" s="8">
        <v>697</v>
      </c>
      <c r="E38" s="17">
        <v>0.5</v>
      </c>
      <c r="F38" s="18">
        <f t="shared" si="3"/>
        <v>1.3605442176870747E-3</v>
      </c>
      <c r="G38" s="18">
        <f t="shared" si="0"/>
        <v>1.3596193065941536E-3</v>
      </c>
      <c r="H38" s="13">
        <f t="shared" si="6"/>
        <v>99380.966004339818</v>
      </c>
      <c r="I38" s="13">
        <f t="shared" si="4"/>
        <v>135.12028008747765</v>
      </c>
      <c r="J38" s="13">
        <f t="shared" si="1"/>
        <v>99313.405864296088</v>
      </c>
      <c r="K38" s="13">
        <f t="shared" si="2"/>
        <v>5380547.3474403145</v>
      </c>
      <c r="L38" s="20">
        <f t="shared" si="5"/>
        <v>54.14062233210084</v>
      </c>
    </row>
    <row r="39" spans="1:12" x14ac:dyDescent="0.2">
      <c r="A39" s="16">
        <v>30</v>
      </c>
      <c r="B39" s="8">
        <v>1</v>
      </c>
      <c r="C39" s="8">
        <v>829</v>
      </c>
      <c r="D39" s="8">
        <v>790</v>
      </c>
      <c r="E39" s="17">
        <v>0.5</v>
      </c>
      <c r="F39" s="18">
        <f t="shared" si="3"/>
        <v>1.2353304508956147E-3</v>
      </c>
      <c r="G39" s="18">
        <f t="shared" si="0"/>
        <v>1.2345679012345681E-3</v>
      </c>
      <c r="H39" s="13">
        <f t="shared" si="6"/>
        <v>99245.845724252344</v>
      </c>
      <c r="I39" s="13">
        <f t="shared" si="4"/>
        <v>122.52573546203995</v>
      </c>
      <c r="J39" s="13">
        <f t="shared" si="1"/>
        <v>99184.582856521316</v>
      </c>
      <c r="K39" s="13">
        <f t="shared" si="2"/>
        <v>5281233.941576018</v>
      </c>
      <c r="L39" s="20">
        <f t="shared" si="5"/>
        <v>53.213652451000904</v>
      </c>
    </row>
    <row r="40" spans="1:12" x14ac:dyDescent="0.2">
      <c r="A40" s="16">
        <v>31</v>
      </c>
      <c r="B40" s="8">
        <v>0</v>
      </c>
      <c r="C40" s="8">
        <v>926</v>
      </c>
      <c r="D40" s="8">
        <v>831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99123.319988790303</v>
      </c>
      <c r="I40" s="13">
        <f t="shared" si="4"/>
        <v>0</v>
      </c>
      <c r="J40" s="13">
        <f t="shared" si="1"/>
        <v>99123.319988790303</v>
      </c>
      <c r="K40" s="13">
        <f t="shared" si="2"/>
        <v>5182049.358719497</v>
      </c>
      <c r="L40" s="20">
        <f t="shared" si="5"/>
        <v>52.278811477516356</v>
      </c>
    </row>
    <row r="41" spans="1:12" x14ac:dyDescent="0.2">
      <c r="A41" s="16">
        <v>32</v>
      </c>
      <c r="B41" s="8">
        <v>0</v>
      </c>
      <c r="C41" s="8">
        <v>966</v>
      </c>
      <c r="D41" s="8">
        <v>919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99123.319988790303</v>
      </c>
      <c r="I41" s="13">
        <f t="shared" si="4"/>
        <v>0</v>
      </c>
      <c r="J41" s="13">
        <f t="shared" si="1"/>
        <v>99123.319988790303</v>
      </c>
      <c r="K41" s="13">
        <f t="shared" si="2"/>
        <v>5082926.038730707</v>
      </c>
      <c r="L41" s="20">
        <f t="shared" si="5"/>
        <v>51.278811477516363</v>
      </c>
    </row>
    <row r="42" spans="1:12" x14ac:dyDescent="0.2">
      <c r="A42" s="16">
        <v>33</v>
      </c>
      <c r="B42" s="8">
        <v>1</v>
      </c>
      <c r="C42" s="8">
        <v>1033</v>
      </c>
      <c r="D42" s="8">
        <v>976</v>
      </c>
      <c r="E42" s="17">
        <v>0.5</v>
      </c>
      <c r="F42" s="18">
        <f t="shared" si="3"/>
        <v>9.9552015928322545E-4</v>
      </c>
      <c r="G42" s="18">
        <f t="shared" si="0"/>
        <v>9.9502487562189048E-4</v>
      </c>
      <c r="H42" s="13">
        <f t="shared" si="6"/>
        <v>99123.319988790303</v>
      </c>
      <c r="I42" s="13">
        <f t="shared" si="4"/>
        <v>98.630169143074923</v>
      </c>
      <c r="J42" s="13">
        <f t="shared" si="1"/>
        <v>99074.004904218775</v>
      </c>
      <c r="K42" s="13">
        <f t="shared" si="2"/>
        <v>4983802.7187419171</v>
      </c>
      <c r="L42" s="20">
        <f t="shared" si="5"/>
        <v>50.278811477516363</v>
      </c>
    </row>
    <row r="43" spans="1:12" x14ac:dyDescent="0.2">
      <c r="A43" s="16">
        <v>34</v>
      </c>
      <c r="B43" s="8">
        <v>0</v>
      </c>
      <c r="C43" s="8">
        <v>1134</v>
      </c>
      <c r="D43" s="8">
        <v>1055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99024.689819647232</v>
      </c>
      <c r="I43" s="13">
        <f t="shared" si="4"/>
        <v>0</v>
      </c>
      <c r="J43" s="13">
        <f t="shared" si="1"/>
        <v>99024.689819647232</v>
      </c>
      <c r="K43" s="13">
        <f t="shared" si="2"/>
        <v>4884728.7138376981</v>
      </c>
      <c r="L43" s="20">
        <f t="shared" si="5"/>
        <v>49.328391967035799</v>
      </c>
    </row>
    <row r="44" spans="1:12" x14ac:dyDescent="0.2">
      <c r="A44" s="16">
        <v>35</v>
      </c>
      <c r="B44" s="8">
        <v>0</v>
      </c>
      <c r="C44" s="8">
        <v>1201</v>
      </c>
      <c r="D44" s="8">
        <v>1143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99024.689819647232</v>
      </c>
      <c r="I44" s="13">
        <f t="shared" si="4"/>
        <v>0</v>
      </c>
      <c r="J44" s="13">
        <f t="shared" si="1"/>
        <v>99024.689819647232</v>
      </c>
      <c r="K44" s="13">
        <f t="shared" si="2"/>
        <v>4785704.0240180511</v>
      </c>
      <c r="L44" s="20">
        <f t="shared" si="5"/>
        <v>48.328391967035799</v>
      </c>
    </row>
    <row r="45" spans="1:12" x14ac:dyDescent="0.2">
      <c r="A45" s="16">
        <v>36</v>
      </c>
      <c r="B45" s="8">
        <v>0</v>
      </c>
      <c r="C45" s="8">
        <v>1296</v>
      </c>
      <c r="D45" s="8">
        <v>1214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99024.689819647232</v>
      </c>
      <c r="I45" s="13">
        <f t="shared" si="4"/>
        <v>0</v>
      </c>
      <c r="J45" s="13">
        <f t="shared" si="1"/>
        <v>99024.689819647232</v>
      </c>
      <c r="K45" s="13">
        <f t="shared" si="2"/>
        <v>4686679.3341984041</v>
      </c>
      <c r="L45" s="20">
        <f t="shared" si="5"/>
        <v>47.328391967035806</v>
      </c>
    </row>
    <row r="46" spans="1:12" x14ac:dyDescent="0.2">
      <c r="A46" s="16">
        <v>37</v>
      </c>
      <c r="B46" s="8">
        <v>1</v>
      </c>
      <c r="C46" s="8">
        <v>1347</v>
      </c>
      <c r="D46" s="8">
        <v>1294</v>
      </c>
      <c r="E46" s="17">
        <v>0.5</v>
      </c>
      <c r="F46" s="18">
        <f t="shared" si="3"/>
        <v>7.572889057175312E-4</v>
      </c>
      <c r="G46" s="18">
        <f t="shared" si="0"/>
        <v>7.5700227100681291E-4</v>
      </c>
      <c r="H46" s="13">
        <f t="shared" si="6"/>
        <v>99024.689819647232</v>
      </c>
      <c r="I46" s="13">
        <f t="shared" si="4"/>
        <v>74.961915079218187</v>
      </c>
      <c r="J46" s="13">
        <f t="shared" si="1"/>
        <v>98987.208862107625</v>
      </c>
      <c r="K46" s="13">
        <f t="shared" si="2"/>
        <v>4587654.6443787571</v>
      </c>
      <c r="L46" s="20">
        <f t="shared" si="5"/>
        <v>46.328391967035806</v>
      </c>
    </row>
    <row r="47" spans="1:12" x14ac:dyDescent="0.2">
      <c r="A47" s="16">
        <v>38</v>
      </c>
      <c r="B47" s="8">
        <v>1</v>
      </c>
      <c r="C47" s="8">
        <v>1429</v>
      </c>
      <c r="D47" s="8">
        <v>1349</v>
      </c>
      <c r="E47" s="17">
        <v>0.5</v>
      </c>
      <c r="F47" s="18">
        <f t="shared" si="3"/>
        <v>7.1994240460763136E-4</v>
      </c>
      <c r="G47" s="18">
        <f t="shared" si="0"/>
        <v>7.1968333933069444E-4</v>
      </c>
      <c r="H47" s="13">
        <f t="shared" si="6"/>
        <v>98949.727904568019</v>
      </c>
      <c r="I47" s="13">
        <f t="shared" si="4"/>
        <v>71.212470604223114</v>
      </c>
      <c r="J47" s="13">
        <f t="shared" si="1"/>
        <v>98914.121669265907</v>
      </c>
      <c r="K47" s="13">
        <f t="shared" si="2"/>
        <v>4488667.4355166499</v>
      </c>
      <c r="L47" s="20">
        <f t="shared" si="5"/>
        <v>45.363110445798711</v>
      </c>
    </row>
    <row r="48" spans="1:12" x14ac:dyDescent="0.2">
      <c r="A48" s="16">
        <v>39</v>
      </c>
      <c r="B48" s="8">
        <v>0</v>
      </c>
      <c r="C48" s="8">
        <v>1425</v>
      </c>
      <c r="D48" s="8">
        <v>1400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98878.515433963796</v>
      </c>
      <c r="I48" s="13">
        <f t="shared" si="4"/>
        <v>0</v>
      </c>
      <c r="J48" s="13">
        <f t="shared" si="1"/>
        <v>98878.515433963796</v>
      </c>
      <c r="K48" s="13">
        <f t="shared" si="2"/>
        <v>4389753.3138473835</v>
      </c>
      <c r="L48" s="20">
        <f t="shared" si="5"/>
        <v>44.395420932255888</v>
      </c>
    </row>
    <row r="49" spans="1:12" x14ac:dyDescent="0.2">
      <c r="A49" s="16">
        <v>40</v>
      </c>
      <c r="B49" s="8">
        <v>0</v>
      </c>
      <c r="C49" s="8">
        <v>1359</v>
      </c>
      <c r="D49" s="8">
        <v>1411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98878.515433963796</v>
      </c>
      <c r="I49" s="13">
        <f t="shared" si="4"/>
        <v>0</v>
      </c>
      <c r="J49" s="13">
        <f t="shared" si="1"/>
        <v>98878.515433963796</v>
      </c>
      <c r="K49" s="13">
        <f t="shared" si="2"/>
        <v>4290874.7984134201</v>
      </c>
      <c r="L49" s="20">
        <f t="shared" si="5"/>
        <v>43.395420932255895</v>
      </c>
    </row>
    <row r="50" spans="1:12" x14ac:dyDescent="0.2">
      <c r="A50" s="16">
        <v>41</v>
      </c>
      <c r="B50" s="8">
        <v>1</v>
      </c>
      <c r="C50" s="8">
        <v>1415</v>
      </c>
      <c r="D50" s="8">
        <v>1360</v>
      </c>
      <c r="E50" s="17">
        <v>0.5</v>
      </c>
      <c r="F50" s="18">
        <f t="shared" si="3"/>
        <v>7.2072072072072073E-4</v>
      </c>
      <c r="G50" s="18">
        <f t="shared" si="0"/>
        <v>7.2046109510086461E-4</v>
      </c>
      <c r="H50" s="13">
        <f t="shared" si="6"/>
        <v>98878.515433963796</v>
      </c>
      <c r="I50" s="13">
        <f t="shared" si="4"/>
        <v>71.2381235115013</v>
      </c>
      <c r="J50" s="13">
        <f t="shared" si="1"/>
        <v>98842.896372208037</v>
      </c>
      <c r="K50" s="13">
        <f t="shared" si="2"/>
        <v>4191996.2829794562</v>
      </c>
      <c r="L50" s="20">
        <f t="shared" si="5"/>
        <v>42.395420932255895</v>
      </c>
    </row>
    <row r="51" spans="1:12" x14ac:dyDescent="0.2">
      <c r="A51" s="16">
        <v>42</v>
      </c>
      <c r="B51" s="8">
        <v>0</v>
      </c>
      <c r="C51" s="8">
        <v>1310</v>
      </c>
      <c r="D51" s="8">
        <v>1400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98807.277310452293</v>
      </c>
      <c r="I51" s="13">
        <f t="shared" si="4"/>
        <v>0</v>
      </c>
      <c r="J51" s="13">
        <f t="shared" si="1"/>
        <v>98807.277310452293</v>
      </c>
      <c r="K51" s="13">
        <f t="shared" si="2"/>
        <v>4093153.3866072483</v>
      </c>
      <c r="L51" s="20">
        <f t="shared" si="5"/>
        <v>41.42562671519191</v>
      </c>
    </row>
    <row r="52" spans="1:12" x14ac:dyDescent="0.2">
      <c r="A52" s="16">
        <v>43</v>
      </c>
      <c r="B52" s="8">
        <v>2</v>
      </c>
      <c r="C52" s="8">
        <v>1222</v>
      </c>
      <c r="D52" s="8">
        <v>1302</v>
      </c>
      <c r="E52" s="17">
        <v>0.5</v>
      </c>
      <c r="F52" s="18">
        <f t="shared" si="3"/>
        <v>1.5847860538827259E-3</v>
      </c>
      <c r="G52" s="18">
        <f t="shared" si="0"/>
        <v>1.5835312747426763E-3</v>
      </c>
      <c r="H52" s="13">
        <f t="shared" si="6"/>
        <v>98807.277310452293</v>
      </c>
      <c r="I52" s="13">
        <f t="shared" si="4"/>
        <v>156.46441379327365</v>
      </c>
      <c r="J52" s="13">
        <f t="shared" si="1"/>
        <v>98729.045103555647</v>
      </c>
      <c r="K52" s="13">
        <f t="shared" si="2"/>
        <v>3994346.1092967959</v>
      </c>
      <c r="L52" s="20">
        <f t="shared" si="5"/>
        <v>40.42562671519191</v>
      </c>
    </row>
    <row r="53" spans="1:12" x14ac:dyDescent="0.2">
      <c r="A53" s="16">
        <v>44</v>
      </c>
      <c r="B53" s="8">
        <v>1</v>
      </c>
      <c r="C53" s="8">
        <v>1292</v>
      </c>
      <c r="D53" s="8">
        <v>1214</v>
      </c>
      <c r="E53" s="17">
        <v>0.5</v>
      </c>
      <c r="F53" s="18">
        <f t="shared" si="3"/>
        <v>7.9808459696727857E-4</v>
      </c>
      <c r="G53" s="18">
        <f t="shared" si="0"/>
        <v>7.9776625448743524E-4</v>
      </c>
      <c r="H53" s="13">
        <f t="shared" si="6"/>
        <v>98650.812896659016</v>
      </c>
      <c r="I53" s="13">
        <f t="shared" si="4"/>
        <v>78.70028950670843</v>
      </c>
      <c r="J53" s="13">
        <f t="shared" si="1"/>
        <v>98611.462751905652</v>
      </c>
      <c r="K53" s="13">
        <f t="shared" si="2"/>
        <v>3895617.0641932404</v>
      </c>
      <c r="L53" s="20">
        <f t="shared" si="5"/>
        <v>39.48895046890356</v>
      </c>
    </row>
    <row r="54" spans="1:12" x14ac:dyDescent="0.2">
      <c r="A54" s="16">
        <v>45</v>
      </c>
      <c r="B54" s="8">
        <v>4</v>
      </c>
      <c r="C54" s="8">
        <v>1190</v>
      </c>
      <c r="D54" s="8">
        <v>1294</v>
      </c>
      <c r="E54" s="17">
        <v>0.5</v>
      </c>
      <c r="F54" s="18">
        <f t="shared" si="3"/>
        <v>3.2206119162640902E-3</v>
      </c>
      <c r="G54" s="18">
        <f t="shared" si="0"/>
        <v>3.2154340836012861E-3</v>
      </c>
      <c r="H54" s="13">
        <f t="shared" si="6"/>
        <v>98572.112607152303</v>
      </c>
      <c r="I54" s="13">
        <f t="shared" si="4"/>
        <v>316.95213056962154</v>
      </c>
      <c r="J54" s="13">
        <f t="shared" si="1"/>
        <v>98413.636541867483</v>
      </c>
      <c r="K54" s="13">
        <f t="shared" si="2"/>
        <v>3797005.6014413349</v>
      </c>
      <c r="L54" s="20">
        <f t="shared" si="5"/>
        <v>38.52007937147355</v>
      </c>
    </row>
    <row r="55" spans="1:12" x14ac:dyDescent="0.2">
      <c r="A55" s="16">
        <v>46</v>
      </c>
      <c r="B55" s="8">
        <v>0</v>
      </c>
      <c r="C55" s="8">
        <v>1169</v>
      </c>
      <c r="D55" s="8">
        <v>1178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98255.160476582678</v>
      </c>
      <c r="I55" s="13">
        <f t="shared" si="4"/>
        <v>0</v>
      </c>
      <c r="J55" s="13">
        <f t="shared" si="1"/>
        <v>98255.160476582678</v>
      </c>
      <c r="K55" s="13">
        <f t="shared" si="2"/>
        <v>3698591.9648994673</v>
      </c>
      <c r="L55" s="20">
        <f t="shared" si="5"/>
        <v>37.642724788800884</v>
      </c>
    </row>
    <row r="56" spans="1:12" x14ac:dyDescent="0.2">
      <c r="A56" s="16">
        <v>47</v>
      </c>
      <c r="B56" s="8">
        <v>1</v>
      </c>
      <c r="C56" s="8">
        <v>1067</v>
      </c>
      <c r="D56" s="8">
        <v>1174</v>
      </c>
      <c r="E56" s="17">
        <v>0.5</v>
      </c>
      <c r="F56" s="18">
        <f t="shared" si="3"/>
        <v>8.9245872378402495E-4</v>
      </c>
      <c r="G56" s="18">
        <f t="shared" si="0"/>
        <v>8.9206066012488842E-4</v>
      </c>
      <c r="H56" s="13">
        <f t="shared" si="6"/>
        <v>98255.160476582678</v>
      </c>
      <c r="I56" s="13">
        <f t="shared" si="4"/>
        <v>87.649563315417197</v>
      </c>
      <c r="J56" s="13">
        <f t="shared" si="1"/>
        <v>98211.335694924972</v>
      </c>
      <c r="K56" s="13">
        <f t="shared" si="2"/>
        <v>3600336.8044228847</v>
      </c>
      <c r="L56" s="20">
        <f t="shared" si="5"/>
        <v>36.642724788800884</v>
      </c>
    </row>
    <row r="57" spans="1:12" x14ac:dyDescent="0.2">
      <c r="A57" s="16">
        <v>48</v>
      </c>
      <c r="B57" s="8">
        <v>2</v>
      </c>
      <c r="C57" s="8">
        <v>1007</v>
      </c>
      <c r="D57" s="8">
        <v>1073</v>
      </c>
      <c r="E57" s="17">
        <v>0.5</v>
      </c>
      <c r="F57" s="18">
        <f t="shared" si="3"/>
        <v>1.9230769230769232E-3</v>
      </c>
      <c r="G57" s="18">
        <f t="shared" si="0"/>
        <v>1.921229586935639E-3</v>
      </c>
      <c r="H57" s="13">
        <f t="shared" si="6"/>
        <v>98167.510913267266</v>
      </c>
      <c r="I57" s="13">
        <f t="shared" si="4"/>
        <v>188.6023264423963</v>
      </c>
      <c r="J57" s="13">
        <f t="shared" si="1"/>
        <v>98073.209750046066</v>
      </c>
      <c r="K57" s="13">
        <f t="shared" si="2"/>
        <v>3502125.4687279598</v>
      </c>
      <c r="L57" s="20">
        <f t="shared" si="5"/>
        <v>35.674995078790879</v>
      </c>
    </row>
    <row r="58" spans="1:12" x14ac:dyDescent="0.2">
      <c r="A58" s="16">
        <v>49</v>
      </c>
      <c r="B58" s="8">
        <v>3</v>
      </c>
      <c r="C58" s="8">
        <v>963</v>
      </c>
      <c r="D58" s="8">
        <v>1005</v>
      </c>
      <c r="E58" s="17">
        <v>0.5</v>
      </c>
      <c r="F58" s="18">
        <f t="shared" si="3"/>
        <v>3.0487804878048782E-3</v>
      </c>
      <c r="G58" s="18">
        <f t="shared" si="0"/>
        <v>3.0441400304414006E-3</v>
      </c>
      <c r="H58" s="13">
        <f t="shared" si="6"/>
        <v>97978.908586824866</v>
      </c>
      <c r="I58" s="13">
        <f t="shared" si="4"/>
        <v>298.26151776811224</v>
      </c>
      <c r="J58" s="13">
        <f t="shared" si="1"/>
        <v>97829.777827940808</v>
      </c>
      <c r="K58" s="13">
        <f t="shared" si="2"/>
        <v>3404052.2589779138</v>
      </c>
      <c r="L58" s="20">
        <f t="shared" si="5"/>
        <v>34.742704405217815</v>
      </c>
    </row>
    <row r="59" spans="1:12" x14ac:dyDescent="0.2">
      <c r="A59" s="16">
        <v>50</v>
      </c>
      <c r="B59" s="8">
        <v>1</v>
      </c>
      <c r="C59" s="8">
        <v>930</v>
      </c>
      <c r="D59" s="8">
        <v>954</v>
      </c>
      <c r="E59" s="17">
        <v>0.5</v>
      </c>
      <c r="F59" s="18">
        <f t="shared" si="3"/>
        <v>1.0615711252653928E-3</v>
      </c>
      <c r="G59" s="18">
        <f t="shared" si="0"/>
        <v>1.0610079575596818E-3</v>
      </c>
      <c r="H59" s="13">
        <f t="shared" si="6"/>
        <v>97680.647069056751</v>
      </c>
      <c r="I59" s="13">
        <f t="shared" si="4"/>
        <v>103.63994383984803</v>
      </c>
      <c r="J59" s="13">
        <f t="shared" si="1"/>
        <v>97628.827097136818</v>
      </c>
      <c r="K59" s="13">
        <f t="shared" si="2"/>
        <v>3306222.4811499729</v>
      </c>
      <c r="L59" s="20">
        <f t="shared" si="5"/>
        <v>33.847262281264278</v>
      </c>
    </row>
    <row r="60" spans="1:12" x14ac:dyDescent="0.2">
      <c r="A60" s="16">
        <v>51</v>
      </c>
      <c r="B60" s="8">
        <v>1</v>
      </c>
      <c r="C60" s="8">
        <v>861</v>
      </c>
      <c r="D60" s="8">
        <v>925</v>
      </c>
      <c r="E60" s="17">
        <v>0.5</v>
      </c>
      <c r="F60" s="18">
        <f t="shared" si="3"/>
        <v>1.1198208286674132E-3</v>
      </c>
      <c r="G60" s="18">
        <f t="shared" si="0"/>
        <v>1.1191941801902631E-3</v>
      </c>
      <c r="H60" s="13">
        <f t="shared" si="6"/>
        <v>97577.0071252169</v>
      </c>
      <c r="I60" s="13">
        <f t="shared" si="4"/>
        <v>109.20761849492659</v>
      </c>
      <c r="J60" s="13">
        <f t="shared" si="1"/>
        <v>97522.403315969437</v>
      </c>
      <c r="K60" s="13">
        <f t="shared" si="2"/>
        <v>3208593.6540528359</v>
      </c>
      <c r="L60" s="20">
        <f t="shared" si="5"/>
        <v>32.88268157205691</v>
      </c>
    </row>
    <row r="61" spans="1:12" x14ac:dyDescent="0.2">
      <c r="A61" s="16">
        <v>52</v>
      </c>
      <c r="B61" s="8">
        <v>0</v>
      </c>
      <c r="C61" s="8">
        <v>787</v>
      </c>
      <c r="D61" s="8">
        <v>856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97467.799506721974</v>
      </c>
      <c r="I61" s="13">
        <f t="shared" si="4"/>
        <v>0</v>
      </c>
      <c r="J61" s="13">
        <f t="shared" si="1"/>
        <v>97467.799506721974</v>
      </c>
      <c r="K61" s="13">
        <f t="shared" si="2"/>
        <v>3111071.2507368666</v>
      </c>
      <c r="L61" s="20">
        <f t="shared" si="5"/>
        <v>31.918964688664261</v>
      </c>
    </row>
    <row r="62" spans="1:12" x14ac:dyDescent="0.2">
      <c r="A62" s="16">
        <v>53</v>
      </c>
      <c r="B62" s="8">
        <v>3</v>
      </c>
      <c r="C62" s="8">
        <v>803</v>
      </c>
      <c r="D62" s="8">
        <v>779</v>
      </c>
      <c r="E62" s="17">
        <v>0.5</v>
      </c>
      <c r="F62" s="18">
        <f t="shared" si="3"/>
        <v>3.7926675094816687E-3</v>
      </c>
      <c r="G62" s="18">
        <f t="shared" si="0"/>
        <v>3.7854889589905359E-3</v>
      </c>
      <c r="H62" s="13">
        <f t="shared" si="6"/>
        <v>97467.799506721974</v>
      </c>
      <c r="I62" s="13">
        <f t="shared" si="4"/>
        <v>368.96327888979926</v>
      </c>
      <c r="J62" s="13">
        <f t="shared" si="1"/>
        <v>97283.317867277074</v>
      </c>
      <c r="K62" s="13">
        <f t="shared" si="2"/>
        <v>3013603.4512301446</v>
      </c>
      <c r="L62" s="20">
        <f t="shared" si="5"/>
        <v>30.918964688664261</v>
      </c>
    </row>
    <row r="63" spans="1:12" x14ac:dyDescent="0.2">
      <c r="A63" s="16">
        <v>54</v>
      </c>
      <c r="B63" s="8">
        <v>2</v>
      </c>
      <c r="C63" s="8">
        <v>724</v>
      </c>
      <c r="D63" s="8">
        <v>787</v>
      </c>
      <c r="E63" s="17">
        <v>0.5</v>
      </c>
      <c r="F63" s="18">
        <f t="shared" si="3"/>
        <v>2.6472534745201853E-3</v>
      </c>
      <c r="G63" s="18">
        <f t="shared" si="0"/>
        <v>2.6437541308658298E-3</v>
      </c>
      <c r="H63" s="13">
        <f t="shared" si="6"/>
        <v>97098.836227832173</v>
      </c>
      <c r="I63" s="13">
        <f t="shared" si="4"/>
        <v>256.70544937959602</v>
      </c>
      <c r="J63" s="13">
        <f t="shared" si="1"/>
        <v>96970.483503142372</v>
      </c>
      <c r="K63" s="13">
        <f t="shared" si="2"/>
        <v>2916320.1333628674</v>
      </c>
      <c r="L63" s="20">
        <f t="shared" si="5"/>
        <v>30.034552901540756</v>
      </c>
    </row>
    <row r="64" spans="1:12" x14ac:dyDescent="0.2">
      <c r="A64" s="16">
        <v>55</v>
      </c>
      <c r="B64" s="8">
        <v>1</v>
      </c>
      <c r="C64" s="8">
        <v>683</v>
      </c>
      <c r="D64" s="8">
        <v>722</v>
      </c>
      <c r="E64" s="17">
        <v>0.5</v>
      </c>
      <c r="F64" s="18">
        <f t="shared" si="3"/>
        <v>1.4234875444839859E-3</v>
      </c>
      <c r="G64" s="18">
        <f t="shared" si="0"/>
        <v>1.4224751066856333E-3</v>
      </c>
      <c r="H64" s="13">
        <f t="shared" si="6"/>
        <v>96842.130778452571</v>
      </c>
      <c r="I64" s="13">
        <f t="shared" si="4"/>
        <v>137.75552031074338</v>
      </c>
      <c r="J64" s="13">
        <f t="shared" si="1"/>
        <v>96773.253018297197</v>
      </c>
      <c r="K64" s="13">
        <f t="shared" si="2"/>
        <v>2819349.649859725</v>
      </c>
      <c r="L64" s="20">
        <f t="shared" si="5"/>
        <v>29.112841974838414</v>
      </c>
    </row>
    <row r="65" spans="1:12" x14ac:dyDescent="0.2">
      <c r="A65" s="16">
        <v>56</v>
      </c>
      <c r="B65" s="8">
        <v>0</v>
      </c>
      <c r="C65" s="8">
        <v>638</v>
      </c>
      <c r="D65" s="8">
        <v>676</v>
      </c>
      <c r="E65" s="17">
        <v>0.5</v>
      </c>
      <c r="F65" s="18">
        <f t="shared" si="3"/>
        <v>0</v>
      </c>
      <c r="G65" s="18">
        <f t="shared" si="0"/>
        <v>0</v>
      </c>
      <c r="H65" s="13">
        <f t="shared" si="6"/>
        <v>96704.375258141823</v>
      </c>
      <c r="I65" s="13">
        <f t="shared" si="4"/>
        <v>0</v>
      </c>
      <c r="J65" s="13">
        <f t="shared" si="1"/>
        <v>96704.375258141823</v>
      </c>
      <c r="K65" s="13">
        <f t="shared" si="2"/>
        <v>2722576.3968414278</v>
      </c>
      <c r="L65" s="20">
        <f t="shared" si="5"/>
        <v>28.153601008990606</v>
      </c>
    </row>
    <row r="66" spans="1:12" x14ac:dyDescent="0.2">
      <c r="A66" s="16">
        <v>57</v>
      </c>
      <c r="B66" s="8">
        <v>1</v>
      </c>
      <c r="C66" s="8">
        <v>581</v>
      </c>
      <c r="D66" s="8">
        <v>633</v>
      </c>
      <c r="E66" s="17">
        <v>0.5</v>
      </c>
      <c r="F66" s="18">
        <f t="shared" si="3"/>
        <v>1.6474464579901153E-3</v>
      </c>
      <c r="G66" s="18">
        <f t="shared" si="0"/>
        <v>1.6460905349794238E-3</v>
      </c>
      <c r="H66" s="13">
        <f t="shared" si="6"/>
        <v>96704.375258141823</v>
      </c>
      <c r="I66" s="13">
        <f t="shared" si="4"/>
        <v>159.18415680352564</v>
      </c>
      <c r="J66" s="13">
        <f t="shared" si="1"/>
        <v>96624.783179740058</v>
      </c>
      <c r="K66" s="13">
        <f t="shared" si="2"/>
        <v>2625872.0215832861</v>
      </c>
      <c r="L66" s="20">
        <f t="shared" si="5"/>
        <v>27.153601008990606</v>
      </c>
    </row>
    <row r="67" spans="1:12" x14ac:dyDescent="0.2">
      <c r="A67" s="16">
        <v>58</v>
      </c>
      <c r="B67" s="8">
        <v>3</v>
      </c>
      <c r="C67" s="8">
        <v>575</v>
      </c>
      <c r="D67" s="8">
        <v>570</v>
      </c>
      <c r="E67" s="17">
        <v>0.5</v>
      </c>
      <c r="F67" s="18">
        <f t="shared" si="3"/>
        <v>5.2401746724890829E-3</v>
      </c>
      <c r="G67" s="18">
        <f t="shared" si="0"/>
        <v>5.2264808362369334E-3</v>
      </c>
      <c r="H67" s="13">
        <f t="shared" si="6"/>
        <v>96545.191101338292</v>
      </c>
      <c r="I67" s="13">
        <f t="shared" si="4"/>
        <v>504.5915911219771</v>
      </c>
      <c r="J67" s="13">
        <f t="shared" si="1"/>
        <v>96292.895305777303</v>
      </c>
      <c r="K67" s="13">
        <f t="shared" si="2"/>
        <v>2529247.2384035462</v>
      </c>
      <c r="L67" s="20">
        <f t="shared" si="5"/>
        <v>26.197547589384659</v>
      </c>
    </row>
    <row r="68" spans="1:12" x14ac:dyDescent="0.2">
      <c r="A68" s="16">
        <v>59</v>
      </c>
      <c r="B68" s="8">
        <v>3</v>
      </c>
      <c r="C68" s="8">
        <v>504</v>
      </c>
      <c r="D68" s="8">
        <v>578</v>
      </c>
      <c r="E68" s="17">
        <v>0.5</v>
      </c>
      <c r="F68" s="18">
        <f t="shared" si="3"/>
        <v>5.5452865064695009E-3</v>
      </c>
      <c r="G68" s="18">
        <f t="shared" si="0"/>
        <v>5.5299539170506912E-3</v>
      </c>
      <c r="H68" s="13">
        <f t="shared" si="6"/>
        <v>96040.599510216314</v>
      </c>
      <c r="I68" s="13">
        <f t="shared" si="4"/>
        <v>531.10008945741743</v>
      </c>
      <c r="J68" s="13">
        <f t="shared" si="1"/>
        <v>95775.049465487595</v>
      </c>
      <c r="K68" s="13">
        <f t="shared" si="2"/>
        <v>2432954.3430977687</v>
      </c>
      <c r="L68" s="20">
        <f t="shared" si="5"/>
        <v>25.33256097426759</v>
      </c>
    </row>
    <row r="69" spans="1:12" x14ac:dyDescent="0.2">
      <c r="A69" s="16">
        <v>60</v>
      </c>
      <c r="B69" s="8">
        <v>2</v>
      </c>
      <c r="C69" s="8">
        <v>496</v>
      </c>
      <c r="D69" s="8">
        <v>505</v>
      </c>
      <c r="E69" s="17">
        <v>0.5</v>
      </c>
      <c r="F69" s="18">
        <f t="shared" si="3"/>
        <v>3.996003996003996E-3</v>
      </c>
      <c r="G69" s="18">
        <f t="shared" si="0"/>
        <v>3.9880358923230315E-3</v>
      </c>
      <c r="H69" s="13">
        <f t="shared" si="6"/>
        <v>95509.49942075889</v>
      </c>
      <c r="I69" s="13">
        <f t="shared" si="4"/>
        <v>380.89531174779222</v>
      </c>
      <c r="J69" s="13">
        <f t="shared" si="1"/>
        <v>95319.051764884993</v>
      </c>
      <c r="K69" s="13">
        <f t="shared" si="2"/>
        <v>2337179.293632281</v>
      </c>
      <c r="L69" s="20">
        <f t="shared" si="5"/>
        <v>24.47064750424498</v>
      </c>
    </row>
    <row r="70" spans="1:12" x14ac:dyDescent="0.2">
      <c r="A70" s="16">
        <v>61</v>
      </c>
      <c r="B70" s="8">
        <v>3</v>
      </c>
      <c r="C70" s="8">
        <v>452</v>
      </c>
      <c r="D70" s="8">
        <v>491</v>
      </c>
      <c r="E70" s="17">
        <v>0.5</v>
      </c>
      <c r="F70" s="18">
        <f t="shared" si="3"/>
        <v>6.3626723223753979E-3</v>
      </c>
      <c r="G70" s="18">
        <f t="shared" si="0"/>
        <v>6.3424947145877385E-3</v>
      </c>
      <c r="H70" s="13">
        <f t="shared" si="6"/>
        <v>95128.604109011096</v>
      </c>
      <c r="I70" s="13">
        <f t="shared" si="4"/>
        <v>603.35266876751234</v>
      </c>
      <c r="J70" s="13">
        <f t="shared" si="1"/>
        <v>94826.927774627329</v>
      </c>
      <c r="K70" s="13">
        <f t="shared" si="2"/>
        <v>2241860.241867396</v>
      </c>
      <c r="L70" s="20">
        <f t="shared" si="5"/>
        <v>23.566626072830548</v>
      </c>
    </row>
    <row r="71" spans="1:12" x14ac:dyDescent="0.2">
      <c r="A71" s="16">
        <v>62</v>
      </c>
      <c r="B71" s="8">
        <v>3</v>
      </c>
      <c r="C71" s="8">
        <v>453</v>
      </c>
      <c r="D71" s="8">
        <v>447</v>
      </c>
      <c r="E71" s="17">
        <v>0.5</v>
      </c>
      <c r="F71" s="18">
        <f t="shared" si="3"/>
        <v>6.6666666666666671E-3</v>
      </c>
      <c r="G71" s="18">
        <f t="shared" si="0"/>
        <v>6.6445182724252493E-3</v>
      </c>
      <c r="H71" s="13">
        <f t="shared" si="6"/>
        <v>94525.251440243577</v>
      </c>
      <c r="I71" s="13">
        <f t="shared" si="4"/>
        <v>628.07476040028962</v>
      </c>
      <c r="J71" s="13">
        <f t="shared" si="1"/>
        <v>94211.214060043436</v>
      </c>
      <c r="K71" s="13">
        <f t="shared" si="2"/>
        <v>2147033.3140927688</v>
      </c>
      <c r="L71" s="20">
        <f t="shared" si="5"/>
        <v>22.713859856274148</v>
      </c>
    </row>
    <row r="72" spans="1:12" x14ac:dyDescent="0.2">
      <c r="A72" s="16">
        <v>63</v>
      </c>
      <c r="B72" s="8">
        <v>3</v>
      </c>
      <c r="C72" s="8">
        <v>439</v>
      </c>
      <c r="D72" s="8">
        <v>451</v>
      </c>
      <c r="E72" s="17">
        <v>0.5</v>
      </c>
      <c r="F72" s="18">
        <f t="shared" si="3"/>
        <v>6.7415730337078653E-3</v>
      </c>
      <c r="G72" s="18">
        <f t="shared" si="0"/>
        <v>6.7189249720044789E-3</v>
      </c>
      <c r="H72" s="13">
        <f t="shared" si="6"/>
        <v>93897.176679843295</v>
      </c>
      <c r="I72" s="13">
        <f t="shared" si="4"/>
        <v>630.88808519491567</v>
      </c>
      <c r="J72" s="13">
        <f t="shared" si="1"/>
        <v>93581.732637245834</v>
      </c>
      <c r="K72" s="13">
        <f t="shared" si="2"/>
        <v>2052822.1000327256</v>
      </c>
      <c r="L72" s="20">
        <f t="shared" si="5"/>
        <v>21.862447547620466</v>
      </c>
    </row>
    <row r="73" spans="1:12" x14ac:dyDescent="0.2">
      <c r="A73" s="16">
        <v>64</v>
      </c>
      <c r="B73" s="8">
        <v>1</v>
      </c>
      <c r="C73" s="8">
        <v>383</v>
      </c>
      <c r="D73" s="8">
        <v>446</v>
      </c>
      <c r="E73" s="17">
        <v>0.5</v>
      </c>
      <c r="F73" s="18">
        <f t="shared" si="3"/>
        <v>2.4125452352231603E-3</v>
      </c>
      <c r="G73" s="18">
        <f t="shared" ref="G73:G108" si="7">F73/((1+(1-E73)*F73))</f>
        <v>2.4096385542168672E-3</v>
      </c>
      <c r="H73" s="13">
        <f t="shared" si="6"/>
        <v>93266.288594648373</v>
      </c>
      <c r="I73" s="13">
        <f t="shared" si="4"/>
        <v>224.73804480638159</v>
      </c>
      <c r="J73" s="13">
        <f t="shared" ref="J73:J108" si="8">H74+I73*E73</f>
        <v>93153.919572245184</v>
      </c>
      <c r="K73" s="13">
        <f t="shared" ref="K73:K97" si="9">K74+J73</f>
        <v>1959240.3673954797</v>
      </c>
      <c r="L73" s="20">
        <f t="shared" si="5"/>
        <v>21.006951138697943</v>
      </c>
    </row>
    <row r="74" spans="1:12" x14ac:dyDescent="0.2">
      <c r="A74" s="16">
        <v>65</v>
      </c>
      <c r="B74" s="8">
        <v>3</v>
      </c>
      <c r="C74" s="8">
        <v>405</v>
      </c>
      <c r="D74" s="8">
        <v>379</v>
      </c>
      <c r="E74" s="17">
        <v>0.5</v>
      </c>
      <c r="F74" s="18">
        <f t="shared" ref="F74:F108" si="10">B74/((C74+D74)/2)</f>
        <v>7.6530612244897957E-3</v>
      </c>
      <c r="G74" s="18">
        <f t="shared" si="7"/>
        <v>7.6238881829733159E-3</v>
      </c>
      <c r="H74" s="13">
        <f t="shared" si="6"/>
        <v>93041.550549841995</v>
      </c>
      <c r="I74" s="13">
        <f t="shared" ref="I74:I108" si="11">H74*G74</f>
        <v>709.3383777624548</v>
      </c>
      <c r="J74" s="13">
        <f t="shared" si="8"/>
        <v>92686.881360960761</v>
      </c>
      <c r="K74" s="13">
        <f t="shared" si="9"/>
        <v>1866086.4478232346</v>
      </c>
      <c r="L74" s="20">
        <f t="shared" ref="L74:L108" si="12">K74/H74</f>
        <v>20.056484837100594</v>
      </c>
    </row>
    <row r="75" spans="1:12" x14ac:dyDescent="0.2">
      <c r="A75" s="16">
        <v>66</v>
      </c>
      <c r="B75" s="8">
        <v>1</v>
      </c>
      <c r="C75" s="8">
        <v>362</v>
      </c>
      <c r="D75" s="8">
        <v>410</v>
      </c>
      <c r="E75" s="17">
        <v>0.5</v>
      </c>
      <c r="F75" s="18">
        <f t="shared" si="10"/>
        <v>2.5906735751295338E-3</v>
      </c>
      <c r="G75" s="18">
        <f t="shared" si="7"/>
        <v>2.5873221216041399E-3</v>
      </c>
      <c r="H75" s="13">
        <f t="shared" ref="H75:H108" si="13">H74-I74</f>
        <v>92332.21217207954</v>
      </c>
      <c r="I75" s="13">
        <f t="shared" si="11"/>
        <v>238.89317508946843</v>
      </c>
      <c r="J75" s="13">
        <f t="shared" si="8"/>
        <v>92212.765584534805</v>
      </c>
      <c r="K75" s="13">
        <f t="shared" si="9"/>
        <v>1773399.5664622739</v>
      </c>
      <c r="L75" s="20">
        <f t="shared" si="12"/>
        <v>19.206726718051435</v>
      </c>
    </row>
    <row r="76" spans="1:12" x14ac:dyDescent="0.2">
      <c r="A76" s="16">
        <v>67</v>
      </c>
      <c r="B76" s="8">
        <v>5</v>
      </c>
      <c r="C76" s="8">
        <v>317</v>
      </c>
      <c r="D76" s="8">
        <v>359</v>
      </c>
      <c r="E76" s="17">
        <v>0.5</v>
      </c>
      <c r="F76" s="18">
        <f t="shared" si="10"/>
        <v>1.4792899408284023E-2</v>
      </c>
      <c r="G76" s="18">
        <f t="shared" si="7"/>
        <v>1.4684287812041114E-2</v>
      </c>
      <c r="H76" s="13">
        <f t="shared" si="13"/>
        <v>92093.31899699007</v>
      </c>
      <c r="I76" s="13">
        <f t="shared" si="11"/>
        <v>1352.3248017179158</v>
      </c>
      <c r="J76" s="13">
        <f t="shared" si="8"/>
        <v>91417.156596131113</v>
      </c>
      <c r="K76" s="13">
        <f t="shared" si="9"/>
        <v>1681186.8008777392</v>
      </c>
      <c r="L76" s="20">
        <f t="shared" si="12"/>
        <v>18.255252597994499</v>
      </c>
    </row>
    <row r="77" spans="1:12" x14ac:dyDescent="0.2">
      <c r="A77" s="16">
        <v>68</v>
      </c>
      <c r="B77" s="8">
        <v>5</v>
      </c>
      <c r="C77" s="8">
        <v>327</v>
      </c>
      <c r="D77" s="8">
        <v>316</v>
      </c>
      <c r="E77" s="17">
        <v>0.5</v>
      </c>
      <c r="F77" s="18">
        <f t="shared" si="10"/>
        <v>1.5552099533437015E-2</v>
      </c>
      <c r="G77" s="18">
        <f t="shared" si="7"/>
        <v>1.54320987654321E-2</v>
      </c>
      <c r="H77" s="13">
        <f t="shared" si="13"/>
        <v>90740.994195272157</v>
      </c>
      <c r="I77" s="13">
        <f t="shared" si="11"/>
        <v>1400.3239844949408</v>
      </c>
      <c r="J77" s="13">
        <f t="shared" si="8"/>
        <v>90040.832203024678</v>
      </c>
      <c r="K77" s="13">
        <f t="shared" si="9"/>
        <v>1589769.6442816081</v>
      </c>
      <c r="L77" s="20">
        <f t="shared" si="12"/>
        <v>17.519861429559246</v>
      </c>
    </row>
    <row r="78" spans="1:12" x14ac:dyDescent="0.2">
      <c r="A78" s="16">
        <v>69</v>
      </c>
      <c r="B78" s="8">
        <v>1</v>
      </c>
      <c r="C78" s="8">
        <v>343</v>
      </c>
      <c r="D78" s="8">
        <v>324</v>
      </c>
      <c r="E78" s="17">
        <v>0.5</v>
      </c>
      <c r="F78" s="18">
        <f t="shared" si="10"/>
        <v>2.9985007496251873E-3</v>
      </c>
      <c r="G78" s="18">
        <f t="shared" si="7"/>
        <v>2.9940119760479039E-3</v>
      </c>
      <c r="H78" s="13">
        <f t="shared" si="13"/>
        <v>89340.670210777214</v>
      </c>
      <c r="I78" s="13">
        <f t="shared" si="11"/>
        <v>267.48703655921321</v>
      </c>
      <c r="J78" s="13">
        <f t="shared" si="8"/>
        <v>89206.926692497611</v>
      </c>
      <c r="K78" s="13">
        <f t="shared" si="9"/>
        <v>1499728.8120785833</v>
      </c>
      <c r="L78" s="20">
        <f t="shared" si="12"/>
        <v>16.786630417483369</v>
      </c>
    </row>
    <row r="79" spans="1:12" x14ac:dyDescent="0.2">
      <c r="A79" s="16">
        <v>70</v>
      </c>
      <c r="B79" s="8">
        <v>8</v>
      </c>
      <c r="C79" s="8">
        <v>316</v>
      </c>
      <c r="D79" s="8">
        <v>340</v>
      </c>
      <c r="E79" s="17">
        <v>0.5</v>
      </c>
      <c r="F79" s="18">
        <f t="shared" si="10"/>
        <v>2.4390243902439025E-2</v>
      </c>
      <c r="G79" s="18">
        <f t="shared" si="7"/>
        <v>2.4096385542168676E-2</v>
      </c>
      <c r="H79" s="13">
        <f t="shared" si="13"/>
        <v>89073.183174218007</v>
      </c>
      <c r="I79" s="13">
        <f t="shared" si="11"/>
        <v>2146.3417632341689</v>
      </c>
      <c r="J79" s="13">
        <f t="shared" si="8"/>
        <v>88000.012292600921</v>
      </c>
      <c r="K79" s="13">
        <f t="shared" si="9"/>
        <v>1410521.8853860856</v>
      </c>
      <c r="L79" s="20">
        <f t="shared" si="12"/>
        <v>15.835539217535871</v>
      </c>
    </row>
    <row r="80" spans="1:12" x14ac:dyDescent="0.2">
      <c r="A80" s="16">
        <v>71</v>
      </c>
      <c r="B80" s="8">
        <v>3</v>
      </c>
      <c r="C80" s="8">
        <v>231</v>
      </c>
      <c r="D80" s="8">
        <v>310</v>
      </c>
      <c r="E80" s="17">
        <v>0.5</v>
      </c>
      <c r="F80" s="18">
        <f t="shared" si="10"/>
        <v>1.1090573012939002E-2</v>
      </c>
      <c r="G80" s="18">
        <f t="shared" si="7"/>
        <v>1.1029411764705881E-2</v>
      </c>
      <c r="H80" s="13">
        <f t="shared" si="13"/>
        <v>86926.841410983834</v>
      </c>
      <c r="I80" s="13">
        <f t="shared" si="11"/>
        <v>958.75192732702749</v>
      </c>
      <c r="J80" s="13">
        <f t="shared" si="8"/>
        <v>86447.465447320312</v>
      </c>
      <c r="K80" s="13">
        <f t="shared" si="9"/>
        <v>1322521.8730934847</v>
      </c>
      <c r="L80" s="20">
        <f t="shared" si="12"/>
        <v>15.214194506857746</v>
      </c>
    </row>
    <row r="81" spans="1:12" x14ac:dyDescent="0.2">
      <c r="A81" s="16">
        <v>72</v>
      </c>
      <c r="B81" s="8">
        <v>6</v>
      </c>
      <c r="C81" s="8">
        <v>210</v>
      </c>
      <c r="D81" s="8">
        <v>231</v>
      </c>
      <c r="E81" s="17">
        <v>0.5</v>
      </c>
      <c r="F81" s="18">
        <f t="shared" si="10"/>
        <v>2.7210884353741496E-2</v>
      </c>
      <c r="G81" s="18">
        <f t="shared" si="7"/>
        <v>2.6845637583892617E-2</v>
      </c>
      <c r="H81" s="13">
        <f t="shared" si="13"/>
        <v>85968.089483656804</v>
      </c>
      <c r="I81" s="13">
        <f t="shared" si="11"/>
        <v>2307.8681740579009</v>
      </c>
      <c r="J81" s="13">
        <f t="shared" si="8"/>
        <v>84814.155396627844</v>
      </c>
      <c r="K81" s="13">
        <f t="shared" si="9"/>
        <v>1236074.4076461643</v>
      </c>
      <c r="L81" s="20">
        <f t="shared" si="12"/>
        <v>14.3782933303543</v>
      </c>
    </row>
    <row r="82" spans="1:12" x14ac:dyDescent="0.2">
      <c r="A82" s="16">
        <v>73</v>
      </c>
      <c r="B82" s="8">
        <v>8</v>
      </c>
      <c r="C82" s="8">
        <v>258</v>
      </c>
      <c r="D82" s="8">
        <v>215</v>
      </c>
      <c r="E82" s="17">
        <v>0.5</v>
      </c>
      <c r="F82" s="18">
        <f t="shared" si="10"/>
        <v>3.382663847780127E-2</v>
      </c>
      <c r="G82" s="18">
        <f t="shared" si="7"/>
        <v>3.3264033264033266E-2</v>
      </c>
      <c r="H82" s="13">
        <f t="shared" si="13"/>
        <v>83660.221309598899</v>
      </c>
      <c r="I82" s="13">
        <f t="shared" si="11"/>
        <v>2782.8763845188823</v>
      </c>
      <c r="J82" s="13">
        <f t="shared" si="8"/>
        <v>82268.783117339466</v>
      </c>
      <c r="K82" s="13">
        <f t="shared" si="9"/>
        <v>1151260.2522495366</v>
      </c>
      <c r="L82" s="20">
        <f t="shared" si="12"/>
        <v>13.76114280153649</v>
      </c>
    </row>
    <row r="83" spans="1:12" x14ac:dyDescent="0.2">
      <c r="A83" s="16">
        <v>74</v>
      </c>
      <c r="B83" s="8">
        <v>5</v>
      </c>
      <c r="C83" s="8">
        <v>148</v>
      </c>
      <c r="D83" s="8">
        <v>254</v>
      </c>
      <c r="E83" s="17">
        <v>0.5</v>
      </c>
      <c r="F83" s="18">
        <f t="shared" si="10"/>
        <v>2.4875621890547265E-2</v>
      </c>
      <c r="G83" s="18">
        <f t="shared" si="7"/>
        <v>2.4570024570024572E-2</v>
      </c>
      <c r="H83" s="13">
        <f t="shared" si="13"/>
        <v>80877.344925080019</v>
      </c>
      <c r="I83" s="13">
        <f t="shared" si="11"/>
        <v>1987.1583519675683</v>
      </c>
      <c r="J83" s="13">
        <f t="shared" si="8"/>
        <v>79883.765749096245</v>
      </c>
      <c r="K83" s="13">
        <f t="shared" si="9"/>
        <v>1068991.4691321971</v>
      </c>
      <c r="L83" s="20">
        <f t="shared" si="12"/>
        <v>13.217440188256024</v>
      </c>
    </row>
    <row r="84" spans="1:12" x14ac:dyDescent="0.2">
      <c r="A84" s="16">
        <v>75</v>
      </c>
      <c r="B84" s="8">
        <v>4</v>
      </c>
      <c r="C84" s="8">
        <v>202</v>
      </c>
      <c r="D84" s="8">
        <v>154</v>
      </c>
      <c r="E84" s="17">
        <v>0.5</v>
      </c>
      <c r="F84" s="18">
        <f t="shared" si="10"/>
        <v>2.247191011235955E-2</v>
      </c>
      <c r="G84" s="18">
        <f t="shared" si="7"/>
        <v>2.222222222222222E-2</v>
      </c>
      <c r="H84" s="13">
        <f t="shared" si="13"/>
        <v>78890.186573112456</v>
      </c>
      <c r="I84" s="13">
        <f t="shared" si="11"/>
        <v>1753.1152571802766</v>
      </c>
      <c r="J84" s="13">
        <f t="shared" si="8"/>
        <v>78013.628944522308</v>
      </c>
      <c r="K84" s="13">
        <f t="shared" si="9"/>
        <v>989107.7033831008</v>
      </c>
      <c r="L84" s="20">
        <f t="shared" si="12"/>
        <v>12.53777873204081</v>
      </c>
    </row>
    <row r="85" spans="1:12" x14ac:dyDescent="0.2">
      <c r="A85" s="16">
        <v>76</v>
      </c>
      <c r="B85" s="8">
        <v>7</v>
      </c>
      <c r="C85" s="8">
        <v>207</v>
      </c>
      <c r="D85" s="8">
        <v>204</v>
      </c>
      <c r="E85" s="17">
        <v>0.5</v>
      </c>
      <c r="F85" s="18">
        <f t="shared" si="10"/>
        <v>3.4063260340632603E-2</v>
      </c>
      <c r="G85" s="18">
        <f t="shared" si="7"/>
        <v>3.3492822966507171E-2</v>
      </c>
      <c r="H85" s="13">
        <f t="shared" si="13"/>
        <v>77137.071315932175</v>
      </c>
      <c r="I85" s="13">
        <f t="shared" si="11"/>
        <v>2583.5382737393547</v>
      </c>
      <c r="J85" s="13">
        <f t="shared" si="8"/>
        <v>75845.302179062506</v>
      </c>
      <c r="K85" s="13">
        <f t="shared" si="9"/>
        <v>911094.07443857845</v>
      </c>
      <c r="L85" s="20">
        <f t="shared" si="12"/>
        <v>11.811364612314465</v>
      </c>
    </row>
    <row r="86" spans="1:12" x14ac:dyDescent="0.2">
      <c r="A86" s="16">
        <v>77</v>
      </c>
      <c r="B86" s="8">
        <v>5</v>
      </c>
      <c r="C86" s="8">
        <v>237</v>
      </c>
      <c r="D86" s="8">
        <v>202</v>
      </c>
      <c r="E86" s="17">
        <v>0.5</v>
      </c>
      <c r="F86" s="18">
        <f t="shared" si="10"/>
        <v>2.2779043280182234E-2</v>
      </c>
      <c r="G86" s="18">
        <f t="shared" si="7"/>
        <v>2.2522522522522521E-2</v>
      </c>
      <c r="H86" s="13">
        <f t="shared" si="13"/>
        <v>74553.533042192823</v>
      </c>
      <c r="I86" s="13">
        <f t="shared" si="11"/>
        <v>1679.1336270764148</v>
      </c>
      <c r="J86" s="13">
        <f t="shared" si="8"/>
        <v>73713.966228654608</v>
      </c>
      <c r="K86" s="13">
        <f t="shared" si="9"/>
        <v>835248.77225951594</v>
      </c>
      <c r="L86" s="20">
        <f t="shared" si="12"/>
        <v>11.203342593929321</v>
      </c>
    </row>
    <row r="87" spans="1:12" x14ac:dyDescent="0.2">
      <c r="A87" s="16">
        <v>78</v>
      </c>
      <c r="B87" s="8">
        <v>5</v>
      </c>
      <c r="C87" s="8">
        <v>190</v>
      </c>
      <c r="D87" s="8">
        <v>233</v>
      </c>
      <c r="E87" s="17">
        <v>0.5</v>
      </c>
      <c r="F87" s="18">
        <f t="shared" si="10"/>
        <v>2.3640661938534278E-2</v>
      </c>
      <c r="G87" s="18">
        <f t="shared" si="7"/>
        <v>2.3364485981308414E-2</v>
      </c>
      <c r="H87" s="13">
        <f t="shared" si="13"/>
        <v>72874.399415116408</v>
      </c>
      <c r="I87" s="13">
        <f t="shared" si="11"/>
        <v>1702.6728835307574</v>
      </c>
      <c r="J87" s="13">
        <f t="shared" si="8"/>
        <v>72023.062973351029</v>
      </c>
      <c r="K87" s="13">
        <f t="shared" si="9"/>
        <v>761534.80603086133</v>
      </c>
      <c r="L87" s="20">
        <f t="shared" si="12"/>
        <v>10.449963391024468</v>
      </c>
    </row>
    <row r="88" spans="1:12" x14ac:dyDescent="0.2">
      <c r="A88" s="16">
        <v>79</v>
      </c>
      <c r="B88" s="8">
        <v>7</v>
      </c>
      <c r="C88" s="8">
        <v>194</v>
      </c>
      <c r="D88" s="8">
        <v>188</v>
      </c>
      <c r="E88" s="17">
        <v>0.5</v>
      </c>
      <c r="F88" s="18">
        <f t="shared" si="10"/>
        <v>3.6649214659685861E-2</v>
      </c>
      <c r="G88" s="18">
        <f t="shared" si="7"/>
        <v>3.5989717223650387E-2</v>
      </c>
      <c r="H88" s="13">
        <f t="shared" si="13"/>
        <v>71171.726531585649</v>
      </c>
      <c r="I88" s="13">
        <f t="shared" si="11"/>
        <v>2561.4503121907433</v>
      </c>
      <c r="J88" s="13">
        <f t="shared" si="8"/>
        <v>69891.001375490276</v>
      </c>
      <c r="K88" s="13">
        <f t="shared" si="9"/>
        <v>689511.74305751035</v>
      </c>
      <c r="L88" s="20">
        <f t="shared" si="12"/>
        <v>9.6880007927236189</v>
      </c>
    </row>
    <row r="89" spans="1:12" x14ac:dyDescent="0.2">
      <c r="A89" s="16">
        <v>80</v>
      </c>
      <c r="B89" s="8">
        <v>3</v>
      </c>
      <c r="C89" s="8">
        <v>190</v>
      </c>
      <c r="D89" s="8">
        <v>198</v>
      </c>
      <c r="E89" s="17">
        <v>0.5</v>
      </c>
      <c r="F89" s="18">
        <f t="shared" si="10"/>
        <v>1.5463917525773196E-2</v>
      </c>
      <c r="G89" s="18">
        <f t="shared" si="7"/>
        <v>1.5345268542199489E-2</v>
      </c>
      <c r="H89" s="13">
        <f t="shared" si="13"/>
        <v>68610.276219394902</v>
      </c>
      <c r="I89" s="13">
        <f t="shared" si="11"/>
        <v>1052.8431133410982</v>
      </c>
      <c r="J89" s="13">
        <f t="shared" si="8"/>
        <v>68083.854662724363</v>
      </c>
      <c r="K89" s="13">
        <f t="shared" si="9"/>
        <v>619620.74168202002</v>
      </c>
      <c r="L89" s="20">
        <f t="shared" si="12"/>
        <v>9.031019488985299</v>
      </c>
    </row>
    <row r="90" spans="1:12" x14ac:dyDescent="0.2">
      <c r="A90" s="16">
        <v>81</v>
      </c>
      <c r="B90" s="8">
        <v>15</v>
      </c>
      <c r="C90" s="8">
        <v>169</v>
      </c>
      <c r="D90" s="8">
        <v>183</v>
      </c>
      <c r="E90" s="17">
        <v>0.5</v>
      </c>
      <c r="F90" s="18">
        <f t="shared" si="10"/>
        <v>8.5227272727272721E-2</v>
      </c>
      <c r="G90" s="18">
        <f t="shared" si="7"/>
        <v>8.174386920980925E-2</v>
      </c>
      <c r="H90" s="13">
        <f t="shared" si="13"/>
        <v>67557.43310605381</v>
      </c>
      <c r="I90" s="13">
        <f t="shared" si="11"/>
        <v>5522.4059759717002</v>
      </c>
      <c r="J90" s="13">
        <f t="shared" si="8"/>
        <v>64796.230118067964</v>
      </c>
      <c r="K90" s="13">
        <f t="shared" si="9"/>
        <v>551536.88701929559</v>
      </c>
      <c r="L90" s="20">
        <f t="shared" si="12"/>
        <v>8.1639704420603945</v>
      </c>
    </row>
    <row r="91" spans="1:12" x14ac:dyDescent="0.2">
      <c r="A91" s="16">
        <v>82</v>
      </c>
      <c r="B91" s="8">
        <v>6</v>
      </c>
      <c r="C91" s="8">
        <v>144</v>
      </c>
      <c r="D91" s="8">
        <v>163</v>
      </c>
      <c r="E91" s="17">
        <v>0.5</v>
      </c>
      <c r="F91" s="18">
        <f t="shared" si="10"/>
        <v>3.9087947882736153E-2</v>
      </c>
      <c r="G91" s="18">
        <f t="shared" si="7"/>
        <v>3.8338658146964855E-2</v>
      </c>
      <c r="H91" s="13">
        <f t="shared" si="13"/>
        <v>62035.027130082111</v>
      </c>
      <c r="I91" s="13">
        <f t="shared" si="11"/>
        <v>2378.3396982779082</v>
      </c>
      <c r="J91" s="13">
        <f t="shared" si="8"/>
        <v>60845.857280943157</v>
      </c>
      <c r="K91" s="13">
        <f t="shared" si="9"/>
        <v>486740.65690122766</v>
      </c>
      <c r="L91" s="20">
        <f t="shared" si="12"/>
        <v>7.8462230036681442</v>
      </c>
    </row>
    <row r="92" spans="1:12" x14ac:dyDescent="0.2">
      <c r="A92" s="16">
        <v>83</v>
      </c>
      <c r="B92" s="8">
        <v>15</v>
      </c>
      <c r="C92" s="8">
        <v>147</v>
      </c>
      <c r="D92" s="8">
        <v>138</v>
      </c>
      <c r="E92" s="17">
        <v>0.5</v>
      </c>
      <c r="F92" s="18">
        <f t="shared" si="10"/>
        <v>0.10526315789473684</v>
      </c>
      <c r="G92" s="18">
        <f t="shared" si="7"/>
        <v>0.1</v>
      </c>
      <c r="H92" s="13">
        <f t="shared" si="13"/>
        <v>59656.687431804203</v>
      </c>
      <c r="I92" s="13">
        <f t="shared" si="11"/>
        <v>5965.6687431804203</v>
      </c>
      <c r="J92" s="13">
        <f t="shared" si="8"/>
        <v>56673.853060213987</v>
      </c>
      <c r="K92" s="13">
        <f t="shared" si="9"/>
        <v>425894.79962028452</v>
      </c>
      <c r="L92" s="20">
        <f t="shared" si="12"/>
        <v>7.1390956815552462</v>
      </c>
    </row>
    <row r="93" spans="1:12" x14ac:dyDescent="0.2">
      <c r="A93" s="16">
        <v>84</v>
      </c>
      <c r="B93" s="8">
        <v>18</v>
      </c>
      <c r="C93" s="8">
        <v>142</v>
      </c>
      <c r="D93" s="8">
        <v>135</v>
      </c>
      <c r="E93" s="17">
        <v>0.5</v>
      </c>
      <c r="F93" s="18">
        <f t="shared" si="10"/>
        <v>0.1299638989169675</v>
      </c>
      <c r="G93" s="18">
        <f t="shared" si="7"/>
        <v>0.12203389830508472</v>
      </c>
      <c r="H93" s="13">
        <f t="shared" si="13"/>
        <v>53691.018688623779</v>
      </c>
      <c r="I93" s="13">
        <f t="shared" si="11"/>
        <v>6552.1243145439175</v>
      </c>
      <c r="J93" s="13">
        <f t="shared" si="8"/>
        <v>50414.956531351825</v>
      </c>
      <c r="K93" s="13">
        <f t="shared" si="9"/>
        <v>369220.94656007056</v>
      </c>
      <c r="L93" s="20">
        <f t="shared" si="12"/>
        <v>6.8767729795058301</v>
      </c>
    </row>
    <row r="94" spans="1:12" x14ac:dyDescent="0.2">
      <c r="A94" s="16">
        <v>85</v>
      </c>
      <c r="B94" s="8">
        <v>5</v>
      </c>
      <c r="C94" s="8">
        <v>123</v>
      </c>
      <c r="D94" s="8">
        <v>137</v>
      </c>
      <c r="E94" s="17">
        <v>0.5</v>
      </c>
      <c r="F94" s="18">
        <f t="shared" si="10"/>
        <v>3.8461538461538464E-2</v>
      </c>
      <c r="G94" s="18">
        <f t="shared" si="7"/>
        <v>3.7735849056603779E-2</v>
      </c>
      <c r="H94" s="13">
        <f t="shared" si="13"/>
        <v>47138.894374079864</v>
      </c>
      <c r="I94" s="13">
        <f t="shared" si="11"/>
        <v>1778.8262027954668</v>
      </c>
      <c r="J94" s="13">
        <f t="shared" si="8"/>
        <v>46249.481272682126</v>
      </c>
      <c r="K94" s="13">
        <f t="shared" si="9"/>
        <v>318805.99002871872</v>
      </c>
      <c r="L94" s="20">
        <f t="shared" si="12"/>
        <v>6.763119802912045</v>
      </c>
    </row>
    <row r="95" spans="1:12" x14ac:dyDescent="0.2">
      <c r="A95" s="16">
        <v>86</v>
      </c>
      <c r="B95" s="8">
        <v>9</v>
      </c>
      <c r="C95" s="8">
        <v>95</v>
      </c>
      <c r="D95" s="8">
        <v>125</v>
      </c>
      <c r="E95" s="17">
        <v>0.5</v>
      </c>
      <c r="F95" s="18">
        <f t="shared" si="10"/>
        <v>8.1818181818181818E-2</v>
      </c>
      <c r="G95" s="18">
        <f t="shared" si="7"/>
        <v>7.8602620087336234E-2</v>
      </c>
      <c r="H95" s="13">
        <f t="shared" si="13"/>
        <v>45360.068171284394</v>
      </c>
      <c r="I95" s="13">
        <f t="shared" si="11"/>
        <v>3565.4202056031395</v>
      </c>
      <c r="J95" s="13">
        <f t="shared" si="8"/>
        <v>43577.358068482819</v>
      </c>
      <c r="K95" s="13">
        <f t="shared" si="9"/>
        <v>272556.50875603658</v>
      </c>
      <c r="L95" s="20">
        <f t="shared" si="12"/>
        <v>6.0087323442027136</v>
      </c>
    </row>
    <row r="96" spans="1:12" x14ac:dyDescent="0.2">
      <c r="A96" s="16">
        <v>87</v>
      </c>
      <c r="B96" s="8">
        <v>11</v>
      </c>
      <c r="C96" s="8">
        <v>93</v>
      </c>
      <c r="D96" s="8">
        <v>90</v>
      </c>
      <c r="E96" s="17">
        <v>0.5</v>
      </c>
      <c r="F96" s="18">
        <f t="shared" si="10"/>
        <v>0.12021857923497267</v>
      </c>
      <c r="G96" s="18">
        <f t="shared" si="7"/>
        <v>0.11340206185567009</v>
      </c>
      <c r="H96" s="13">
        <f t="shared" si="13"/>
        <v>41794.647965681252</v>
      </c>
      <c r="I96" s="13">
        <f t="shared" si="11"/>
        <v>4739.5992538401415</v>
      </c>
      <c r="J96" s="13">
        <f t="shared" si="8"/>
        <v>39424.848338761185</v>
      </c>
      <c r="K96" s="13">
        <f t="shared" si="9"/>
        <v>228979.15068755375</v>
      </c>
      <c r="L96" s="20">
        <f t="shared" si="12"/>
        <v>5.4786715963147934</v>
      </c>
    </row>
    <row r="97" spans="1:12" x14ac:dyDescent="0.2">
      <c r="A97" s="16">
        <v>88</v>
      </c>
      <c r="B97" s="8">
        <v>11</v>
      </c>
      <c r="C97" s="8">
        <v>80</v>
      </c>
      <c r="D97" s="8">
        <v>95</v>
      </c>
      <c r="E97" s="17">
        <v>0.5</v>
      </c>
      <c r="F97" s="18">
        <f t="shared" si="10"/>
        <v>0.12571428571428572</v>
      </c>
      <c r="G97" s="18">
        <f t="shared" si="7"/>
        <v>0.11827956989247311</v>
      </c>
      <c r="H97" s="13">
        <f t="shared" si="13"/>
        <v>37055.048711841111</v>
      </c>
      <c r="I97" s="13">
        <f t="shared" si="11"/>
        <v>4382.8552239812061</v>
      </c>
      <c r="J97" s="13">
        <f t="shared" si="8"/>
        <v>34863.621099850512</v>
      </c>
      <c r="K97" s="13">
        <f t="shared" si="9"/>
        <v>189554.30234879255</v>
      </c>
      <c r="L97" s="20">
        <f t="shared" si="12"/>
        <v>5.1154784284015689</v>
      </c>
    </row>
    <row r="98" spans="1:12" x14ac:dyDescent="0.2">
      <c r="A98" s="16">
        <v>89</v>
      </c>
      <c r="B98" s="8">
        <v>6</v>
      </c>
      <c r="C98" s="8">
        <v>77</v>
      </c>
      <c r="D98" s="8">
        <v>75</v>
      </c>
      <c r="E98" s="17">
        <v>0.5</v>
      </c>
      <c r="F98" s="18">
        <f t="shared" si="10"/>
        <v>7.8947368421052627E-2</v>
      </c>
      <c r="G98" s="18">
        <f t="shared" si="7"/>
        <v>7.5949367088607583E-2</v>
      </c>
      <c r="H98" s="13">
        <f t="shared" si="13"/>
        <v>32672.193487859906</v>
      </c>
      <c r="I98" s="13">
        <f t="shared" si="11"/>
        <v>2481.432416799486</v>
      </c>
      <c r="J98" s="13">
        <f t="shared" si="8"/>
        <v>31431.477279460163</v>
      </c>
      <c r="K98" s="13">
        <f>K99+J98</f>
        <v>154690.68124894204</v>
      </c>
      <c r="L98" s="20">
        <f t="shared" si="12"/>
        <v>4.7346279736749501</v>
      </c>
    </row>
    <row r="99" spans="1:12" x14ac:dyDescent="0.2">
      <c r="A99" s="16">
        <v>90</v>
      </c>
      <c r="B99" s="8">
        <v>16</v>
      </c>
      <c r="C99" s="8">
        <v>53</v>
      </c>
      <c r="D99" s="8">
        <v>66</v>
      </c>
      <c r="E99" s="17">
        <v>0.5</v>
      </c>
      <c r="F99" s="22">
        <f t="shared" si="10"/>
        <v>0.26890756302521007</v>
      </c>
      <c r="G99" s="22">
        <f t="shared" si="7"/>
        <v>0.23703703703703705</v>
      </c>
      <c r="H99" s="23">
        <f t="shared" si="13"/>
        <v>30190.76107106042</v>
      </c>
      <c r="I99" s="23">
        <f t="shared" si="11"/>
        <v>7156.3285501772853</v>
      </c>
      <c r="J99" s="23">
        <f t="shared" si="8"/>
        <v>26612.596795971778</v>
      </c>
      <c r="K99" s="23">
        <f t="shared" ref="K99:K108" si="14">K100+J99</f>
        <v>123259.20396948188</v>
      </c>
      <c r="L99" s="24">
        <f t="shared" si="12"/>
        <v>4.0826795879496034</v>
      </c>
    </row>
    <row r="100" spans="1:12" x14ac:dyDescent="0.2">
      <c r="A100" s="16">
        <v>91</v>
      </c>
      <c r="B100" s="8">
        <v>8</v>
      </c>
      <c r="C100" s="8">
        <v>63</v>
      </c>
      <c r="D100" s="8">
        <v>49</v>
      </c>
      <c r="E100" s="17">
        <v>0.5</v>
      </c>
      <c r="F100" s="22">
        <f t="shared" si="10"/>
        <v>0.14285714285714285</v>
      </c>
      <c r="G100" s="22">
        <f t="shared" si="7"/>
        <v>0.13333333333333333</v>
      </c>
      <c r="H100" s="23">
        <f t="shared" si="13"/>
        <v>23034.432520883136</v>
      </c>
      <c r="I100" s="23">
        <f t="shared" si="11"/>
        <v>3071.2576694510849</v>
      </c>
      <c r="J100" s="23">
        <f t="shared" si="8"/>
        <v>21498.803686157593</v>
      </c>
      <c r="K100" s="23">
        <f t="shared" si="14"/>
        <v>96646.6071735101</v>
      </c>
      <c r="L100" s="24">
        <f t="shared" si="12"/>
        <v>4.195745091001907</v>
      </c>
    </row>
    <row r="101" spans="1:12" x14ac:dyDescent="0.2">
      <c r="A101" s="16">
        <v>92</v>
      </c>
      <c r="B101" s="8">
        <v>8</v>
      </c>
      <c r="C101" s="8">
        <v>28</v>
      </c>
      <c r="D101" s="8">
        <v>53</v>
      </c>
      <c r="E101" s="17">
        <v>0.5</v>
      </c>
      <c r="F101" s="22">
        <f t="shared" si="10"/>
        <v>0.19753086419753085</v>
      </c>
      <c r="G101" s="22">
        <f t="shared" si="7"/>
        <v>0.1797752808988764</v>
      </c>
      <c r="H101" s="23">
        <f t="shared" si="13"/>
        <v>19963.17485143205</v>
      </c>
      <c r="I101" s="23">
        <f t="shared" si="11"/>
        <v>3588.8853665495817</v>
      </c>
      <c r="J101" s="23">
        <f t="shared" si="8"/>
        <v>18168.732168157261</v>
      </c>
      <c r="K101" s="23">
        <f t="shared" si="14"/>
        <v>75147.803487352503</v>
      </c>
      <c r="L101" s="24">
        <f t="shared" si="12"/>
        <v>3.7643212588483546</v>
      </c>
    </row>
    <row r="102" spans="1:12" x14ac:dyDescent="0.2">
      <c r="A102" s="16">
        <v>93</v>
      </c>
      <c r="B102" s="8">
        <v>7</v>
      </c>
      <c r="C102" s="8">
        <v>32</v>
      </c>
      <c r="D102" s="8">
        <v>30</v>
      </c>
      <c r="E102" s="17">
        <v>0.5</v>
      </c>
      <c r="F102" s="22">
        <f t="shared" si="10"/>
        <v>0.22580645161290322</v>
      </c>
      <c r="G102" s="22">
        <f t="shared" si="7"/>
        <v>0.20289855072463769</v>
      </c>
      <c r="H102" s="23">
        <f t="shared" si="13"/>
        <v>16374.289484882469</v>
      </c>
      <c r="I102" s="23">
        <f t="shared" si="11"/>
        <v>3322.3196056283273</v>
      </c>
      <c r="J102" s="23">
        <f t="shared" si="8"/>
        <v>14713.129682068306</v>
      </c>
      <c r="K102" s="23">
        <f t="shared" si="14"/>
        <v>56979.071319195245</v>
      </c>
      <c r="L102" s="24">
        <f t="shared" si="12"/>
        <v>3.4797889320205964</v>
      </c>
    </row>
    <row r="103" spans="1:12" x14ac:dyDescent="0.2">
      <c r="A103" s="16">
        <v>94</v>
      </c>
      <c r="B103" s="8">
        <v>6</v>
      </c>
      <c r="C103" s="8">
        <v>19</v>
      </c>
      <c r="D103" s="8">
        <v>30</v>
      </c>
      <c r="E103" s="17">
        <v>0.5</v>
      </c>
      <c r="F103" s="22">
        <f t="shared" si="10"/>
        <v>0.24489795918367346</v>
      </c>
      <c r="G103" s="22">
        <f t="shared" si="7"/>
        <v>0.2181818181818182</v>
      </c>
      <c r="H103" s="23">
        <f t="shared" si="13"/>
        <v>13051.969879254142</v>
      </c>
      <c r="I103" s="23">
        <f t="shared" si="11"/>
        <v>2847.7025191099947</v>
      </c>
      <c r="J103" s="23">
        <f t="shared" si="8"/>
        <v>11628.118619699144</v>
      </c>
      <c r="K103" s="23">
        <f t="shared" si="14"/>
        <v>42265.94163712694</v>
      </c>
      <c r="L103" s="24">
        <f t="shared" si="12"/>
        <v>3.2382806601712932</v>
      </c>
    </row>
    <row r="104" spans="1:12" x14ac:dyDescent="0.2">
      <c r="A104" s="16">
        <v>95</v>
      </c>
      <c r="B104" s="8">
        <v>2</v>
      </c>
      <c r="C104" s="8">
        <v>15</v>
      </c>
      <c r="D104" s="8">
        <v>14</v>
      </c>
      <c r="E104" s="17">
        <v>0.5</v>
      </c>
      <c r="F104" s="22">
        <f t="shared" si="10"/>
        <v>0.13793103448275862</v>
      </c>
      <c r="G104" s="22">
        <f t="shared" si="7"/>
        <v>0.12903225806451613</v>
      </c>
      <c r="H104" s="23">
        <f t="shared" si="13"/>
        <v>10204.267360144147</v>
      </c>
      <c r="I104" s="23">
        <f t="shared" si="11"/>
        <v>1316.6796593734384</v>
      </c>
      <c r="J104" s="23">
        <f t="shared" si="8"/>
        <v>9545.9275304574294</v>
      </c>
      <c r="K104" s="23">
        <f t="shared" si="14"/>
        <v>30637.823017427796</v>
      </c>
      <c r="L104" s="24">
        <f t="shared" si="12"/>
        <v>3.0024520071958403</v>
      </c>
    </row>
    <row r="105" spans="1:12" x14ac:dyDescent="0.2">
      <c r="A105" s="16">
        <v>96</v>
      </c>
      <c r="B105" s="8">
        <v>3</v>
      </c>
      <c r="C105" s="8">
        <v>9</v>
      </c>
      <c r="D105" s="8">
        <v>10</v>
      </c>
      <c r="E105" s="17">
        <v>0.5</v>
      </c>
      <c r="F105" s="22">
        <f t="shared" si="10"/>
        <v>0.31578947368421051</v>
      </c>
      <c r="G105" s="22">
        <f t="shared" si="7"/>
        <v>0.27272727272727271</v>
      </c>
      <c r="H105" s="23">
        <f t="shared" si="13"/>
        <v>8887.5877007707095</v>
      </c>
      <c r="I105" s="23">
        <f t="shared" si="11"/>
        <v>2423.8875547556477</v>
      </c>
      <c r="J105" s="23">
        <f t="shared" si="8"/>
        <v>7675.6439233928859</v>
      </c>
      <c r="K105" s="23">
        <f t="shared" si="14"/>
        <v>21091.895486970367</v>
      </c>
      <c r="L105" s="24">
        <f t="shared" si="12"/>
        <v>2.3731856378915204</v>
      </c>
    </row>
    <row r="106" spans="1:12" x14ac:dyDescent="0.2">
      <c r="A106" s="16">
        <v>97</v>
      </c>
      <c r="B106" s="8">
        <v>1</v>
      </c>
      <c r="C106" s="8">
        <v>8</v>
      </c>
      <c r="D106" s="8">
        <v>8</v>
      </c>
      <c r="E106" s="17">
        <v>0.5</v>
      </c>
      <c r="F106" s="22">
        <f t="shared" si="10"/>
        <v>0.125</v>
      </c>
      <c r="G106" s="22">
        <f t="shared" si="7"/>
        <v>0.11764705882352941</v>
      </c>
      <c r="H106" s="23">
        <f t="shared" si="13"/>
        <v>6463.7001460150623</v>
      </c>
      <c r="I106" s="23">
        <f t="shared" si="11"/>
        <v>760.43531129588962</v>
      </c>
      <c r="J106" s="23">
        <f t="shared" si="8"/>
        <v>6083.482490367117</v>
      </c>
      <c r="K106" s="23">
        <f t="shared" si="14"/>
        <v>13416.251563577482</v>
      </c>
      <c r="L106" s="24">
        <f t="shared" si="12"/>
        <v>2.0756302521008401</v>
      </c>
    </row>
    <row r="107" spans="1:12" x14ac:dyDescent="0.2">
      <c r="A107" s="16">
        <v>98</v>
      </c>
      <c r="B107" s="8">
        <v>3</v>
      </c>
      <c r="C107" s="8">
        <v>4</v>
      </c>
      <c r="D107" s="8">
        <v>5</v>
      </c>
      <c r="E107" s="17">
        <v>0.5</v>
      </c>
      <c r="F107" s="22">
        <f t="shared" si="10"/>
        <v>0.66666666666666663</v>
      </c>
      <c r="G107" s="22">
        <f t="shared" si="7"/>
        <v>0.5</v>
      </c>
      <c r="H107" s="23">
        <f t="shared" si="13"/>
        <v>5703.2648347191725</v>
      </c>
      <c r="I107" s="23">
        <f t="shared" si="11"/>
        <v>2851.6324173595863</v>
      </c>
      <c r="J107" s="23">
        <f t="shared" si="8"/>
        <v>4277.4486260393796</v>
      </c>
      <c r="K107" s="23">
        <f t="shared" si="14"/>
        <v>7332.7690732103647</v>
      </c>
      <c r="L107" s="24">
        <f t="shared" si="12"/>
        <v>1.2857142857142858</v>
      </c>
    </row>
    <row r="108" spans="1:12" x14ac:dyDescent="0.2">
      <c r="A108" s="16">
        <v>99</v>
      </c>
      <c r="B108" s="8">
        <v>1</v>
      </c>
      <c r="C108" s="8">
        <v>3</v>
      </c>
      <c r="D108" s="8">
        <v>3</v>
      </c>
      <c r="E108" s="17">
        <v>0.5</v>
      </c>
      <c r="F108" s="22">
        <f t="shared" si="10"/>
        <v>0.33333333333333331</v>
      </c>
      <c r="G108" s="22">
        <f t="shared" si="7"/>
        <v>0.2857142857142857</v>
      </c>
      <c r="H108" s="23">
        <f t="shared" si="13"/>
        <v>2851.6324173595863</v>
      </c>
      <c r="I108" s="23">
        <f t="shared" si="11"/>
        <v>814.75211924559608</v>
      </c>
      <c r="J108" s="23">
        <f t="shared" si="8"/>
        <v>2444.2563577367882</v>
      </c>
      <c r="K108" s="23">
        <f t="shared" si="14"/>
        <v>3055.3204471709851</v>
      </c>
      <c r="L108" s="24">
        <f t="shared" si="12"/>
        <v>1.0714285714285714</v>
      </c>
    </row>
    <row r="109" spans="1:12" x14ac:dyDescent="0.2">
      <c r="A109" s="16" t="s">
        <v>22</v>
      </c>
      <c r="B109" s="8">
        <v>3</v>
      </c>
      <c r="C109" s="8">
        <v>10</v>
      </c>
      <c r="D109" s="8">
        <v>10</v>
      </c>
      <c r="E109" s="17"/>
      <c r="F109" s="22">
        <f>B109/((C109+D109)/2)</f>
        <v>0.3</v>
      </c>
      <c r="G109" s="22">
        <v>1</v>
      </c>
      <c r="H109" s="23">
        <f>H108-I108</f>
        <v>2036.8802981139902</v>
      </c>
      <c r="I109" s="23">
        <f>H109*G109</f>
        <v>2036.8802981139902</v>
      </c>
      <c r="J109" s="23">
        <f>H109*F109</f>
        <v>611.06408943419706</v>
      </c>
      <c r="K109" s="23">
        <f>J109</f>
        <v>611.06408943419706</v>
      </c>
      <c r="L109" s="24">
        <f>K109/H109</f>
        <v>0.3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" customHeight="1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775</v>
      </c>
      <c r="D9" s="8">
        <v>645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8401987.7528907284</v>
      </c>
      <c r="L9" s="19">
        <f>K9/H9</f>
        <v>84.019877528907287</v>
      </c>
    </row>
    <row r="10" spans="1:13" x14ac:dyDescent="0.2">
      <c r="A10" s="16">
        <v>1</v>
      </c>
      <c r="B10" s="8">
        <v>0</v>
      </c>
      <c r="C10" s="8">
        <v>852</v>
      </c>
      <c r="D10" s="8">
        <v>801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8301987.7528907293</v>
      </c>
      <c r="L10" s="20">
        <f t="shared" ref="L10:L73" si="5">K10/H10</f>
        <v>83.019877528907287</v>
      </c>
    </row>
    <row r="11" spans="1:13" x14ac:dyDescent="0.2">
      <c r="A11" s="16">
        <v>2</v>
      </c>
      <c r="B11" s="8">
        <v>0</v>
      </c>
      <c r="C11" s="8">
        <v>889</v>
      </c>
      <c r="D11" s="8">
        <v>834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8201987.7528907293</v>
      </c>
      <c r="L11" s="20">
        <f t="shared" si="5"/>
        <v>82.019877528907287</v>
      </c>
    </row>
    <row r="12" spans="1:13" x14ac:dyDescent="0.2">
      <c r="A12" s="16">
        <v>3</v>
      </c>
      <c r="B12" s="8">
        <v>0</v>
      </c>
      <c r="C12" s="8">
        <v>993</v>
      </c>
      <c r="D12" s="8">
        <v>882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8101987.7528907293</v>
      </c>
      <c r="L12" s="20">
        <f t="shared" si="5"/>
        <v>81.019877528907287</v>
      </c>
    </row>
    <row r="13" spans="1:13" x14ac:dyDescent="0.2">
      <c r="A13" s="16">
        <v>4</v>
      </c>
      <c r="B13" s="8">
        <v>0</v>
      </c>
      <c r="C13" s="8">
        <v>947</v>
      </c>
      <c r="D13" s="8">
        <v>983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8001987.7528907293</v>
      </c>
      <c r="L13" s="20">
        <f t="shared" si="5"/>
        <v>80.019877528907287</v>
      </c>
    </row>
    <row r="14" spans="1:13" x14ac:dyDescent="0.2">
      <c r="A14" s="16">
        <v>5</v>
      </c>
      <c r="B14" s="8">
        <v>0</v>
      </c>
      <c r="C14" s="8">
        <v>935</v>
      </c>
      <c r="D14" s="8">
        <v>930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7901987.7528907293</v>
      </c>
      <c r="L14" s="20">
        <f t="shared" si="5"/>
        <v>79.019877528907287</v>
      </c>
    </row>
    <row r="15" spans="1:13" x14ac:dyDescent="0.2">
      <c r="A15" s="16">
        <v>6</v>
      </c>
      <c r="B15" s="8">
        <v>0</v>
      </c>
      <c r="C15" s="8">
        <v>882</v>
      </c>
      <c r="D15" s="8">
        <v>924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7801987.7528907293</v>
      </c>
      <c r="L15" s="20">
        <f t="shared" si="5"/>
        <v>78.019877528907287</v>
      </c>
    </row>
    <row r="16" spans="1:13" x14ac:dyDescent="0.2">
      <c r="A16" s="16">
        <v>7</v>
      </c>
      <c r="B16" s="8">
        <v>0</v>
      </c>
      <c r="C16" s="8">
        <v>922</v>
      </c>
      <c r="D16" s="8">
        <v>887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7701987.7528907293</v>
      </c>
      <c r="L16" s="20">
        <f t="shared" si="5"/>
        <v>77.019877528907287</v>
      </c>
    </row>
    <row r="17" spans="1:12" x14ac:dyDescent="0.2">
      <c r="A17" s="16">
        <v>8</v>
      </c>
      <c r="B17" s="8">
        <v>1</v>
      </c>
      <c r="C17" s="8">
        <v>844</v>
      </c>
      <c r="D17" s="8">
        <v>931</v>
      </c>
      <c r="E17" s="17">
        <v>0.5</v>
      </c>
      <c r="F17" s="18">
        <f t="shared" si="3"/>
        <v>1.1267605633802818E-3</v>
      </c>
      <c r="G17" s="18">
        <f t="shared" si="0"/>
        <v>1.1261261261261261E-3</v>
      </c>
      <c r="H17" s="13">
        <f t="shared" si="6"/>
        <v>100000</v>
      </c>
      <c r="I17" s="13">
        <f t="shared" si="4"/>
        <v>112.61261261261261</v>
      </c>
      <c r="J17" s="13">
        <f t="shared" si="1"/>
        <v>99943.693693693684</v>
      </c>
      <c r="K17" s="13">
        <f t="shared" si="2"/>
        <v>7601987.7528907293</v>
      </c>
      <c r="L17" s="20">
        <f t="shared" si="5"/>
        <v>76.019877528907287</v>
      </c>
    </row>
    <row r="18" spans="1:12" x14ac:dyDescent="0.2">
      <c r="A18" s="16">
        <v>9</v>
      </c>
      <c r="B18" s="8">
        <v>0</v>
      </c>
      <c r="C18" s="8">
        <v>798</v>
      </c>
      <c r="D18" s="8">
        <v>835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99887.387387387382</v>
      </c>
      <c r="I18" s="13">
        <f t="shared" si="4"/>
        <v>0</v>
      </c>
      <c r="J18" s="13">
        <f t="shared" si="1"/>
        <v>99887.387387387382</v>
      </c>
      <c r="K18" s="13">
        <f t="shared" si="2"/>
        <v>7502044.0591970356</v>
      </c>
      <c r="L18" s="20">
        <f t="shared" si="5"/>
        <v>75.105018315298395</v>
      </c>
    </row>
    <row r="19" spans="1:12" x14ac:dyDescent="0.2">
      <c r="A19" s="16">
        <v>10</v>
      </c>
      <c r="B19" s="8">
        <v>0</v>
      </c>
      <c r="C19" s="8">
        <v>804</v>
      </c>
      <c r="D19" s="8">
        <v>810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99887.387387387382</v>
      </c>
      <c r="I19" s="13">
        <f t="shared" si="4"/>
        <v>0</v>
      </c>
      <c r="J19" s="13">
        <f t="shared" si="1"/>
        <v>99887.387387387382</v>
      </c>
      <c r="K19" s="13">
        <f t="shared" si="2"/>
        <v>7402156.6718096482</v>
      </c>
      <c r="L19" s="20">
        <f t="shared" si="5"/>
        <v>74.105018315298395</v>
      </c>
    </row>
    <row r="20" spans="1:12" x14ac:dyDescent="0.2">
      <c r="A20" s="16">
        <v>11</v>
      </c>
      <c r="B20" s="8">
        <v>0</v>
      </c>
      <c r="C20" s="8">
        <v>744</v>
      </c>
      <c r="D20" s="8">
        <v>819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99887.387387387382</v>
      </c>
      <c r="I20" s="13">
        <f t="shared" si="4"/>
        <v>0</v>
      </c>
      <c r="J20" s="13">
        <f t="shared" si="1"/>
        <v>99887.387387387382</v>
      </c>
      <c r="K20" s="13">
        <f t="shared" si="2"/>
        <v>7302269.2844222607</v>
      </c>
      <c r="L20" s="20">
        <f t="shared" si="5"/>
        <v>73.105018315298395</v>
      </c>
    </row>
    <row r="21" spans="1:12" x14ac:dyDescent="0.2">
      <c r="A21" s="16">
        <v>12</v>
      </c>
      <c r="B21" s="8">
        <v>0</v>
      </c>
      <c r="C21" s="8">
        <v>749</v>
      </c>
      <c r="D21" s="8">
        <v>747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99887.387387387382</v>
      </c>
      <c r="I21" s="13">
        <f t="shared" si="4"/>
        <v>0</v>
      </c>
      <c r="J21" s="13">
        <f t="shared" si="1"/>
        <v>99887.387387387382</v>
      </c>
      <c r="K21" s="13">
        <f t="shared" si="2"/>
        <v>7202381.8970348733</v>
      </c>
      <c r="L21" s="20">
        <f t="shared" si="5"/>
        <v>72.105018315298395</v>
      </c>
    </row>
    <row r="22" spans="1:12" x14ac:dyDescent="0.2">
      <c r="A22" s="16">
        <v>13</v>
      </c>
      <c r="B22" s="8">
        <v>0</v>
      </c>
      <c r="C22" s="8">
        <v>695</v>
      </c>
      <c r="D22" s="8">
        <v>752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99887.387387387382</v>
      </c>
      <c r="I22" s="13">
        <f t="shared" si="4"/>
        <v>0</v>
      </c>
      <c r="J22" s="13">
        <f t="shared" si="1"/>
        <v>99887.387387387382</v>
      </c>
      <c r="K22" s="13">
        <f t="shared" si="2"/>
        <v>7102494.5096474858</v>
      </c>
      <c r="L22" s="20">
        <f t="shared" si="5"/>
        <v>71.105018315298395</v>
      </c>
    </row>
    <row r="23" spans="1:12" x14ac:dyDescent="0.2">
      <c r="A23" s="16">
        <v>14</v>
      </c>
      <c r="B23" s="8">
        <v>0</v>
      </c>
      <c r="C23" s="8">
        <v>679</v>
      </c>
      <c r="D23" s="8">
        <v>705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99887.387387387382</v>
      </c>
      <c r="I23" s="13">
        <f t="shared" si="4"/>
        <v>0</v>
      </c>
      <c r="J23" s="13">
        <f t="shared" si="1"/>
        <v>99887.387387387382</v>
      </c>
      <c r="K23" s="13">
        <f t="shared" si="2"/>
        <v>7002607.1222600983</v>
      </c>
      <c r="L23" s="20">
        <f t="shared" si="5"/>
        <v>70.105018315298395</v>
      </c>
    </row>
    <row r="24" spans="1:12" x14ac:dyDescent="0.2">
      <c r="A24" s="16">
        <v>15</v>
      </c>
      <c r="B24" s="8">
        <v>0</v>
      </c>
      <c r="C24" s="8">
        <v>644</v>
      </c>
      <c r="D24" s="8">
        <v>671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99887.387387387382</v>
      </c>
      <c r="I24" s="13">
        <f t="shared" si="4"/>
        <v>0</v>
      </c>
      <c r="J24" s="13">
        <f t="shared" si="1"/>
        <v>99887.387387387382</v>
      </c>
      <c r="K24" s="13">
        <f t="shared" si="2"/>
        <v>6902719.7348727109</v>
      </c>
      <c r="L24" s="20">
        <f t="shared" si="5"/>
        <v>69.105018315298395</v>
      </c>
    </row>
    <row r="25" spans="1:12" x14ac:dyDescent="0.2">
      <c r="A25" s="16">
        <v>16</v>
      </c>
      <c r="B25" s="8">
        <v>0</v>
      </c>
      <c r="C25" s="8">
        <v>550</v>
      </c>
      <c r="D25" s="8">
        <v>644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99887.387387387382</v>
      </c>
      <c r="I25" s="13">
        <f t="shared" si="4"/>
        <v>0</v>
      </c>
      <c r="J25" s="13">
        <f t="shared" si="1"/>
        <v>99887.387387387382</v>
      </c>
      <c r="K25" s="13">
        <f t="shared" si="2"/>
        <v>6802832.3474853234</v>
      </c>
      <c r="L25" s="20">
        <f t="shared" si="5"/>
        <v>68.105018315298395</v>
      </c>
    </row>
    <row r="26" spans="1:12" x14ac:dyDescent="0.2">
      <c r="A26" s="16">
        <v>17</v>
      </c>
      <c r="B26" s="8">
        <v>0</v>
      </c>
      <c r="C26" s="8">
        <v>552</v>
      </c>
      <c r="D26" s="8">
        <v>556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99887.387387387382</v>
      </c>
      <c r="I26" s="13">
        <f t="shared" si="4"/>
        <v>0</v>
      </c>
      <c r="J26" s="13">
        <f t="shared" si="1"/>
        <v>99887.387387387382</v>
      </c>
      <c r="K26" s="13">
        <f t="shared" si="2"/>
        <v>6702944.960097936</v>
      </c>
      <c r="L26" s="20">
        <f t="shared" si="5"/>
        <v>67.105018315298395</v>
      </c>
    </row>
    <row r="27" spans="1:12" x14ac:dyDescent="0.2">
      <c r="A27" s="16">
        <v>18</v>
      </c>
      <c r="B27" s="8">
        <v>0</v>
      </c>
      <c r="C27" s="8">
        <v>556</v>
      </c>
      <c r="D27" s="8">
        <v>562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99887.387387387382</v>
      </c>
      <c r="I27" s="13">
        <f t="shared" si="4"/>
        <v>0</v>
      </c>
      <c r="J27" s="13">
        <f t="shared" si="1"/>
        <v>99887.387387387382</v>
      </c>
      <c r="K27" s="13">
        <f t="shared" si="2"/>
        <v>6603057.5727105485</v>
      </c>
      <c r="L27" s="20">
        <f t="shared" si="5"/>
        <v>66.105018315298395</v>
      </c>
    </row>
    <row r="28" spans="1:12" x14ac:dyDescent="0.2">
      <c r="A28" s="16">
        <v>19</v>
      </c>
      <c r="B28" s="8">
        <v>0</v>
      </c>
      <c r="C28" s="8">
        <v>565</v>
      </c>
      <c r="D28" s="8">
        <v>565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99887.387387387382</v>
      </c>
      <c r="I28" s="13">
        <f t="shared" si="4"/>
        <v>0</v>
      </c>
      <c r="J28" s="13">
        <f t="shared" si="1"/>
        <v>99887.387387387382</v>
      </c>
      <c r="K28" s="13">
        <f t="shared" si="2"/>
        <v>6503170.1853231611</v>
      </c>
      <c r="L28" s="20">
        <f t="shared" si="5"/>
        <v>65.105018315298395</v>
      </c>
    </row>
    <row r="29" spans="1:12" x14ac:dyDescent="0.2">
      <c r="A29" s="16">
        <v>20</v>
      </c>
      <c r="B29" s="8">
        <v>0</v>
      </c>
      <c r="C29" s="8">
        <v>616</v>
      </c>
      <c r="D29" s="8">
        <v>573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99887.387387387382</v>
      </c>
      <c r="I29" s="13">
        <f t="shared" si="4"/>
        <v>0</v>
      </c>
      <c r="J29" s="13">
        <f t="shared" si="1"/>
        <v>99887.387387387382</v>
      </c>
      <c r="K29" s="13">
        <f t="shared" si="2"/>
        <v>6403282.7979357736</v>
      </c>
      <c r="L29" s="20">
        <f t="shared" si="5"/>
        <v>64.105018315298395</v>
      </c>
    </row>
    <row r="30" spans="1:12" x14ac:dyDescent="0.2">
      <c r="A30" s="16">
        <v>21</v>
      </c>
      <c r="B30" s="8">
        <v>0</v>
      </c>
      <c r="C30" s="8">
        <v>593</v>
      </c>
      <c r="D30" s="8">
        <v>613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99887.387387387382</v>
      </c>
      <c r="I30" s="13">
        <f t="shared" si="4"/>
        <v>0</v>
      </c>
      <c r="J30" s="13">
        <f t="shared" si="1"/>
        <v>99887.387387387382</v>
      </c>
      <c r="K30" s="13">
        <f t="shared" si="2"/>
        <v>6303395.4105483862</v>
      </c>
      <c r="L30" s="20">
        <f t="shared" si="5"/>
        <v>63.105018315298388</v>
      </c>
    </row>
    <row r="31" spans="1:12" x14ac:dyDescent="0.2">
      <c r="A31" s="16">
        <v>22</v>
      </c>
      <c r="B31" s="8">
        <v>0</v>
      </c>
      <c r="C31" s="8">
        <v>636</v>
      </c>
      <c r="D31" s="8">
        <v>593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99887.387387387382</v>
      </c>
      <c r="I31" s="13">
        <f t="shared" si="4"/>
        <v>0</v>
      </c>
      <c r="J31" s="13">
        <f t="shared" si="1"/>
        <v>99887.387387387382</v>
      </c>
      <c r="K31" s="13">
        <f t="shared" si="2"/>
        <v>6203508.0231609987</v>
      </c>
      <c r="L31" s="20">
        <f t="shared" si="5"/>
        <v>62.105018315298388</v>
      </c>
    </row>
    <row r="32" spans="1:12" x14ac:dyDescent="0.2">
      <c r="A32" s="16">
        <v>23</v>
      </c>
      <c r="B32" s="8">
        <v>0</v>
      </c>
      <c r="C32" s="8">
        <v>588</v>
      </c>
      <c r="D32" s="8">
        <v>617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99887.387387387382</v>
      </c>
      <c r="I32" s="13">
        <f t="shared" si="4"/>
        <v>0</v>
      </c>
      <c r="J32" s="13">
        <f t="shared" si="1"/>
        <v>99887.387387387382</v>
      </c>
      <c r="K32" s="13">
        <f t="shared" si="2"/>
        <v>6103620.6357736113</v>
      </c>
      <c r="L32" s="20">
        <f t="shared" si="5"/>
        <v>61.105018315298388</v>
      </c>
    </row>
    <row r="33" spans="1:12" x14ac:dyDescent="0.2">
      <c r="A33" s="16">
        <v>24</v>
      </c>
      <c r="B33" s="8">
        <v>1</v>
      </c>
      <c r="C33" s="8">
        <v>655</v>
      </c>
      <c r="D33" s="8">
        <v>599</v>
      </c>
      <c r="E33" s="17">
        <v>0.5</v>
      </c>
      <c r="F33" s="18">
        <f t="shared" si="3"/>
        <v>1.594896331738437E-3</v>
      </c>
      <c r="G33" s="18">
        <f t="shared" si="0"/>
        <v>1.5936254980079682E-3</v>
      </c>
      <c r="H33" s="13">
        <f t="shared" si="6"/>
        <v>99887.387387387382</v>
      </c>
      <c r="I33" s="13">
        <f t="shared" si="4"/>
        <v>159.18308746994006</v>
      </c>
      <c r="J33" s="13">
        <f t="shared" si="1"/>
        <v>99807.79584365242</v>
      </c>
      <c r="K33" s="13">
        <f t="shared" si="2"/>
        <v>6003733.2483862238</v>
      </c>
      <c r="L33" s="20">
        <f t="shared" si="5"/>
        <v>60.105018315298388</v>
      </c>
    </row>
    <row r="34" spans="1:12" x14ac:dyDescent="0.2">
      <c r="A34" s="16">
        <v>25</v>
      </c>
      <c r="B34" s="8">
        <v>0</v>
      </c>
      <c r="C34" s="8">
        <v>692</v>
      </c>
      <c r="D34" s="8">
        <v>660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99728.204299917445</v>
      </c>
      <c r="I34" s="13">
        <f t="shared" si="4"/>
        <v>0</v>
      </c>
      <c r="J34" s="13">
        <f t="shared" si="1"/>
        <v>99728.204299917445</v>
      </c>
      <c r="K34" s="13">
        <f t="shared" si="2"/>
        <v>5903925.4525425714</v>
      </c>
      <c r="L34" s="20">
        <f t="shared" si="5"/>
        <v>59.200158009337173</v>
      </c>
    </row>
    <row r="35" spans="1:12" x14ac:dyDescent="0.2">
      <c r="A35" s="16">
        <v>26</v>
      </c>
      <c r="B35" s="8">
        <v>0</v>
      </c>
      <c r="C35" s="8">
        <v>700</v>
      </c>
      <c r="D35" s="8">
        <v>706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99728.204299917445</v>
      </c>
      <c r="I35" s="13">
        <f t="shared" si="4"/>
        <v>0</v>
      </c>
      <c r="J35" s="13">
        <f t="shared" si="1"/>
        <v>99728.204299917445</v>
      </c>
      <c r="K35" s="13">
        <f t="shared" si="2"/>
        <v>5804197.2482426539</v>
      </c>
      <c r="L35" s="20">
        <f t="shared" si="5"/>
        <v>58.200158009337173</v>
      </c>
    </row>
    <row r="36" spans="1:12" x14ac:dyDescent="0.2">
      <c r="A36" s="16">
        <v>27</v>
      </c>
      <c r="B36" s="8">
        <v>1</v>
      </c>
      <c r="C36" s="8">
        <v>703</v>
      </c>
      <c r="D36" s="8">
        <v>686</v>
      </c>
      <c r="E36" s="17">
        <v>0.5</v>
      </c>
      <c r="F36" s="18">
        <f t="shared" si="3"/>
        <v>1.4398848092152627E-3</v>
      </c>
      <c r="G36" s="18">
        <f t="shared" si="0"/>
        <v>1.4388489208633094E-3</v>
      </c>
      <c r="H36" s="13">
        <f t="shared" si="6"/>
        <v>99728.204299917445</v>
      </c>
      <c r="I36" s="13">
        <f t="shared" si="4"/>
        <v>143.49381913657186</v>
      </c>
      <c r="J36" s="13">
        <f t="shared" si="1"/>
        <v>99656.457390349169</v>
      </c>
      <c r="K36" s="13">
        <f t="shared" si="2"/>
        <v>5704469.0439427365</v>
      </c>
      <c r="L36" s="20">
        <f t="shared" si="5"/>
        <v>57.200158009337173</v>
      </c>
    </row>
    <row r="37" spans="1:12" x14ac:dyDescent="0.2">
      <c r="A37" s="16">
        <v>28</v>
      </c>
      <c r="B37" s="8">
        <v>0</v>
      </c>
      <c r="C37" s="8">
        <v>805</v>
      </c>
      <c r="D37" s="8">
        <v>699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99584.710480780879</v>
      </c>
      <c r="I37" s="13">
        <f t="shared" si="4"/>
        <v>0</v>
      </c>
      <c r="J37" s="13">
        <f t="shared" si="1"/>
        <v>99584.710480780879</v>
      </c>
      <c r="K37" s="13">
        <f t="shared" si="2"/>
        <v>5604812.5865523871</v>
      </c>
      <c r="L37" s="20">
        <f t="shared" si="5"/>
        <v>56.281858525200761</v>
      </c>
    </row>
    <row r="38" spans="1:12" x14ac:dyDescent="0.2">
      <c r="A38" s="16">
        <v>29</v>
      </c>
      <c r="B38" s="8">
        <v>1</v>
      </c>
      <c r="C38" s="8">
        <v>840</v>
      </c>
      <c r="D38" s="8">
        <v>773</v>
      </c>
      <c r="E38" s="17">
        <v>0.5</v>
      </c>
      <c r="F38" s="18">
        <f t="shared" si="3"/>
        <v>1.2399256044637321E-3</v>
      </c>
      <c r="G38" s="18">
        <f t="shared" si="0"/>
        <v>1.2391573729863693E-3</v>
      </c>
      <c r="H38" s="13">
        <f t="shared" si="6"/>
        <v>99584.710480780879</v>
      </c>
      <c r="I38" s="13">
        <f t="shared" si="4"/>
        <v>123.4011282289726</v>
      </c>
      <c r="J38" s="13">
        <f t="shared" si="1"/>
        <v>99523.0099166664</v>
      </c>
      <c r="K38" s="13">
        <f t="shared" si="2"/>
        <v>5505227.8760716058</v>
      </c>
      <c r="L38" s="20">
        <f t="shared" si="5"/>
        <v>55.281858525200761</v>
      </c>
    </row>
    <row r="39" spans="1:12" x14ac:dyDescent="0.2">
      <c r="A39" s="16">
        <v>30</v>
      </c>
      <c r="B39" s="8">
        <v>1</v>
      </c>
      <c r="C39" s="8">
        <v>935</v>
      </c>
      <c r="D39" s="8">
        <v>829</v>
      </c>
      <c r="E39" s="17">
        <v>0.5</v>
      </c>
      <c r="F39" s="18">
        <f t="shared" si="3"/>
        <v>1.1337868480725624E-3</v>
      </c>
      <c r="G39" s="18">
        <f t="shared" si="0"/>
        <v>1.1331444759206798E-3</v>
      </c>
      <c r="H39" s="13">
        <f t="shared" si="6"/>
        <v>99461.309352551907</v>
      </c>
      <c r="I39" s="13">
        <f t="shared" si="4"/>
        <v>112.70403326068204</v>
      </c>
      <c r="J39" s="13">
        <f t="shared" si="1"/>
        <v>99404.957335921557</v>
      </c>
      <c r="K39" s="13">
        <f t="shared" si="2"/>
        <v>5405704.8661549399</v>
      </c>
      <c r="L39" s="20">
        <f t="shared" si="5"/>
        <v>54.349826091609202</v>
      </c>
    </row>
    <row r="40" spans="1:12" x14ac:dyDescent="0.2">
      <c r="A40" s="16">
        <v>31</v>
      </c>
      <c r="B40" s="8">
        <v>0</v>
      </c>
      <c r="C40" s="8">
        <v>977</v>
      </c>
      <c r="D40" s="8">
        <v>926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99348.605319291222</v>
      </c>
      <c r="I40" s="13">
        <f t="shared" si="4"/>
        <v>0</v>
      </c>
      <c r="J40" s="13">
        <f t="shared" si="1"/>
        <v>99348.605319291222</v>
      </c>
      <c r="K40" s="13">
        <f t="shared" si="2"/>
        <v>5306299.9088190179</v>
      </c>
      <c r="L40" s="20">
        <f t="shared" si="5"/>
        <v>53.410914947073302</v>
      </c>
    </row>
    <row r="41" spans="1:12" x14ac:dyDescent="0.2">
      <c r="A41" s="16">
        <v>32</v>
      </c>
      <c r="B41" s="8">
        <v>0</v>
      </c>
      <c r="C41" s="8">
        <v>1029</v>
      </c>
      <c r="D41" s="8">
        <v>966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99348.605319291222</v>
      </c>
      <c r="I41" s="13">
        <f t="shared" si="4"/>
        <v>0</v>
      </c>
      <c r="J41" s="13">
        <f t="shared" si="1"/>
        <v>99348.605319291222</v>
      </c>
      <c r="K41" s="13">
        <f t="shared" si="2"/>
        <v>5206951.3034997266</v>
      </c>
      <c r="L41" s="20">
        <f t="shared" si="5"/>
        <v>52.410914947073302</v>
      </c>
    </row>
    <row r="42" spans="1:12" x14ac:dyDescent="0.2">
      <c r="A42" s="16">
        <v>33</v>
      </c>
      <c r="B42" s="8">
        <v>0</v>
      </c>
      <c r="C42" s="8">
        <v>1185</v>
      </c>
      <c r="D42" s="8">
        <v>1033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99348.605319291222</v>
      </c>
      <c r="I42" s="13">
        <f t="shared" si="4"/>
        <v>0</v>
      </c>
      <c r="J42" s="13">
        <f t="shared" si="1"/>
        <v>99348.605319291222</v>
      </c>
      <c r="K42" s="13">
        <f t="shared" si="2"/>
        <v>5107602.6981804352</v>
      </c>
      <c r="L42" s="20">
        <f t="shared" si="5"/>
        <v>51.410914947073302</v>
      </c>
    </row>
    <row r="43" spans="1:12" x14ac:dyDescent="0.2">
      <c r="A43" s="16">
        <v>34</v>
      </c>
      <c r="B43" s="8">
        <v>2</v>
      </c>
      <c r="C43" s="8">
        <v>1233</v>
      </c>
      <c r="D43" s="8">
        <v>1134</v>
      </c>
      <c r="E43" s="17">
        <v>0.5</v>
      </c>
      <c r="F43" s="18">
        <f t="shared" si="3"/>
        <v>1.6899028305872412E-3</v>
      </c>
      <c r="G43" s="18">
        <f t="shared" si="0"/>
        <v>1.6884761502743771E-3</v>
      </c>
      <c r="H43" s="13">
        <f t="shared" si="6"/>
        <v>99348.605319291222</v>
      </c>
      <c r="I43" s="13">
        <f t="shared" si="4"/>
        <v>167.74775064464535</v>
      </c>
      <c r="J43" s="13">
        <f t="shared" si="1"/>
        <v>99264.731443968907</v>
      </c>
      <c r="K43" s="13">
        <f t="shared" si="2"/>
        <v>5008254.0928611439</v>
      </c>
      <c r="L43" s="20">
        <f t="shared" si="5"/>
        <v>50.410914947073302</v>
      </c>
    </row>
    <row r="44" spans="1:12" x14ac:dyDescent="0.2">
      <c r="A44" s="16">
        <v>35</v>
      </c>
      <c r="B44" s="8">
        <v>0</v>
      </c>
      <c r="C44" s="8">
        <v>1324</v>
      </c>
      <c r="D44" s="8">
        <v>1201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99180.857568646577</v>
      </c>
      <c r="I44" s="13">
        <f t="shared" si="4"/>
        <v>0</v>
      </c>
      <c r="J44" s="13">
        <f t="shared" si="1"/>
        <v>99180.857568646577</v>
      </c>
      <c r="K44" s="13">
        <f t="shared" si="2"/>
        <v>4908989.3614171753</v>
      </c>
      <c r="L44" s="20">
        <f t="shared" si="5"/>
        <v>49.49533087087385</v>
      </c>
    </row>
    <row r="45" spans="1:12" x14ac:dyDescent="0.2">
      <c r="A45" s="16">
        <v>36</v>
      </c>
      <c r="B45" s="8">
        <v>0</v>
      </c>
      <c r="C45" s="8">
        <v>1341</v>
      </c>
      <c r="D45" s="8">
        <v>1296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99180.857568646577</v>
      </c>
      <c r="I45" s="13">
        <f t="shared" si="4"/>
        <v>0</v>
      </c>
      <c r="J45" s="13">
        <f t="shared" si="1"/>
        <v>99180.857568646577</v>
      </c>
      <c r="K45" s="13">
        <f t="shared" si="2"/>
        <v>4809808.5038485285</v>
      </c>
      <c r="L45" s="20">
        <f t="shared" si="5"/>
        <v>48.49533087087385</v>
      </c>
    </row>
    <row r="46" spans="1:12" x14ac:dyDescent="0.2">
      <c r="A46" s="16">
        <v>37</v>
      </c>
      <c r="B46" s="8">
        <v>0</v>
      </c>
      <c r="C46" s="8">
        <v>1424</v>
      </c>
      <c r="D46" s="8">
        <v>1347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99180.857568646577</v>
      </c>
      <c r="I46" s="13">
        <f t="shared" si="4"/>
        <v>0</v>
      </c>
      <c r="J46" s="13">
        <f t="shared" si="1"/>
        <v>99180.857568646577</v>
      </c>
      <c r="K46" s="13">
        <f t="shared" si="2"/>
        <v>4710627.6462798817</v>
      </c>
      <c r="L46" s="20">
        <f t="shared" si="5"/>
        <v>47.495330870873843</v>
      </c>
    </row>
    <row r="47" spans="1:12" x14ac:dyDescent="0.2">
      <c r="A47" s="16">
        <v>38</v>
      </c>
      <c r="B47" s="8">
        <v>0</v>
      </c>
      <c r="C47" s="8">
        <v>1440</v>
      </c>
      <c r="D47" s="8">
        <v>1429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99180.857568646577</v>
      </c>
      <c r="I47" s="13">
        <f t="shared" si="4"/>
        <v>0</v>
      </c>
      <c r="J47" s="13">
        <f t="shared" si="1"/>
        <v>99180.857568646577</v>
      </c>
      <c r="K47" s="13">
        <f t="shared" si="2"/>
        <v>4611446.7887112349</v>
      </c>
      <c r="L47" s="20">
        <f t="shared" si="5"/>
        <v>46.495330870873843</v>
      </c>
    </row>
    <row r="48" spans="1:12" x14ac:dyDescent="0.2">
      <c r="A48" s="16">
        <v>39</v>
      </c>
      <c r="B48" s="8">
        <v>0</v>
      </c>
      <c r="C48" s="8">
        <v>1368</v>
      </c>
      <c r="D48" s="8">
        <v>1425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99180.857568646577</v>
      </c>
      <c r="I48" s="13">
        <f t="shared" si="4"/>
        <v>0</v>
      </c>
      <c r="J48" s="13">
        <f t="shared" si="1"/>
        <v>99180.857568646577</v>
      </c>
      <c r="K48" s="13">
        <f t="shared" si="2"/>
        <v>4512265.9311425881</v>
      </c>
      <c r="L48" s="20">
        <f t="shared" si="5"/>
        <v>45.495330870873843</v>
      </c>
    </row>
    <row r="49" spans="1:12" x14ac:dyDescent="0.2">
      <c r="A49" s="16">
        <v>40</v>
      </c>
      <c r="B49" s="8">
        <v>0</v>
      </c>
      <c r="C49" s="8">
        <v>1420</v>
      </c>
      <c r="D49" s="8">
        <v>1359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99180.857568646577</v>
      </c>
      <c r="I49" s="13">
        <f t="shared" si="4"/>
        <v>0</v>
      </c>
      <c r="J49" s="13">
        <f t="shared" si="1"/>
        <v>99180.857568646577</v>
      </c>
      <c r="K49" s="13">
        <f t="shared" si="2"/>
        <v>4413085.0735739414</v>
      </c>
      <c r="L49" s="20">
        <f t="shared" si="5"/>
        <v>44.495330870873836</v>
      </c>
    </row>
    <row r="50" spans="1:12" x14ac:dyDescent="0.2">
      <c r="A50" s="16">
        <v>41</v>
      </c>
      <c r="B50" s="8">
        <v>1</v>
      </c>
      <c r="C50" s="8">
        <v>1329</v>
      </c>
      <c r="D50" s="8">
        <v>1415</v>
      </c>
      <c r="E50" s="17">
        <v>0.5</v>
      </c>
      <c r="F50" s="18">
        <f t="shared" si="3"/>
        <v>7.2886297376093293E-4</v>
      </c>
      <c r="G50" s="18">
        <f t="shared" si="0"/>
        <v>7.2859744990892532E-4</v>
      </c>
      <c r="H50" s="13">
        <f t="shared" si="6"/>
        <v>99180.857568646577</v>
      </c>
      <c r="I50" s="13">
        <f t="shared" si="4"/>
        <v>72.262919904296226</v>
      </c>
      <c r="J50" s="13">
        <f t="shared" si="1"/>
        <v>99144.72610869442</v>
      </c>
      <c r="K50" s="13">
        <f t="shared" si="2"/>
        <v>4313904.2160052946</v>
      </c>
      <c r="L50" s="20">
        <f t="shared" si="5"/>
        <v>43.495330870873836</v>
      </c>
    </row>
    <row r="51" spans="1:12" x14ac:dyDescent="0.2">
      <c r="A51" s="16">
        <v>42</v>
      </c>
      <c r="B51" s="8">
        <v>2</v>
      </c>
      <c r="C51" s="8">
        <v>1233</v>
      </c>
      <c r="D51" s="8">
        <v>1310</v>
      </c>
      <c r="E51" s="17">
        <v>0.5</v>
      </c>
      <c r="F51" s="18">
        <f t="shared" si="3"/>
        <v>1.5729453401494297E-3</v>
      </c>
      <c r="G51" s="18">
        <f t="shared" si="0"/>
        <v>1.5717092337917482E-3</v>
      </c>
      <c r="H51" s="13">
        <f t="shared" si="6"/>
        <v>99108.594648742277</v>
      </c>
      <c r="I51" s="13">
        <f t="shared" si="4"/>
        <v>155.76989335755169</v>
      </c>
      <c r="J51" s="13">
        <f t="shared" si="1"/>
        <v>99030.709702063512</v>
      </c>
      <c r="K51" s="13">
        <f t="shared" si="2"/>
        <v>4214759.4898966001</v>
      </c>
      <c r="L51" s="20">
        <f t="shared" si="5"/>
        <v>42.526680000200031</v>
      </c>
    </row>
    <row r="52" spans="1:12" x14ac:dyDescent="0.2">
      <c r="A52" s="16">
        <v>43</v>
      </c>
      <c r="B52" s="8">
        <v>2</v>
      </c>
      <c r="C52" s="8">
        <v>1295</v>
      </c>
      <c r="D52" s="8">
        <v>1222</v>
      </c>
      <c r="E52" s="17">
        <v>0.5</v>
      </c>
      <c r="F52" s="18">
        <f t="shared" si="3"/>
        <v>1.5891934843067143E-3</v>
      </c>
      <c r="G52" s="18">
        <f t="shared" si="0"/>
        <v>1.5879317189360857E-3</v>
      </c>
      <c r="H52" s="13">
        <f t="shared" si="6"/>
        <v>98952.824755384732</v>
      </c>
      <c r="I52" s="13">
        <f t="shared" si="4"/>
        <v>157.13032910739932</v>
      </c>
      <c r="J52" s="13">
        <f t="shared" si="1"/>
        <v>98874.259590831032</v>
      </c>
      <c r="K52" s="13">
        <f t="shared" si="2"/>
        <v>4115728.7801945363</v>
      </c>
      <c r="L52" s="20">
        <f t="shared" si="5"/>
        <v>41.592837701892591</v>
      </c>
    </row>
    <row r="53" spans="1:12" x14ac:dyDescent="0.2">
      <c r="A53" s="16">
        <v>44</v>
      </c>
      <c r="B53" s="8">
        <v>0</v>
      </c>
      <c r="C53" s="8">
        <v>1212</v>
      </c>
      <c r="D53" s="8">
        <v>1292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98795.694426277332</v>
      </c>
      <c r="I53" s="13">
        <f t="shared" si="4"/>
        <v>0</v>
      </c>
      <c r="J53" s="13">
        <f t="shared" si="1"/>
        <v>98795.694426277332</v>
      </c>
      <c r="K53" s="13">
        <f t="shared" si="2"/>
        <v>4016854.5206037052</v>
      </c>
      <c r="L53" s="20">
        <f t="shared" si="5"/>
        <v>40.658194103804149</v>
      </c>
    </row>
    <row r="54" spans="1:12" x14ac:dyDescent="0.2">
      <c r="A54" s="16">
        <v>45</v>
      </c>
      <c r="B54" s="8">
        <v>1</v>
      </c>
      <c r="C54" s="8">
        <v>1177</v>
      </c>
      <c r="D54" s="8">
        <v>1190</v>
      </c>
      <c r="E54" s="17">
        <v>0.5</v>
      </c>
      <c r="F54" s="18">
        <f t="shared" si="3"/>
        <v>8.449514152936206E-4</v>
      </c>
      <c r="G54" s="18">
        <f t="shared" si="0"/>
        <v>8.4459459459459464E-4</v>
      </c>
      <c r="H54" s="13">
        <f t="shared" si="6"/>
        <v>98795.694426277332</v>
      </c>
      <c r="I54" s="13">
        <f t="shared" si="4"/>
        <v>83.442309481653155</v>
      </c>
      <c r="J54" s="13">
        <f t="shared" si="1"/>
        <v>98753.973271536495</v>
      </c>
      <c r="K54" s="13">
        <f t="shared" si="2"/>
        <v>3918058.826177428</v>
      </c>
      <c r="L54" s="20">
        <f t="shared" si="5"/>
        <v>39.658194103804149</v>
      </c>
    </row>
    <row r="55" spans="1:12" x14ac:dyDescent="0.2">
      <c r="A55" s="16">
        <v>46</v>
      </c>
      <c r="B55" s="8">
        <v>1</v>
      </c>
      <c r="C55" s="8">
        <v>1084</v>
      </c>
      <c r="D55" s="8">
        <v>1169</v>
      </c>
      <c r="E55" s="17">
        <v>0.5</v>
      </c>
      <c r="F55" s="18">
        <f t="shared" si="3"/>
        <v>8.8770528184642697E-4</v>
      </c>
      <c r="G55" s="18">
        <f t="shared" si="0"/>
        <v>8.8731144631765753E-4</v>
      </c>
      <c r="H55" s="13">
        <f t="shared" si="6"/>
        <v>98712.252116795673</v>
      </c>
      <c r="I55" s="13">
        <f t="shared" si="4"/>
        <v>87.588511195027223</v>
      </c>
      <c r="J55" s="13">
        <f t="shared" si="1"/>
        <v>98668.457861198156</v>
      </c>
      <c r="K55" s="13">
        <f t="shared" si="2"/>
        <v>3819304.8529058914</v>
      </c>
      <c r="L55" s="20">
        <f t="shared" si="5"/>
        <v>38.691294859597726</v>
      </c>
    </row>
    <row r="56" spans="1:12" x14ac:dyDescent="0.2">
      <c r="A56" s="16">
        <v>47</v>
      </c>
      <c r="B56" s="8">
        <v>4</v>
      </c>
      <c r="C56" s="8">
        <v>1023</v>
      </c>
      <c r="D56" s="8">
        <v>1067</v>
      </c>
      <c r="E56" s="17">
        <v>0.5</v>
      </c>
      <c r="F56" s="18">
        <f t="shared" si="3"/>
        <v>3.8277511961722489E-3</v>
      </c>
      <c r="G56" s="18">
        <f t="shared" si="0"/>
        <v>3.8204393505253107E-3</v>
      </c>
      <c r="H56" s="13">
        <f t="shared" si="6"/>
        <v>98624.663605600639</v>
      </c>
      <c r="I56" s="13">
        <f t="shared" si="4"/>
        <v>376.78954577115815</v>
      </c>
      <c r="J56" s="13">
        <f t="shared" si="1"/>
        <v>98436.268832715068</v>
      </c>
      <c r="K56" s="13">
        <f t="shared" si="2"/>
        <v>3720636.3950446933</v>
      </c>
      <c r="L56" s="20">
        <f t="shared" si="5"/>
        <v>37.725212528211941</v>
      </c>
    </row>
    <row r="57" spans="1:12" x14ac:dyDescent="0.2">
      <c r="A57" s="16">
        <v>48</v>
      </c>
      <c r="B57" s="8">
        <v>1</v>
      </c>
      <c r="C57" s="8">
        <v>981</v>
      </c>
      <c r="D57" s="8">
        <v>1007</v>
      </c>
      <c r="E57" s="17">
        <v>0.5</v>
      </c>
      <c r="F57" s="18">
        <f t="shared" si="3"/>
        <v>1.006036217303823E-3</v>
      </c>
      <c r="G57" s="18">
        <f t="shared" si="0"/>
        <v>1.0055304172951233E-3</v>
      </c>
      <c r="H57" s="13">
        <f t="shared" si="6"/>
        <v>98247.874059829483</v>
      </c>
      <c r="I57" s="13">
        <f t="shared" si="4"/>
        <v>98.79122580173906</v>
      </c>
      <c r="J57" s="13">
        <f t="shared" si="1"/>
        <v>98198.47844692861</v>
      </c>
      <c r="K57" s="13">
        <f t="shared" si="2"/>
        <v>3622200.126211978</v>
      </c>
      <c r="L57" s="20">
        <f t="shared" si="5"/>
        <v>36.867974608857047</v>
      </c>
    </row>
    <row r="58" spans="1:12" x14ac:dyDescent="0.2">
      <c r="A58" s="16">
        <v>49</v>
      </c>
      <c r="B58" s="8">
        <v>0</v>
      </c>
      <c r="C58" s="8">
        <v>930</v>
      </c>
      <c r="D58" s="8">
        <v>963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98149.082834027737</v>
      </c>
      <c r="I58" s="13">
        <f t="shared" si="4"/>
        <v>0</v>
      </c>
      <c r="J58" s="13">
        <f t="shared" si="1"/>
        <v>98149.082834027737</v>
      </c>
      <c r="K58" s="13">
        <f t="shared" si="2"/>
        <v>3524001.6477650492</v>
      </c>
      <c r="L58" s="20">
        <f t="shared" si="5"/>
        <v>35.904580521900684</v>
      </c>
    </row>
    <row r="59" spans="1:12" x14ac:dyDescent="0.2">
      <c r="A59" s="16">
        <v>50</v>
      </c>
      <c r="B59" s="8">
        <v>2</v>
      </c>
      <c r="C59" s="8">
        <v>874</v>
      </c>
      <c r="D59" s="8">
        <v>930</v>
      </c>
      <c r="E59" s="17">
        <v>0.5</v>
      </c>
      <c r="F59" s="18">
        <f t="shared" si="3"/>
        <v>2.2172949002217295E-3</v>
      </c>
      <c r="G59" s="18">
        <f t="shared" si="0"/>
        <v>2.2148394241417496E-3</v>
      </c>
      <c r="H59" s="13">
        <f t="shared" si="6"/>
        <v>98149.082834027737</v>
      </c>
      <c r="I59" s="13">
        <f t="shared" si="4"/>
        <v>217.38445810415888</v>
      </c>
      <c r="J59" s="13">
        <f t="shared" si="1"/>
        <v>98040.390604975648</v>
      </c>
      <c r="K59" s="13">
        <f t="shared" si="2"/>
        <v>3425852.5649310215</v>
      </c>
      <c r="L59" s="20">
        <f t="shared" si="5"/>
        <v>34.904580521900684</v>
      </c>
    </row>
    <row r="60" spans="1:12" x14ac:dyDescent="0.2">
      <c r="A60" s="16">
        <v>51</v>
      </c>
      <c r="B60" s="8">
        <v>2</v>
      </c>
      <c r="C60" s="8">
        <v>812</v>
      </c>
      <c r="D60" s="8">
        <v>861</v>
      </c>
      <c r="E60" s="17">
        <v>0.5</v>
      </c>
      <c r="F60" s="18">
        <f t="shared" si="3"/>
        <v>2.390914524805738E-3</v>
      </c>
      <c r="G60" s="18">
        <f t="shared" si="0"/>
        <v>2.3880597014925369E-3</v>
      </c>
      <c r="H60" s="13">
        <f t="shared" si="6"/>
        <v>97931.698375923574</v>
      </c>
      <c r="I60" s="13">
        <f t="shared" si="4"/>
        <v>233.86674239026522</v>
      </c>
      <c r="J60" s="13">
        <f t="shared" si="1"/>
        <v>97814.765004728441</v>
      </c>
      <c r="K60" s="13">
        <f t="shared" si="2"/>
        <v>3327812.1743260459</v>
      </c>
      <c r="L60" s="20">
        <f t="shared" si="5"/>
        <v>33.980950289984818</v>
      </c>
    </row>
    <row r="61" spans="1:12" x14ac:dyDescent="0.2">
      <c r="A61" s="16">
        <v>52</v>
      </c>
      <c r="B61" s="8">
        <v>3</v>
      </c>
      <c r="C61" s="8">
        <v>816</v>
      </c>
      <c r="D61" s="8">
        <v>787</v>
      </c>
      <c r="E61" s="17">
        <v>0.5</v>
      </c>
      <c r="F61" s="18">
        <f t="shared" si="3"/>
        <v>3.7429819089207735E-3</v>
      </c>
      <c r="G61" s="18">
        <f t="shared" si="0"/>
        <v>3.7359900373599006E-3</v>
      </c>
      <c r="H61" s="13">
        <f t="shared" si="6"/>
        <v>97697.831633533307</v>
      </c>
      <c r="I61" s="13">
        <f t="shared" si="4"/>
        <v>364.99812565454539</v>
      </c>
      <c r="J61" s="13">
        <f t="shared" si="1"/>
        <v>97515.332570706043</v>
      </c>
      <c r="K61" s="13">
        <f t="shared" si="2"/>
        <v>3229997.4093213174</v>
      </c>
      <c r="L61" s="20">
        <f t="shared" si="5"/>
        <v>33.061096191337263</v>
      </c>
    </row>
    <row r="62" spans="1:12" x14ac:dyDescent="0.2">
      <c r="A62" s="16">
        <v>53</v>
      </c>
      <c r="B62" s="8">
        <v>1</v>
      </c>
      <c r="C62" s="8">
        <v>741</v>
      </c>
      <c r="D62" s="8">
        <v>803</v>
      </c>
      <c r="E62" s="17">
        <v>0.5</v>
      </c>
      <c r="F62" s="18">
        <f t="shared" si="3"/>
        <v>1.2953367875647669E-3</v>
      </c>
      <c r="G62" s="18">
        <f t="shared" si="0"/>
        <v>1.2944983818770227E-3</v>
      </c>
      <c r="H62" s="13">
        <f t="shared" si="6"/>
        <v>97332.833507878764</v>
      </c>
      <c r="I62" s="13">
        <f t="shared" si="4"/>
        <v>125.99719547945472</v>
      </c>
      <c r="J62" s="13">
        <f t="shared" si="1"/>
        <v>97269.834910139034</v>
      </c>
      <c r="K62" s="13">
        <f t="shared" si="2"/>
        <v>3132482.0767506114</v>
      </c>
      <c r="L62" s="20">
        <f t="shared" si="5"/>
        <v>32.183200302054779</v>
      </c>
    </row>
    <row r="63" spans="1:12" x14ac:dyDescent="0.2">
      <c r="A63" s="16">
        <v>54</v>
      </c>
      <c r="B63" s="8">
        <v>3</v>
      </c>
      <c r="C63" s="8">
        <v>698</v>
      </c>
      <c r="D63" s="8">
        <v>724</v>
      </c>
      <c r="E63" s="17">
        <v>0.5</v>
      </c>
      <c r="F63" s="18">
        <f t="shared" si="3"/>
        <v>4.2194092827004216E-3</v>
      </c>
      <c r="G63" s="18">
        <f t="shared" si="0"/>
        <v>4.2105263157894727E-3</v>
      </c>
      <c r="H63" s="13">
        <f t="shared" si="6"/>
        <v>97206.836312399304</v>
      </c>
      <c r="I63" s="13">
        <f t="shared" si="4"/>
        <v>409.29194236799697</v>
      </c>
      <c r="J63" s="13">
        <f t="shared" si="1"/>
        <v>97002.190341215304</v>
      </c>
      <c r="K63" s="13">
        <f t="shared" si="2"/>
        <v>3035212.2418404724</v>
      </c>
      <c r="L63" s="20">
        <f t="shared" si="5"/>
        <v>31.224267314759974</v>
      </c>
    </row>
    <row r="64" spans="1:12" x14ac:dyDescent="0.2">
      <c r="A64" s="16">
        <v>55</v>
      </c>
      <c r="B64" s="8">
        <v>2</v>
      </c>
      <c r="C64" s="8">
        <v>648</v>
      </c>
      <c r="D64" s="8">
        <v>683</v>
      </c>
      <c r="E64" s="17">
        <v>0.5</v>
      </c>
      <c r="F64" s="18">
        <f t="shared" si="3"/>
        <v>3.0052592036063112E-3</v>
      </c>
      <c r="G64" s="18">
        <f t="shared" si="0"/>
        <v>3.0007501875468864E-3</v>
      </c>
      <c r="H64" s="13">
        <f t="shared" si="6"/>
        <v>96797.544370031304</v>
      </c>
      <c r="I64" s="13">
        <f t="shared" si="4"/>
        <v>290.46524942244952</v>
      </c>
      <c r="J64" s="13">
        <f t="shared" si="1"/>
        <v>96652.311745320083</v>
      </c>
      <c r="K64" s="13">
        <f t="shared" si="2"/>
        <v>2938210.0514992573</v>
      </c>
      <c r="L64" s="20">
        <f t="shared" si="5"/>
        <v>30.354179650128941</v>
      </c>
    </row>
    <row r="65" spans="1:12" x14ac:dyDescent="0.2">
      <c r="A65" s="16">
        <v>56</v>
      </c>
      <c r="B65" s="8">
        <v>2</v>
      </c>
      <c r="C65" s="8">
        <v>597</v>
      </c>
      <c r="D65" s="8">
        <v>638</v>
      </c>
      <c r="E65" s="17">
        <v>0.5</v>
      </c>
      <c r="F65" s="18">
        <f t="shared" si="3"/>
        <v>3.2388663967611335E-3</v>
      </c>
      <c r="G65" s="18">
        <f t="shared" si="0"/>
        <v>3.2336297493936943E-3</v>
      </c>
      <c r="H65" s="13">
        <f t="shared" si="6"/>
        <v>96507.079120608862</v>
      </c>
      <c r="I65" s="13">
        <f t="shared" si="4"/>
        <v>312.06816207149188</v>
      </c>
      <c r="J65" s="13">
        <f t="shared" si="1"/>
        <v>96351.045039573117</v>
      </c>
      <c r="K65" s="13">
        <f t="shared" si="2"/>
        <v>2841557.7397539373</v>
      </c>
      <c r="L65" s="20">
        <f t="shared" si="5"/>
        <v>29.444034216419769</v>
      </c>
    </row>
    <row r="66" spans="1:12" x14ac:dyDescent="0.2">
      <c r="A66" s="16">
        <v>57</v>
      </c>
      <c r="B66" s="8">
        <v>3</v>
      </c>
      <c r="C66" s="8">
        <v>573</v>
      </c>
      <c r="D66" s="8">
        <v>581</v>
      </c>
      <c r="E66" s="17">
        <v>0.5</v>
      </c>
      <c r="F66" s="18">
        <f t="shared" si="3"/>
        <v>5.1993067590987872E-3</v>
      </c>
      <c r="G66" s="18">
        <f t="shared" si="0"/>
        <v>5.1858254105445123E-3</v>
      </c>
      <c r="H66" s="13">
        <f t="shared" si="6"/>
        <v>96195.010958537372</v>
      </c>
      <c r="I66" s="13">
        <f t="shared" si="4"/>
        <v>498.85053219639093</v>
      </c>
      <c r="J66" s="13">
        <f t="shared" si="1"/>
        <v>95945.585692439185</v>
      </c>
      <c r="K66" s="13">
        <f t="shared" si="2"/>
        <v>2745206.6947143641</v>
      </c>
      <c r="L66" s="20">
        <f t="shared" si="5"/>
        <v>28.537932137640919</v>
      </c>
    </row>
    <row r="67" spans="1:12" x14ac:dyDescent="0.2">
      <c r="A67" s="16">
        <v>58</v>
      </c>
      <c r="B67" s="8">
        <v>2</v>
      </c>
      <c r="C67" s="8">
        <v>516</v>
      </c>
      <c r="D67" s="8">
        <v>575</v>
      </c>
      <c r="E67" s="17">
        <v>0.5</v>
      </c>
      <c r="F67" s="18">
        <f t="shared" si="3"/>
        <v>3.6663611365719525E-3</v>
      </c>
      <c r="G67" s="18">
        <f t="shared" si="0"/>
        <v>3.659652333028362E-3</v>
      </c>
      <c r="H67" s="13">
        <f t="shared" si="6"/>
        <v>95696.160426340983</v>
      </c>
      <c r="I67" s="13">
        <f t="shared" si="4"/>
        <v>350.21467676611519</v>
      </c>
      <c r="J67" s="13">
        <f t="shared" si="1"/>
        <v>95521.053087957916</v>
      </c>
      <c r="K67" s="13">
        <f t="shared" si="2"/>
        <v>2649261.1090219249</v>
      </c>
      <c r="L67" s="20">
        <f t="shared" si="5"/>
        <v>27.684089907255032</v>
      </c>
    </row>
    <row r="68" spans="1:12" x14ac:dyDescent="0.2">
      <c r="A68" s="16">
        <v>59</v>
      </c>
      <c r="B68" s="8">
        <v>0</v>
      </c>
      <c r="C68" s="8">
        <v>506</v>
      </c>
      <c r="D68" s="8">
        <v>504</v>
      </c>
      <c r="E68" s="17">
        <v>0.5</v>
      </c>
      <c r="F68" s="18">
        <f t="shared" si="3"/>
        <v>0</v>
      </c>
      <c r="G68" s="18">
        <f t="shared" si="0"/>
        <v>0</v>
      </c>
      <c r="H68" s="13">
        <f t="shared" si="6"/>
        <v>95345.945749574865</v>
      </c>
      <c r="I68" s="13">
        <f t="shared" si="4"/>
        <v>0</v>
      </c>
      <c r="J68" s="13">
        <f t="shared" si="1"/>
        <v>95345.945749574865</v>
      </c>
      <c r="K68" s="13">
        <f t="shared" si="2"/>
        <v>2553740.0559339668</v>
      </c>
      <c r="L68" s="20">
        <f t="shared" si="5"/>
        <v>26.783939640615014</v>
      </c>
    </row>
    <row r="69" spans="1:12" x14ac:dyDescent="0.2">
      <c r="A69" s="16">
        <v>60</v>
      </c>
      <c r="B69" s="8">
        <v>1</v>
      </c>
      <c r="C69" s="8">
        <v>449</v>
      </c>
      <c r="D69" s="8">
        <v>496</v>
      </c>
      <c r="E69" s="17">
        <v>0.5</v>
      </c>
      <c r="F69" s="18">
        <f t="shared" si="3"/>
        <v>2.1164021164021165E-3</v>
      </c>
      <c r="G69" s="18">
        <f t="shared" si="0"/>
        <v>2.1141649048625798E-3</v>
      </c>
      <c r="H69" s="13">
        <f t="shared" si="6"/>
        <v>95345.945749574865</v>
      </c>
      <c r="I69" s="13">
        <f t="shared" si="4"/>
        <v>201.57705232468263</v>
      </c>
      <c r="J69" s="13">
        <f t="shared" si="1"/>
        <v>95245.157223412534</v>
      </c>
      <c r="K69" s="13">
        <f t="shared" si="2"/>
        <v>2458394.110184392</v>
      </c>
      <c r="L69" s="20">
        <f t="shared" si="5"/>
        <v>25.783939640615014</v>
      </c>
    </row>
    <row r="70" spans="1:12" x14ac:dyDescent="0.2">
      <c r="A70" s="16">
        <v>61</v>
      </c>
      <c r="B70" s="8">
        <v>4</v>
      </c>
      <c r="C70" s="8">
        <v>453</v>
      </c>
      <c r="D70" s="8">
        <v>452</v>
      </c>
      <c r="E70" s="17">
        <v>0.5</v>
      </c>
      <c r="F70" s="18">
        <f t="shared" si="3"/>
        <v>8.8397790055248626E-3</v>
      </c>
      <c r="G70" s="18">
        <f t="shared" si="0"/>
        <v>8.8008800880088004E-3</v>
      </c>
      <c r="H70" s="13">
        <f t="shared" si="6"/>
        <v>95144.368697250189</v>
      </c>
      <c r="I70" s="13">
        <f t="shared" si="4"/>
        <v>837.35417995379703</v>
      </c>
      <c r="J70" s="13">
        <f t="shared" si="1"/>
        <v>94725.6916072733</v>
      </c>
      <c r="K70" s="13">
        <f t="shared" si="2"/>
        <v>2363148.9529609797</v>
      </c>
      <c r="L70" s="20">
        <f t="shared" si="5"/>
        <v>24.837507309345131</v>
      </c>
    </row>
    <row r="71" spans="1:12" x14ac:dyDescent="0.2">
      <c r="A71" s="16">
        <v>62</v>
      </c>
      <c r="B71" s="8">
        <v>1</v>
      </c>
      <c r="C71" s="8">
        <v>444</v>
      </c>
      <c r="D71" s="8">
        <v>453</v>
      </c>
      <c r="E71" s="17">
        <v>0.5</v>
      </c>
      <c r="F71" s="18">
        <f t="shared" si="3"/>
        <v>2.229654403567447E-3</v>
      </c>
      <c r="G71" s="18">
        <f t="shared" si="0"/>
        <v>2.2271714922048997E-3</v>
      </c>
      <c r="H71" s="13">
        <f t="shared" si="6"/>
        <v>94307.014517296397</v>
      </c>
      <c r="I71" s="13">
        <f t="shared" si="4"/>
        <v>210.03789424787615</v>
      </c>
      <c r="J71" s="13">
        <f t="shared" si="1"/>
        <v>94201.995570172468</v>
      </c>
      <c r="K71" s="13">
        <f t="shared" si="2"/>
        <v>2268423.2613537065</v>
      </c>
      <c r="L71" s="20">
        <f t="shared" si="5"/>
        <v>24.053600603989704</v>
      </c>
    </row>
    <row r="72" spans="1:12" x14ac:dyDescent="0.2">
      <c r="A72" s="16">
        <v>63</v>
      </c>
      <c r="B72" s="8">
        <v>1</v>
      </c>
      <c r="C72" s="8">
        <v>380</v>
      </c>
      <c r="D72" s="8">
        <v>439</v>
      </c>
      <c r="E72" s="17">
        <v>0.5</v>
      </c>
      <c r="F72" s="18">
        <f t="shared" si="3"/>
        <v>2.442002442002442E-3</v>
      </c>
      <c r="G72" s="18">
        <f t="shared" si="0"/>
        <v>2.4390243902439024E-3</v>
      </c>
      <c r="H72" s="13">
        <f t="shared" si="6"/>
        <v>94096.976623048526</v>
      </c>
      <c r="I72" s="13">
        <f t="shared" si="4"/>
        <v>229.50482103182568</v>
      </c>
      <c r="J72" s="13">
        <f t="shared" si="1"/>
        <v>93982.224212532616</v>
      </c>
      <c r="K72" s="13">
        <f t="shared" si="2"/>
        <v>2174221.2657835339</v>
      </c>
      <c r="L72" s="20">
        <f t="shared" si="5"/>
        <v>23.106175605337892</v>
      </c>
    </row>
    <row r="73" spans="1:12" x14ac:dyDescent="0.2">
      <c r="A73" s="16">
        <v>64</v>
      </c>
      <c r="B73" s="8">
        <v>2</v>
      </c>
      <c r="C73" s="8">
        <v>402</v>
      </c>
      <c r="D73" s="8">
        <v>383</v>
      </c>
      <c r="E73" s="17">
        <v>0.5</v>
      </c>
      <c r="F73" s="18">
        <f t="shared" si="3"/>
        <v>5.0955414012738851E-3</v>
      </c>
      <c r="G73" s="18">
        <f t="shared" ref="G73:G108" si="7">F73/((1+(1-E73)*F73))</f>
        <v>5.0825921219822103E-3</v>
      </c>
      <c r="H73" s="13">
        <f t="shared" si="6"/>
        <v>93867.471802016706</v>
      </c>
      <c r="I73" s="13">
        <f t="shared" si="4"/>
        <v>477.0900726913174</v>
      </c>
      <c r="J73" s="13">
        <f t="shared" ref="J73:J108" si="8">H74+I73*E73</f>
        <v>93628.926765671044</v>
      </c>
      <c r="K73" s="13">
        <f t="shared" ref="K73:K97" si="9">K74+J73</f>
        <v>2080239.0415710015</v>
      </c>
      <c r="L73" s="20">
        <f t="shared" si="5"/>
        <v>22.16144742833383</v>
      </c>
    </row>
    <row r="74" spans="1:12" x14ac:dyDescent="0.2">
      <c r="A74" s="16">
        <v>65</v>
      </c>
      <c r="B74" s="8">
        <v>2</v>
      </c>
      <c r="C74" s="8">
        <v>368</v>
      </c>
      <c r="D74" s="8">
        <v>405</v>
      </c>
      <c r="E74" s="17">
        <v>0.5</v>
      </c>
      <c r="F74" s="18">
        <f t="shared" ref="F74:F108" si="10">B74/((C74+D74)/2)</f>
        <v>5.1746442432082798E-3</v>
      </c>
      <c r="G74" s="18">
        <f t="shared" si="7"/>
        <v>5.1612903225806452E-3</v>
      </c>
      <c r="H74" s="13">
        <f t="shared" si="6"/>
        <v>93390.381729325381</v>
      </c>
      <c r="I74" s="13">
        <f t="shared" ref="I74:I108" si="11">H74*G74</f>
        <v>482.01487344167941</v>
      </c>
      <c r="J74" s="13">
        <f t="shared" si="8"/>
        <v>93149.374292604552</v>
      </c>
      <c r="K74" s="13">
        <f t="shared" si="9"/>
        <v>1986610.1148053305</v>
      </c>
      <c r="L74" s="20">
        <f t="shared" ref="L74:L108" si="12">K74/H74</f>
        <v>21.272106163599908</v>
      </c>
    </row>
    <row r="75" spans="1:12" x14ac:dyDescent="0.2">
      <c r="A75" s="16">
        <v>66</v>
      </c>
      <c r="B75" s="8">
        <v>1</v>
      </c>
      <c r="C75" s="8">
        <v>310</v>
      </c>
      <c r="D75" s="8">
        <v>362</v>
      </c>
      <c r="E75" s="17">
        <v>0.5</v>
      </c>
      <c r="F75" s="18">
        <f t="shared" si="10"/>
        <v>2.976190476190476E-3</v>
      </c>
      <c r="G75" s="18">
        <f t="shared" si="7"/>
        <v>2.9717682020802372E-3</v>
      </c>
      <c r="H75" s="13">
        <f t="shared" ref="H75:H108" si="13">H74-I74</f>
        <v>92908.366855883709</v>
      </c>
      <c r="I75" s="13">
        <f t="shared" si="11"/>
        <v>276.10213032952061</v>
      </c>
      <c r="J75" s="13">
        <f t="shared" si="8"/>
        <v>92770.315790718945</v>
      </c>
      <c r="K75" s="13">
        <f t="shared" si="9"/>
        <v>1893460.7405127259</v>
      </c>
      <c r="L75" s="20">
        <f t="shared" si="12"/>
        <v>20.379873251348801</v>
      </c>
    </row>
    <row r="76" spans="1:12" x14ac:dyDescent="0.2">
      <c r="A76" s="16">
        <v>67</v>
      </c>
      <c r="B76" s="8">
        <v>2</v>
      </c>
      <c r="C76" s="8">
        <v>332</v>
      </c>
      <c r="D76" s="8">
        <v>317</v>
      </c>
      <c r="E76" s="17">
        <v>0.5</v>
      </c>
      <c r="F76" s="18">
        <f t="shared" si="10"/>
        <v>6.1633281972265025E-3</v>
      </c>
      <c r="G76" s="18">
        <f t="shared" si="7"/>
        <v>6.1443932411674347E-3</v>
      </c>
      <c r="H76" s="13">
        <f t="shared" si="13"/>
        <v>92632.264725554181</v>
      </c>
      <c r="I76" s="13">
        <f t="shared" si="11"/>
        <v>569.16906129372774</v>
      </c>
      <c r="J76" s="13">
        <f t="shared" si="8"/>
        <v>92347.680194907327</v>
      </c>
      <c r="K76" s="13">
        <f t="shared" si="9"/>
        <v>1800690.424722007</v>
      </c>
      <c r="L76" s="20">
        <f t="shared" si="12"/>
        <v>19.439127717075625</v>
      </c>
    </row>
    <row r="77" spans="1:12" x14ac:dyDescent="0.2">
      <c r="A77" s="16">
        <v>68</v>
      </c>
      <c r="B77" s="8">
        <v>1</v>
      </c>
      <c r="C77" s="8">
        <v>340</v>
      </c>
      <c r="D77" s="8">
        <v>327</v>
      </c>
      <c r="E77" s="17">
        <v>0.5</v>
      </c>
      <c r="F77" s="18">
        <f t="shared" si="10"/>
        <v>2.9985007496251873E-3</v>
      </c>
      <c r="G77" s="18">
        <f t="shared" si="7"/>
        <v>2.9940119760479039E-3</v>
      </c>
      <c r="H77" s="13">
        <f t="shared" si="13"/>
        <v>92063.095664260458</v>
      </c>
      <c r="I77" s="13">
        <f t="shared" si="11"/>
        <v>275.63801097083967</v>
      </c>
      <c r="J77" s="13">
        <f t="shared" si="8"/>
        <v>91925.276658775038</v>
      </c>
      <c r="K77" s="13">
        <f t="shared" si="9"/>
        <v>1708342.7445270997</v>
      </c>
      <c r="L77" s="20">
        <f t="shared" si="12"/>
        <v>18.556216605589228</v>
      </c>
    </row>
    <row r="78" spans="1:12" x14ac:dyDescent="0.2">
      <c r="A78" s="16">
        <v>69</v>
      </c>
      <c r="B78" s="8">
        <v>7</v>
      </c>
      <c r="C78" s="8">
        <v>317</v>
      </c>
      <c r="D78" s="8">
        <v>343</v>
      </c>
      <c r="E78" s="17">
        <v>0.5</v>
      </c>
      <c r="F78" s="18">
        <f t="shared" si="10"/>
        <v>2.1212121212121213E-2</v>
      </c>
      <c r="G78" s="18">
        <f t="shared" si="7"/>
        <v>2.0989505247376316E-2</v>
      </c>
      <c r="H78" s="13">
        <f t="shared" si="13"/>
        <v>91787.457653289617</v>
      </c>
      <c r="I78" s="13">
        <f t="shared" si="11"/>
        <v>1926.5733240570537</v>
      </c>
      <c r="J78" s="13">
        <f t="shared" si="8"/>
        <v>90824.170991261082</v>
      </c>
      <c r="K78" s="13">
        <f t="shared" si="9"/>
        <v>1616417.4678683246</v>
      </c>
      <c r="L78" s="20">
        <f t="shared" si="12"/>
        <v>17.610439478278685</v>
      </c>
    </row>
    <row r="79" spans="1:12" x14ac:dyDescent="0.2">
      <c r="A79" s="16">
        <v>70</v>
      </c>
      <c r="B79" s="8">
        <v>2</v>
      </c>
      <c r="C79" s="8">
        <v>231</v>
      </c>
      <c r="D79" s="8">
        <v>316</v>
      </c>
      <c r="E79" s="17">
        <v>0.5</v>
      </c>
      <c r="F79" s="18">
        <f t="shared" si="10"/>
        <v>7.3126142595978062E-3</v>
      </c>
      <c r="G79" s="18">
        <f t="shared" si="7"/>
        <v>7.285974499089254E-3</v>
      </c>
      <c r="H79" s="13">
        <f t="shared" si="13"/>
        <v>89860.884329232562</v>
      </c>
      <c r="I79" s="13">
        <f t="shared" si="11"/>
        <v>654.72411168839767</v>
      </c>
      <c r="J79" s="13">
        <f t="shared" si="8"/>
        <v>89533.522273388371</v>
      </c>
      <c r="K79" s="13">
        <f t="shared" si="9"/>
        <v>1525593.2968770636</v>
      </c>
      <c r="L79" s="20">
        <f t="shared" si="12"/>
        <v>16.977278915791555</v>
      </c>
    </row>
    <row r="80" spans="1:12" x14ac:dyDescent="0.2">
      <c r="A80" s="16">
        <v>71</v>
      </c>
      <c r="B80" s="8">
        <v>4</v>
      </c>
      <c r="C80" s="8">
        <v>213</v>
      </c>
      <c r="D80" s="8">
        <v>231</v>
      </c>
      <c r="E80" s="17">
        <v>0.5</v>
      </c>
      <c r="F80" s="18">
        <f t="shared" si="10"/>
        <v>1.8018018018018018E-2</v>
      </c>
      <c r="G80" s="18">
        <f t="shared" si="7"/>
        <v>1.785714285714286E-2</v>
      </c>
      <c r="H80" s="13">
        <f t="shared" si="13"/>
        <v>89206.160217544166</v>
      </c>
      <c r="I80" s="13">
        <f t="shared" si="11"/>
        <v>1592.9671467418602</v>
      </c>
      <c r="J80" s="13">
        <f t="shared" si="8"/>
        <v>88409.676644173232</v>
      </c>
      <c r="K80" s="13">
        <f t="shared" si="9"/>
        <v>1436059.7746036751</v>
      </c>
      <c r="L80" s="20">
        <f t="shared" si="12"/>
        <v>16.098213072971674</v>
      </c>
    </row>
    <row r="81" spans="1:12" x14ac:dyDescent="0.2">
      <c r="A81" s="16">
        <v>72</v>
      </c>
      <c r="B81" s="8">
        <v>3</v>
      </c>
      <c r="C81" s="8">
        <v>257</v>
      </c>
      <c r="D81" s="8">
        <v>210</v>
      </c>
      <c r="E81" s="17">
        <v>0.5</v>
      </c>
      <c r="F81" s="18">
        <f t="shared" si="10"/>
        <v>1.284796573875803E-2</v>
      </c>
      <c r="G81" s="18">
        <f t="shared" si="7"/>
        <v>1.276595744680851E-2</v>
      </c>
      <c r="H81" s="13">
        <f t="shared" si="13"/>
        <v>87613.193070802299</v>
      </c>
      <c r="I81" s="13">
        <f t="shared" si="11"/>
        <v>1118.4662945208804</v>
      </c>
      <c r="J81" s="13">
        <f t="shared" si="8"/>
        <v>87053.959923541857</v>
      </c>
      <c r="K81" s="13">
        <f t="shared" si="9"/>
        <v>1347650.0979595019</v>
      </c>
      <c r="L81" s="20">
        <f t="shared" si="12"/>
        <v>15.381816947025705</v>
      </c>
    </row>
    <row r="82" spans="1:12" x14ac:dyDescent="0.2">
      <c r="A82" s="16">
        <v>73</v>
      </c>
      <c r="B82" s="8">
        <v>3</v>
      </c>
      <c r="C82" s="8">
        <v>147</v>
      </c>
      <c r="D82" s="8">
        <v>258</v>
      </c>
      <c r="E82" s="17">
        <v>0.5</v>
      </c>
      <c r="F82" s="18">
        <f t="shared" si="10"/>
        <v>1.4814814814814815E-2</v>
      </c>
      <c r="G82" s="18">
        <f t="shared" si="7"/>
        <v>1.4705882352941178E-2</v>
      </c>
      <c r="H82" s="13">
        <f t="shared" si="13"/>
        <v>86494.726776281415</v>
      </c>
      <c r="I82" s="13">
        <f t="shared" si="11"/>
        <v>1271.9812761217856</v>
      </c>
      <c r="J82" s="13">
        <f t="shared" si="8"/>
        <v>85858.736138220513</v>
      </c>
      <c r="K82" s="13">
        <f t="shared" si="9"/>
        <v>1260596.13803596</v>
      </c>
      <c r="L82" s="20">
        <f t="shared" si="12"/>
        <v>14.574254235133797</v>
      </c>
    </row>
    <row r="83" spans="1:12" x14ac:dyDescent="0.2">
      <c r="A83" s="16">
        <v>74</v>
      </c>
      <c r="B83" s="8">
        <v>1</v>
      </c>
      <c r="C83" s="8">
        <v>208</v>
      </c>
      <c r="D83" s="8">
        <v>148</v>
      </c>
      <c r="E83" s="17">
        <v>0.5</v>
      </c>
      <c r="F83" s="18">
        <f t="shared" si="10"/>
        <v>5.6179775280898875E-3</v>
      </c>
      <c r="G83" s="18">
        <f t="shared" si="7"/>
        <v>5.6022408963585426E-3</v>
      </c>
      <c r="H83" s="13">
        <f t="shared" si="13"/>
        <v>85222.745500159624</v>
      </c>
      <c r="I83" s="13">
        <f t="shared" si="11"/>
        <v>477.43835014095021</v>
      </c>
      <c r="J83" s="13">
        <f t="shared" si="8"/>
        <v>84984.026325089158</v>
      </c>
      <c r="K83" s="13">
        <f t="shared" si="9"/>
        <v>1174737.4018977396</v>
      </c>
      <c r="L83" s="20">
        <f t="shared" si="12"/>
        <v>13.784317731180572</v>
      </c>
    </row>
    <row r="84" spans="1:12" x14ac:dyDescent="0.2">
      <c r="A84" s="16">
        <v>75</v>
      </c>
      <c r="B84" s="8">
        <v>4</v>
      </c>
      <c r="C84" s="8">
        <v>210</v>
      </c>
      <c r="D84" s="8">
        <v>202</v>
      </c>
      <c r="E84" s="17">
        <v>0.5</v>
      </c>
      <c r="F84" s="18">
        <f t="shared" si="10"/>
        <v>1.9417475728155338E-2</v>
      </c>
      <c r="G84" s="18">
        <f t="shared" si="7"/>
        <v>1.9230769230769228E-2</v>
      </c>
      <c r="H84" s="13">
        <f t="shared" si="13"/>
        <v>84745.307150018678</v>
      </c>
      <c r="I84" s="13">
        <f t="shared" si="11"/>
        <v>1629.7174451926667</v>
      </c>
      <c r="J84" s="13">
        <f t="shared" si="8"/>
        <v>83930.448427422336</v>
      </c>
      <c r="K84" s="13">
        <f t="shared" si="9"/>
        <v>1089753.3755726505</v>
      </c>
      <c r="L84" s="20">
        <f t="shared" si="12"/>
        <v>12.85915895783511</v>
      </c>
    </row>
    <row r="85" spans="1:12" x14ac:dyDescent="0.2">
      <c r="A85" s="16">
        <v>76</v>
      </c>
      <c r="B85" s="8">
        <v>10</v>
      </c>
      <c r="C85" s="8">
        <v>249</v>
      </c>
      <c r="D85" s="8">
        <v>207</v>
      </c>
      <c r="E85" s="17">
        <v>0.5</v>
      </c>
      <c r="F85" s="18">
        <f t="shared" si="10"/>
        <v>4.3859649122807015E-2</v>
      </c>
      <c r="G85" s="18">
        <f t="shared" si="7"/>
        <v>4.2918454935622317E-2</v>
      </c>
      <c r="H85" s="13">
        <f t="shared" si="13"/>
        <v>83115.589704826009</v>
      </c>
      <c r="I85" s="13">
        <f t="shared" si="11"/>
        <v>3567.1926911942492</v>
      </c>
      <c r="J85" s="13">
        <f t="shared" si="8"/>
        <v>81331.993359228887</v>
      </c>
      <c r="K85" s="13">
        <f t="shared" si="9"/>
        <v>1005822.927145228</v>
      </c>
      <c r="L85" s="20">
        <f t="shared" si="12"/>
        <v>12.101495407988738</v>
      </c>
    </row>
    <row r="86" spans="1:12" x14ac:dyDescent="0.2">
      <c r="A86" s="16">
        <v>77</v>
      </c>
      <c r="B86" s="8">
        <v>6</v>
      </c>
      <c r="C86" s="8">
        <v>196</v>
      </c>
      <c r="D86" s="8">
        <v>237</v>
      </c>
      <c r="E86" s="17">
        <v>0.5</v>
      </c>
      <c r="F86" s="18">
        <f t="shared" si="10"/>
        <v>2.771362586605081E-2</v>
      </c>
      <c r="G86" s="18">
        <f t="shared" si="7"/>
        <v>2.7334851936218679E-2</v>
      </c>
      <c r="H86" s="13">
        <f t="shared" si="13"/>
        <v>79548.397013631766</v>
      </c>
      <c r="I86" s="13">
        <f t="shared" si="11"/>
        <v>2174.4436541311643</v>
      </c>
      <c r="J86" s="13">
        <f t="shared" si="8"/>
        <v>78461.175186566194</v>
      </c>
      <c r="K86" s="13">
        <f t="shared" si="9"/>
        <v>924490.93378599919</v>
      </c>
      <c r="L86" s="20">
        <f t="shared" si="12"/>
        <v>11.621741838840251</v>
      </c>
    </row>
    <row r="87" spans="1:12" x14ac:dyDescent="0.2">
      <c r="A87" s="16">
        <v>78</v>
      </c>
      <c r="B87" s="8">
        <v>7</v>
      </c>
      <c r="C87" s="8">
        <v>198</v>
      </c>
      <c r="D87" s="8">
        <v>190</v>
      </c>
      <c r="E87" s="17">
        <v>0.5</v>
      </c>
      <c r="F87" s="18">
        <f t="shared" si="10"/>
        <v>3.608247422680412E-2</v>
      </c>
      <c r="G87" s="18">
        <f t="shared" si="7"/>
        <v>3.5443037974683546E-2</v>
      </c>
      <c r="H87" s="13">
        <f t="shared" si="13"/>
        <v>77373.953359500607</v>
      </c>
      <c r="I87" s="13">
        <f t="shared" si="11"/>
        <v>2742.3679671721734</v>
      </c>
      <c r="J87" s="13">
        <f t="shared" si="8"/>
        <v>76002.769375914519</v>
      </c>
      <c r="K87" s="13">
        <f t="shared" si="9"/>
        <v>846029.758599433</v>
      </c>
      <c r="L87" s="20">
        <f t="shared" si="12"/>
        <v>10.934296644615621</v>
      </c>
    </row>
    <row r="88" spans="1:12" x14ac:dyDescent="0.2">
      <c r="A88" s="16">
        <v>79</v>
      </c>
      <c r="B88" s="8">
        <v>9</v>
      </c>
      <c r="C88" s="8">
        <v>193</v>
      </c>
      <c r="D88" s="8">
        <v>194</v>
      </c>
      <c r="E88" s="17">
        <v>0.5</v>
      </c>
      <c r="F88" s="18">
        <f t="shared" si="10"/>
        <v>4.6511627906976744E-2</v>
      </c>
      <c r="G88" s="18">
        <f t="shared" si="7"/>
        <v>4.5454545454545449E-2</v>
      </c>
      <c r="H88" s="13">
        <f t="shared" si="13"/>
        <v>74631.58539232843</v>
      </c>
      <c r="I88" s="13">
        <f t="shared" si="11"/>
        <v>3392.344790560383</v>
      </c>
      <c r="J88" s="13">
        <f t="shared" si="8"/>
        <v>72935.412997048246</v>
      </c>
      <c r="K88" s="13">
        <f t="shared" si="9"/>
        <v>770026.98922351853</v>
      </c>
      <c r="L88" s="20">
        <f t="shared" si="12"/>
        <v>10.317709119745855</v>
      </c>
    </row>
    <row r="89" spans="1:12" x14ac:dyDescent="0.2">
      <c r="A89" s="16">
        <v>80</v>
      </c>
      <c r="B89" s="8">
        <v>9</v>
      </c>
      <c r="C89" s="8">
        <v>176</v>
      </c>
      <c r="D89" s="8">
        <v>190</v>
      </c>
      <c r="E89" s="17">
        <v>0.5</v>
      </c>
      <c r="F89" s="18">
        <f t="shared" si="10"/>
        <v>4.9180327868852458E-2</v>
      </c>
      <c r="G89" s="18">
        <f t="shared" si="7"/>
        <v>4.8000000000000001E-2</v>
      </c>
      <c r="H89" s="13">
        <f t="shared" si="13"/>
        <v>71239.240601768048</v>
      </c>
      <c r="I89" s="13">
        <f t="shared" si="11"/>
        <v>3419.4835488848662</v>
      </c>
      <c r="J89" s="13">
        <f t="shared" si="8"/>
        <v>69529.498827325617</v>
      </c>
      <c r="K89" s="13">
        <f t="shared" si="9"/>
        <v>697091.57622647029</v>
      </c>
      <c r="L89" s="20">
        <f t="shared" si="12"/>
        <v>9.7852190778289909</v>
      </c>
    </row>
    <row r="90" spans="1:12" x14ac:dyDescent="0.2">
      <c r="A90" s="16">
        <v>81</v>
      </c>
      <c r="B90" s="8">
        <v>4</v>
      </c>
      <c r="C90" s="8">
        <v>150</v>
      </c>
      <c r="D90" s="8">
        <v>169</v>
      </c>
      <c r="E90" s="17">
        <v>0.5</v>
      </c>
      <c r="F90" s="18">
        <f t="shared" si="10"/>
        <v>2.5078369905956112E-2</v>
      </c>
      <c r="G90" s="18">
        <f t="shared" si="7"/>
        <v>2.4767801857585137E-2</v>
      </c>
      <c r="H90" s="13">
        <f t="shared" si="13"/>
        <v>67819.757052883186</v>
      </c>
      <c r="I90" s="13">
        <f t="shared" si="11"/>
        <v>1679.7463047153728</v>
      </c>
      <c r="J90" s="13">
        <f t="shared" si="8"/>
        <v>66979.883900525499</v>
      </c>
      <c r="K90" s="13">
        <f t="shared" si="9"/>
        <v>627562.07739914465</v>
      </c>
      <c r="L90" s="20">
        <f t="shared" si="12"/>
        <v>9.2533813842741477</v>
      </c>
    </row>
    <row r="91" spans="1:12" x14ac:dyDescent="0.2">
      <c r="A91" s="16">
        <v>82</v>
      </c>
      <c r="B91" s="8">
        <v>5</v>
      </c>
      <c r="C91" s="8">
        <v>143</v>
      </c>
      <c r="D91" s="8">
        <v>144</v>
      </c>
      <c r="E91" s="17">
        <v>0.5</v>
      </c>
      <c r="F91" s="18">
        <f t="shared" si="10"/>
        <v>3.484320557491289E-2</v>
      </c>
      <c r="G91" s="18">
        <f t="shared" si="7"/>
        <v>3.4246575342465752E-2</v>
      </c>
      <c r="H91" s="13">
        <f t="shared" si="13"/>
        <v>66140.010748167813</v>
      </c>
      <c r="I91" s="13">
        <f t="shared" si="11"/>
        <v>2265.0688612386234</v>
      </c>
      <c r="J91" s="13">
        <f t="shared" si="8"/>
        <v>65007.476317548506</v>
      </c>
      <c r="K91" s="13">
        <f t="shared" si="9"/>
        <v>560582.19349861913</v>
      </c>
      <c r="L91" s="20">
        <f t="shared" si="12"/>
        <v>8.4756894829223803</v>
      </c>
    </row>
    <row r="92" spans="1:12" x14ac:dyDescent="0.2">
      <c r="A92" s="16">
        <v>83</v>
      </c>
      <c r="B92" s="8">
        <v>4</v>
      </c>
      <c r="C92" s="8">
        <v>153</v>
      </c>
      <c r="D92" s="8">
        <v>147</v>
      </c>
      <c r="E92" s="17">
        <v>0.5</v>
      </c>
      <c r="F92" s="18">
        <f t="shared" si="10"/>
        <v>2.6666666666666668E-2</v>
      </c>
      <c r="G92" s="18">
        <f t="shared" si="7"/>
        <v>2.6315789473684209E-2</v>
      </c>
      <c r="H92" s="13">
        <f t="shared" si="13"/>
        <v>63874.941886929191</v>
      </c>
      <c r="I92" s="13">
        <f t="shared" si="11"/>
        <v>1680.9195233402418</v>
      </c>
      <c r="J92" s="13">
        <f t="shared" si="8"/>
        <v>63034.48212525907</v>
      </c>
      <c r="K92" s="13">
        <f t="shared" si="9"/>
        <v>495574.71718107065</v>
      </c>
      <c r="L92" s="20">
        <f t="shared" si="12"/>
        <v>7.7585153511111171</v>
      </c>
    </row>
    <row r="93" spans="1:12" x14ac:dyDescent="0.2">
      <c r="A93" s="16">
        <v>84</v>
      </c>
      <c r="B93" s="8">
        <v>16</v>
      </c>
      <c r="C93" s="8">
        <v>134</v>
      </c>
      <c r="D93" s="8">
        <v>142</v>
      </c>
      <c r="E93" s="17">
        <v>0.5</v>
      </c>
      <c r="F93" s="18">
        <f t="shared" si="10"/>
        <v>0.11594202898550725</v>
      </c>
      <c r="G93" s="18">
        <f t="shared" si="7"/>
        <v>0.1095890410958904</v>
      </c>
      <c r="H93" s="13">
        <f t="shared" si="13"/>
        <v>62194.022363588949</v>
      </c>
      <c r="I93" s="13">
        <f t="shared" si="11"/>
        <v>6815.7832727220766</v>
      </c>
      <c r="J93" s="13">
        <f t="shared" si="8"/>
        <v>58786.130727227915</v>
      </c>
      <c r="K93" s="13">
        <f t="shared" si="9"/>
        <v>432540.23505581159</v>
      </c>
      <c r="L93" s="20">
        <f t="shared" si="12"/>
        <v>6.9546914416816881</v>
      </c>
    </row>
    <row r="94" spans="1:12" x14ac:dyDescent="0.2">
      <c r="A94" s="16">
        <v>85</v>
      </c>
      <c r="B94" s="8">
        <v>8</v>
      </c>
      <c r="C94" s="8">
        <v>105</v>
      </c>
      <c r="D94" s="8">
        <v>123</v>
      </c>
      <c r="E94" s="17">
        <v>0.5</v>
      </c>
      <c r="F94" s="18">
        <f t="shared" si="10"/>
        <v>7.0175438596491224E-2</v>
      </c>
      <c r="G94" s="18">
        <f t="shared" si="7"/>
        <v>6.7796610169491511E-2</v>
      </c>
      <c r="H94" s="13">
        <f t="shared" si="13"/>
        <v>55378.239090866875</v>
      </c>
      <c r="I94" s="13">
        <f t="shared" si="11"/>
        <v>3754.4568875163977</v>
      </c>
      <c r="J94" s="13">
        <f t="shared" si="8"/>
        <v>53501.010647108676</v>
      </c>
      <c r="K94" s="13">
        <f t="shared" si="9"/>
        <v>373754.10432858369</v>
      </c>
      <c r="L94" s="20">
        <f t="shared" si="12"/>
        <v>6.7491150037348193</v>
      </c>
    </row>
    <row r="95" spans="1:12" x14ac:dyDescent="0.2">
      <c r="A95" s="16">
        <v>86</v>
      </c>
      <c r="B95" s="8">
        <v>10</v>
      </c>
      <c r="C95" s="8">
        <v>99</v>
      </c>
      <c r="D95" s="8">
        <v>95</v>
      </c>
      <c r="E95" s="17">
        <v>0.5</v>
      </c>
      <c r="F95" s="18">
        <f t="shared" si="10"/>
        <v>0.10309278350515463</v>
      </c>
      <c r="G95" s="18">
        <f t="shared" si="7"/>
        <v>9.8039215686274495E-2</v>
      </c>
      <c r="H95" s="13">
        <f t="shared" si="13"/>
        <v>51623.782203350478</v>
      </c>
      <c r="I95" s="13">
        <f t="shared" si="11"/>
        <v>5061.1551179755361</v>
      </c>
      <c r="J95" s="13">
        <f t="shared" si="8"/>
        <v>49093.204644362711</v>
      </c>
      <c r="K95" s="13">
        <f t="shared" si="9"/>
        <v>320253.09368147503</v>
      </c>
      <c r="L95" s="20">
        <f t="shared" si="12"/>
        <v>6.2035960949155333</v>
      </c>
    </row>
    <row r="96" spans="1:12" x14ac:dyDescent="0.2">
      <c r="A96" s="16">
        <v>87</v>
      </c>
      <c r="B96" s="8">
        <v>10</v>
      </c>
      <c r="C96" s="8">
        <v>88</v>
      </c>
      <c r="D96" s="8">
        <v>93</v>
      </c>
      <c r="E96" s="17">
        <v>0.5</v>
      </c>
      <c r="F96" s="18">
        <f t="shared" si="10"/>
        <v>0.11049723756906077</v>
      </c>
      <c r="G96" s="18">
        <f t="shared" si="7"/>
        <v>0.10471204188481674</v>
      </c>
      <c r="H96" s="13">
        <f t="shared" si="13"/>
        <v>46562.627085374945</v>
      </c>
      <c r="I96" s="13">
        <f t="shared" si="11"/>
        <v>4875.6677576308839</v>
      </c>
      <c r="J96" s="13">
        <f t="shared" si="8"/>
        <v>44124.793206559501</v>
      </c>
      <c r="K96" s="13">
        <f t="shared" si="9"/>
        <v>271159.8890371123</v>
      </c>
      <c r="L96" s="20">
        <f t="shared" si="12"/>
        <v>5.8235521921889601</v>
      </c>
    </row>
    <row r="97" spans="1:12" x14ac:dyDescent="0.2">
      <c r="A97" s="16">
        <v>88</v>
      </c>
      <c r="B97" s="8">
        <v>9</v>
      </c>
      <c r="C97" s="8">
        <v>85</v>
      </c>
      <c r="D97" s="8">
        <v>80</v>
      </c>
      <c r="E97" s="17">
        <v>0.5</v>
      </c>
      <c r="F97" s="18">
        <f t="shared" si="10"/>
        <v>0.10909090909090909</v>
      </c>
      <c r="G97" s="18">
        <f t="shared" si="7"/>
        <v>0.10344827586206896</v>
      </c>
      <c r="H97" s="13">
        <f t="shared" si="13"/>
        <v>41686.959327744058</v>
      </c>
      <c r="I97" s="13">
        <f t="shared" si="11"/>
        <v>4312.4440683873163</v>
      </c>
      <c r="J97" s="13">
        <f t="shared" si="8"/>
        <v>39530.737293550395</v>
      </c>
      <c r="K97" s="13">
        <f t="shared" si="9"/>
        <v>227035.0958305528</v>
      </c>
      <c r="L97" s="20">
        <f t="shared" si="12"/>
        <v>5.4461898754859144</v>
      </c>
    </row>
    <row r="98" spans="1:12" x14ac:dyDescent="0.2">
      <c r="A98" s="16">
        <v>89</v>
      </c>
      <c r="B98" s="8">
        <v>5</v>
      </c>
      <c r="C98" s="8">
        <v>53</v>
      </c>
      <c r="D98" s="8">
        <v>77</v>
      </c>
      <c r="E98" s="17">
        <v>0.5</v>
      </c>
      <c r="F98" s="18">
        <f t="shared" si="10"/>
        <v>7.6923076923076927E-2</v>
      </c>
      <c r="G98" s="18">
        <f t="shared" si="7"/>
        <v>7.407407407407407E-2</v>
      </c>
      <c r="H98" s="13">
        <f t="shared" si="13"/>
        <v>37374.51525935674</v>
      </c>
      <c r="I98" s="13">
        <f t="shared" si="11"/>
        <v>2768.4826118042029</v>
      </c>
      <c r="J98" s="13">
        <f t="shared" si="8"/>
        <v>35990.273953454634</v>
      </c>
      <c r="K98" s="13">
        <f>K99+J98</f>
        <v>187504.35853700241</v>
      </c>
      <c r="L98" s="20">
        <f t="shared" si="12"/>
        <v>5.0169040918881365</v>
      </c>
    </row>
    <row r="99" spans="1:12" x14ac:dyDescent="0.2">
      <c r="A99" s="16">
        <v>90</v>
      </c>
      <c r="B99" s="8">
        <v>7</v>
      </c>
      <c r="C99" s="8">
        <v>72</v>
      </c>
      <c r="D99" s="8">
        <v>53</v>
      </c>
      <c r="E99" s="17">
        <v>0.5</v>
      </c>
      <c r="F99" s="22">
        <f t="shared" si="10"/>
        <v>0.112</v>
      </c>
      <c r="G99" s="22">
        <f t="shared" si="7"/>
        <v>0.10606060606060606</v>
      </c>
      <c r="H99" s="23">
        <f t="shared" si="13"/>
        <v>34606.032647552536</v>
      </c>
      <c r="I99" s="23">
        <f t="shared" si="11"/>
        <v>3670.3367959525417</v>
      </c>
      <c r="J99" s="23">
        <f t="shared" si="8"/>
        <v>32770.864249576261</v>
      </c>
      <c r="K99" s="23">
        <f t="shared" ref="K99:K108" si="14">K100+J99</f>
        <v>151514.08458354778</v>
      </c>
      <c r="L99" s="24">
        <f t="shared" si="12"/>
        <v>4.3782564192391877</v>
      </c>
    </row>
    <row r="100" spans="1:12" x14ac:dyDescent="0.2">
      <c r="A100" s="16">
        <v>91</v>
      </c>
      <c r="B100" s="8">
        <v>13</v>
      </c>
      <c r="C100" s="8">
        <v>37</v>
      </c>
      <c r="D100" s="8">
        <v>63</v>
      </c>
      <c r="E100" s="17">
        <v>0.5</v>
      </c>
      <c r="F100" s="22">
        <f t="shared" si="10"/>
        <v>0.26</v>
      </c>
      <c r="G100" s="22">
        <f t="shared" si="7"/>
        <v>0.23008849557522126</v>
      </c>
      <c r="H100" s="23">
        <f t="shared" si="13"/>
        <v>30935.695851599994</v>
      </c>
      <c r="I100" s="23">
        <f t="shared" si="11"/>
        <v>7117.9477180672557</v>
      </c>
      <c r="J100" s="23">
        <f t="shared" si="8"/>
        <v>27376.721992566367</v>
      </c>
      <c r="K100" s="23">
        <f t="shared" si="14"/>
        <v>118743.22033397152</v>
      </c>
      <c r="L100" s="24">
        <f t="shared" si="12"/>
        <v>3.8383885367760402</v>
      </c>
    </row>
    <row r="101" spans="1:12" x14ac:dyDescent="0.2">
      <c r="A101" s="16">
        <v>92</v>
      </c>
      <c r="B101" s="8">
        <v>4</v>
      </c>
      <c r="C101" s="8">
        <v>34</v>
      </c>
      <c r="D101" s="8">
        <v>28</v>
      </c>
      <c r="E101" s="17">
        <v>0.5</v>
      </c>
      <c r="F101" s="22">
        <f t="shared" si="10"/>
        <v>0.12903225806451613</v>
      </c>
      <c r="G101" s="22">
        <f t="shared" si="7"/>
        <v>0.12121212121212122</v>
      </c>
      <c r="H101" s="23">
        <f t="shared" si="13"/>
        <v>23817.748133532739</v>
      </c>
      <c r="I101" s="23">
        <f t="shared" si="11"/>
        <v>2886.999773761544</v>
      </c>
      <c r="J101" s="23">
        <f t="shared" si="8"/>
        <v>22374.248246651965</v>
      </c>
      <c r="K101" s="23">
        <f t="shared" si="14"/>
        <v>91366.498341405153</v>
      </c>
      <c r="L101" s="24">
        <f t="shared" si="12"/>
        <v>3.8360678696056616</v>
      </c>
    </row>
    <row r="102" spans="1:12" x14ac:dyDescent="0.2">
      <c r="A102" s="16">
        <v>93</v>
      </c>
      <c r="B102" s="8">
        <v>6</v>
      </c>
      <c r="C102" s="8">
        <v>19</v>
      </c>
      <c r="D102" s="8">
        <v>32</v>
      </c>
      <c r="E102" s="17">
        <v>0.5</v>
      </c>
      <c r="F102" s="22">
        <f t="shared" si="10"/>
        <v>0.23529411764705882</v>
      </c>
      <c r="G102" s="22">
        <f t="shared" si="7"/>
        <v>0.21052631578947367</v>
      </c>
      <c r="H102" s="23">
        <f t="shared" si="13"/>
        <v>20930.748359771194</v>
      </c>
      <c r="I102" s="23">
        <f t="shared" si="11"/>
        <v>4406.473338899199</v>
      </c>
      <c r="J102" s="23">
        <f t="shared" si="8"/>
        <v>18727.511690321597</v>
      </c>
      <c r="K102" s="23">
        <f t="shared" si="14"/>
        <v>68992.250094753181</v>
      </c>
      <c r="L102" s="24">
        <f t="shared" si="12"/>
        <v>3.2962151619650628</v>
      </c>
    </row>
    <row r="103" spans="1:12" x14ac:dyDescent="0.2">
      <c r="A103" s="16">
        <v>94</v>
      </c>
      <c r="B103" s="8">
        <v>5</v>
      </c>
      <c r="C103" s="8">
        <v>18</v>
      </c>
      <c r="D103" s="8">
        <v>19</v>
      </c>
      <c r="E103" s="17">
        <v>0.5</v>
      </c>
      <c r="F103" s="22">
        <f t="shared" si="10"/>
        <v>0.27027027027027029</v>
      </c>
      <c r="G103" s="22">
        <f t="shared" si="7"/>
        <v>0.23809523809523811</v>
      </c>
      <c r="H103" s="23">
        <f t="shared" si="13"/>
        <v>16524.275020871995</v>
      </c>
      <c r="I103" s="23">
        <f t="shared" si="11"/>
        <v>3934.3511954457135</v>
      </c>
      <c r="J103" s="23">
        <f t="shared" si="8"/>
        <v>14557.099423149139</v>
      </c>
      <c r="K103" s="23">
        <f t="shared" si="14"/>
        <v>50264.738404431584</v>
      </c>
      <c r="L103" s="24">
        <f t="shared" si="12"/>
        <v>3.0418725384890797</v>
      </c>
    </row>
    <row r="104" spans="1:12" x14ac:dyDescent="0.2">
      <c r="A104" s="16">
        <v>95</v>
      </c>
      <c r="B104" s="8">
        <v>5</v>
      </c>
      <c r="C104" s="8">
        <v>12</v>
      </c>
      <c r="D104" s="8">
        <v>15</v>
      </c>
      <c r="E104" s="17">
        <v>0.5</v>
      </c>
      <c r="F104" s="22">
        <f t="shared" si="10"/>
        <v>0.37037037037037035</v>
      </c>
      <c r="G104" s="22">
        <f t="shared" si="7"/>
        <v>0.3125</v>
      </c>
      <c r="H104" s="23">
        <f t="shared" si="13"/>
        <v>12589.923825426282</v>
      </c>
      <c r="I104" s="23">
        <f t="shared" si="11"/>
        <v>3934.3511954457131</v>
      </c>
      <c r="J104" s="23">
        <f t="shared" si="8"/>
        <v>10622.748227703425</v>
      </c>
      <c r="K104" s="23">
        <f t="shared" si="14"/>
        <v>35707.638981282449</v>
      </c>
      <c r="L104" s="24">
        <f t="shared" si="12"/>
        <v>2.8362077067669174</v>
      </c>
    </row>
    <row r="105" spans="1:12" x14ac:dyDescent="0.2">
      <c r="A105" s="16">
        <v>96</v>
      </c>
      <c r="B105" s="8">
        <v>1</v>
      </c>
      <c r="C105" s="8">
        <v>10</v>
      </c>
      <c r="D105" s="8">
        <v>9</v>
      </c>
      <c r="E105" s="17">
        <v>0.5</v>
      </c>
      <c r="F105" s="22">
        <f t="shared" si="10"/>
        <v>0.10526315789473684</v>
      </c>
      <c r="G105" s="22">
        <f t="shared" si="7"/>
        <v>0.1</v>
      </c>
      <c r="H105" s="23">
        <f t="shared" si="13"/>
        <v>8655.5726299805683</v>
      </c>
      <c r="I105" s="23">
        <f t="shared" si="11"/>
        <v>865.5572629980569</v>
      </c>
      <c r="J105" s="23">
        <f t="shared" si="8"/>
        <v>8222.7939984815403</v>
      </c>
      <c r="K105" s="23">
        <f t="shared" si="14"/>
        <v>25084.89075357902</v>
      </c>
      <c r="L105" s="24">
        <f t="shared" si="12"/>
        <v>2.8981203007518794</v>
      </c>
    </row>
    <row r="106" spans="1:12" x14ac:dyDescent="0.2">
      <c r="A106" s="16">
        <v>97</v>
      </c>
      <c r="B106" s="8">
        <v>2</v>
      </c>
      <c r="C106" s="8">
        <v>4</v>
      </c>
      <c r="D106" s="8">
        <v>8</v>
      </c>
      <c r="E106" s="17">
        <v>0.5</v>
      </c>
      <c r="F106" s="22">
        <f t="shared" si="10"/>
        <v>0.33333333333333331</v>
      </c>
      <c r="G106" s="22">
        <f t="shared" si="7"/>
        <v>0.2857142857142857</v>
      </c>
      <c r="H106" s="23">
        <f t="shared" si="13"/>
        <v>7790.0153669825113</v>
      </c>
      <c r="I106" s="23">
        <f t="shared" si="11"/>
        <v>2225.7186762807173</v>
      </c>
      <c r="J106" s="23">
        <f t="shared" si="8"/>
        <v>6677.1560288421533</v>
      </c>
      <c r="K106" s="23">
        <f t="shared" si="14"/>
        <v>16862.096755097482</v>
      </c>
      <c r="L106" s="24">
        <f t="shared" si="12"/>
        <v>2.164578111946533</v>
      </c>
    </row>
    <row r="107" spans="1:12" x14ac:dyDescent="0.2">
      <c r="A107" s="16">
        <v>98</v>
      </c>
      <c r="B107" s="8">
        <v>1</v>
      </c>
      <c r="C107" s="8">
        <v>4</v>
      </c>
      <c r="D107" s="8">
        <v>4</v>
      </c>
      <c r="E107" s="17">
        <v>0.5</v>
      </c>
      <c r="F107" s="22">
        <f t="shared" si="10"/>
        <v>0.25</v>
      </c>
      <c r="G107" s="22">
        <f t="shared" si="7"/>
        <v>0.22222222222222221</v>
      </c>
      <c r="H107" s="23">
        <f t="shared" si="13"/>
        <v>5564.2966907017944</v>
      </c>
      <c r="I107" s="23">
        <f t="shared" si="11"/>
        <v>1236.5103757115098</v>
      </c>
      <c r="J107" s="23">
        <f t="shared" si="8"/>
        <v>4946.0415028460393</v>
      </c>
      <c r="K107" s="23">
        <f t="shared" si="14"/>
        <v>10184.94072625533</v>
      </c>
      <c r="L107" s="24">
        <f t="shared" si="12"/>
        <v>1.830409356725146</v>
      </c>
    </row>
    <row r="108" spans="1:12" x14ac:dyDescent="0.2">
      <c r="A108" s="16">
        <v>99</v>
      </c>
      <c r="B108" s="8">
        <v>0</v>
      </c>
      <c r="C108" s="8">
        <v>3</v>
      </c>
      <c r="D108" s="8">
        <v>3</v>
      </c>
      <c r="E108" s="17">
        <v>0.5</v>
      </c>
      <c r="F108" s="22">
        <f t="shared" si="10"/>
        <v>0</v>
      </c>
      <c r="G108" s="22">
        <f t="shared" si="7"/>
        <v>0</v>
      </c>
      <c r="H108" s="23">
        <f t="shared" si="13"/>
        <v>4327.7863149902842</v>
      </c>
      <c r="I108" s="23">
        <f t="shared" si="11"/>
        <v>0</v>
      </c>
      <c r="J108" s="23">
        <f t="shared" si="8"/>
        <v>4327.7863149902842</v>
      </c>
      <c r="K108" s="23">
        <f t="shared" si="14"/>
        <v>5238.8992234092912</v>
      </c>
      <c r="L108" s="24">
        <f t="shared" si="12"/>
        <v>1.2105263157894737</v>
      </c>
    </row>
    <row r="109" spans="1:12" x14ac:dyDescent="0.2">
      <c r="A109" s="16" t="s">
        <v>21</v>
      </c>
      <c r="B109" s="8">
        <v>2</v>
      </c>
      <c r="C109" s="8">
        <v>9</v>
      </c>
      <c r="D109" s="8">
        <v>10</v>
      </c>
      <c r="E109" s="21"/>
      <c r="F109" s="22">
        <f>B109/((C109+D109)/2)</f>
        <v>0.21052631578947367</v>
      </c>
      <c r="G109" s="22">
        <v>1</v>
      </c>
      <c r="H109" s="23">
        <f>H108-I108</f>
        <v>4327.7863149902842</v>
      </c>
      <c r="I109" s="23">
        <f>H109*G109</f>
        <v>4327.7863149902842</v>
      </c>
      <c r="J109" s="23">
        <f>H109*F109</f>
        <v>911.11290841900711</v>
      </c>
      <c r="K109" s="23">
        <f>J109</f>
        <v>911.11290841900711</v>
      </c>
      <c r="L109" s="24">
        <f>K109/H109</f>
        <v>0.21052631578947367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" customHeight="1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8">
        <v>823</v>
      </c>
      <c r="D9" s="8">
        <v>775</v>
      </c>
      <c r="E9" s="17">
        <v>0.5</v>
      </c>
      <c r="F9" s="18">
        <f t="shared" ref="F9:F40" si="0">B9/((C9+D9)/2)</f>
        <v>1.2515644555694619E-3</v>
      </c>
      <c r="G9" s="18">
        <f t="shared" ref="G9:G72" si="1">F9/((1+(1-E9)*F9))</f>
        <v>1.2507817385866169E-3</v>
      </c>
      <c r="H9" s="13">
        <v>100000</v>
      </c>
      <c r="I9" s="13">
        <f>H9*G9</f>
        <v>125.07817385866169</v>
      </c>
      <c r="J9" s="13">
        <f t="shared" ref="J9:J72" si="2">H10+I9*E9</f>
        <v>99937.460913070667</v>
      </c>
      <c r="K9" s="13">
        <f t="shared" ref="K9:K72" si="3">K10+J9</f>
        <v>8368973.0836706655</v>
      </c>
      <c r="L9" s="19">
        <f>K9/H9</f>
        <v>83.689730836706659</v>
      </c>
    </row>
    <row r="10" spans="1:13" x14ac:dyDescent="0.2">
      <c r="A10" s="16">
        <v>1</v>
      </c>
      <c r="B10" s="8">
        <v>0</v>
      </c>
      <c r="C10" s="8">
        <v>869</v>
      </c>
      <c r="D10" s="8">
        <v>852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99874.921826141333</v>
      </c>
      <c r="I10" s="13">
        <f t="shared" ref="I10:I73" si="4">H10*G10</f>
        <v>0</v>
      </c>
      <c r="J10" s="13">
        <f t="shared" si="2"/>
        <v>99874.921826141333</v>
      </c>
      <c r="K10" s="13">
        <f t="shared" si="3"/>
        <v>8269035.622757595</v>
      </c>
      <c r="L10" s="20">
        <f t="shared" ref="L10:L73" si="5">K10/H10</f>
        <v>82.793913342450821</v>
      </c>
    </row>
    <row r="11" spans="1:13" x14ac:dyDescent="0.2">
      <c r="A11" s="16">
        <v>2</v>
      </c>
      <c r="B11" s="8">
        <v>1</v>
      </c>
      <c r="C11" s="8">
        <v>982</v>
      </c>
      <c r="D11" s="8">
        <v>889</v>
      </c>
      <c r="E11" s="17">
        <v>0.5</v>
      </c>
      <c r="F11" s="18">
        <f t="shared" si="0"/>
        <v>1.0689470871191875E-3</v>
      </c>
      <c r="G11" s="18">
        <f t="shared" si="1"/>
        <v>1.0683760683760685E-3</v>
      </c>
      <c r="H11" s="13">
        <f t="shared" ref="H11:H74" si="6">H10-I10</f>
        <v>99874.921826141333</v>
      </c>
      <c r="I11" s="13">
        <f t="shared" si="4"/>
        <v>106.70397630998006</v>
      </c>
      <c r="J11" s="13">
        <f t="shared" si="2"/>
        <v>99821.569837986346</v>
      </c>
      <c r="K11" s="13">
        <f t="shared" si="3"/>
        <v>8169160.7009314541</v>
      </c>
      <c r="L11" s="20">
        <f t="shared" si="5"/>
        <v>81.793913342450821</v>
      </c>
    </row>
    <row r="12" spans="1:13" x14ac:dyDescent="0.2">
      <c r="A12" s="16">
        <v>3</v>
      </c>
      <c r="B12" s="8">
        <v>0</v>
      </c>
      <c r="C12" s="8">
        <v>948</v>
      </c>
      <c r="D12" s="8">
        <v>993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99768.217849831359</v>
      </c>
      <c r="I12" s="13">
        <f t="shared" si="4"/>
        <v>0</v>
      </c>
      <c r="J12" s="13">
        <f t="shared" si="2"/>
        <v>99768.217849831359</v>
      </c>
      <c r="K12" s="13">
        <f t="shared" si="3"/>
        <v>8069339.1310934676</v>
      </c>
      <c r="L12" s="20">
        <f t="shared" si="5"/>
        <v>80.880858704314392</v>
      </c>
    </row>
    <row r="13" spans="1:13" x14ac:dyDescent="0.2">
      <c r="A13" s="16">
        <v>4</v>
      </c>
      <c r="B13" s="8">
        <v>1</v>
      </c>
      <c r="C13" s="8">
        <v>922</v>
      </c>
      <c r="D13" s="8">
        <v>947</v>
      </c>
      <c r="E13" s="17">
        <v>0.5</v>
      </c>
      <c r="F13" s="18">
        <f t="shared" si="0"/>
        <v>1.0700909577314071E-3</v>
      </c>
      <c r="G13" s="18">
        <f t="shared" si="1"/>
        <v>1.0695187165775399E-3</v>
      </c>
      <c r="H13" s="13">
        <f t="shared" si="6"/>
        <v>99768.217849831359</v>
      </c>
      <c r="I13" s="13">
        <f t="shared" si="4"/>
        <v>106.70397630998005</v>
      </c>
      <c r="J13" s="13">
        <f t="shared" si="2"/>
        <v>99714.865861676371</v>
      </c>
      <c r="K13" s="13">
        <f t="shared" si="3"/>
        <v>7969570.9132436365</v>
      </c>
      <c r="L13" s="20">
        <f t="shared" si="5"/>
        <v>79.880858704314406</v>
      </c>
    </row>
    <row r="14" spans="1:13" x14ac:dyDescent="0.2">
      <c r="A14" s="16">
        <v>5</v>
      </c>
      <c r="B14" s="8">
        <v>0</v>
      </c>
      <c r="C14" s="8">
        <v>889</v>
      </c>
      <c r="D14" s="8">
        <v>935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99661.513873521384</v>
      </c>
      <c r="I14" s="13">
        <f t="shared" si="4"/>
        <v>0</v>
      </c>
      <c r="J14" s="13">
        <f t="shared" si="2"/>
        <v>99661.513873521384</v>
      </c>
      <c r="K14" s="13">
        <f t="shared" si="3"/>
        <v>7869856.0473819599</v>
      </c>
      <c r="L14" s="20">
        <f t="shared" si="5"/>
        <v>78.965848917059915</v>
      </c>
    </row>
    <row r="15" spans="1:13" x14ac:dyDescent="0.2">
      <c r="A15" s="16">
        <v>6</v>
      </c>
      <c r="B15" s="8">
        <v>0</v>
      </c>
      <c r="C15" s="8">
        <v>917</v>
      </c>
      <c r="D15" s="8">
        <v>882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99661.513873521384</v>
      </c>
      <c r="I15" s="13">
        <f t="shared" si="4"/>
        <v>0</v>
      </c>
      <c r="J15" s="13">
        <f t="shared" si="2"/>
        <v>99661.513873521384</v>
      </c>
      <c r="K15" s="13">
        <f t="shared" si="3"/>
        <v>7770194.5335084386</v>
      </c>
      <c r="L15" s="20">
        <f t="shared" si="5"/>
        <v>77.965848917059915</v>
      </c>
    </row>
    <row r="16" spans="1:13" x14ac:dyDescent="0.2">
      <c r="A16" s="16">
        <v>7</v>
      </c>
      <c r="B16" s="8">
        <v>0</v>
      </c>
      <c r="C16" s="8">
        <v>834</v>
      </c>
      <c r="D16" s="8">
        <v>922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99661.513873521384</v>
      </c>
      <c r="I16" s="13">
        <f t="shared" si="4"/>
        <v>0</v>
      </c>
      <c r="J16" s="13">
        <f t="shared" si="2"/>
        <v>99661.513873521384</v>
      </c>
      <c r="K16" s="13">
        <f t="shared" si="3"/>
        <v>7670533.0196349174</v>
      </c>
      <c r="L16" s="20">
        <f t="shared" si="5"/>
        <v>76.965848917059915</v>
      </c>
    </row>
    <row r="17" spans="1:12" x14ac:dyDescent="0.2">
      <c r="A17" s="16">
        <v>8</v>
      </c>
      <c r="B17" s="8">
        <v>0</v>
      </c>
      <c r="C17" s="8">
        <v>794</v>
      </c>
      <c r="D17" s="8">
        <v>844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99661.513873521384</v>
      </c>
      <c r="I17" s="13">
        <f t="shared" si="4"/>
        <v>0</v>
      </c>
      <c r="J17" s="13">
        <f t="shared" si="2"/>
        <v>99661.513873521384</v>
      </c>
      <c r="K17" s="13">
        <f t="shared" si="3"/>
        <v>7570871.5057613961</v>
      </c>
      <c r="L17" s="20">
        <f t="shared" si="5"/>
        <v>75.965848917059915</v>
      </c>
    </row>
    <row r="18" spans="1:12" x14ac:dyDescent="0.2">
      <c r="A18" s="16">
        <v>9</v>
      </c>
      <c r="B18" s="8">
        <v>0</v>
      </c>
      <c r="C18" s="8">
        <v>797</v>
      </c>
      <c r="D18" s="8">
        <v>798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99661.513873521384</v>
      </c>
      <c r="I18" s="13">
        <f t="shared" si="4"/>
        <v>0</v>
      </c>
      <c r="J18" s="13">
        <f t="shared" si="2"/>
        <v>99661.513873521384</v>
      </c>
      <c r="K18" s="13">
        <f t="shared" si="3"/>
        <v>7471209.9918878749</v>
      </c>
      <c r="L18" s="20">
        <f t="shared" si="5"/>
        <v>74.965848917059915</v>
      </c>
    </row>
    <row r="19" spans="1:12" x14ac:dyDescent="0.2">
      <c r="A19" s="16">
        <v>10</v>
      </c>
      <c r="B19" s="8">
        <v>0</v>
      </c>
      <c r="C19" s="8">
        <v>740</v>
      </c>
      <c r="D19" s="8">
        <v>804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99661.513873521384</v>
      </c>
      <c r="I19" s="13">
        <f t="shared" si="4"/>
        <v>0</v>
      </c>
      <c r="J19" s="13">
        <f t="shared" si="2"/>
        <v>99661.513873521384</v>
      </c>
      <c r="K19" s="13">
        <f t="shared" si="3"/>
        <v>7371548.4780143537</v>
      </c>
      <c r="L19" s="20">
        <f t="shared" si="5"/>
        <v>73.965848917059915</v>
      </c>
    </row>
    <row r="20" spans="1:12" x14ac:dyDescent="0.2">
      <c r="A20" s="16">
        <v>11</v>
      </c>
      <c r="B20" s="8">
        <v>0</v>
      </c>
      <c r="C20" s="8">
        <v>744</v>
      </c>
      <c r="D20" s="8">
        <v>744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99661.513873521384</v>
      </c>
      <c r="I20" s="13">
        <f t="shared" si="4"/>
        <v>0</v>
      </c>
      <c r="J20" s="13">
        <f t="shared" si="2"/>
        <v>99661.513873521384</v>
      </c>
      <c r="K20" s="13">
        <f t="shared" si="3"/>
        <v>7271886.9641408324</v>
      </c>
      <c r="L20" s="20">
        <f t="shared" si="5"/>
        <v>72.965848917059915</v>
      </c>
    </row>
    <row r="21" spans="1:12" x14ac:dyDescent="0.2">
      <c r="A21" s="16">
        <v>12</v>
      </c>
      <c r="B21" s="8">
        <v>0</v>
      </c>
      <c r="C21" s="8">
        <v>703</v>
      </c>
      <c r="D21" s="8">
        <v>749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99661.513873521384</v>
      </c>
      <c r="I21" s="13">
        <f t="shared" si="4"/>
        <v>0</v>
      </c>
      <c r="J21" s="13">
        <f t="shared" si="2"/>
        <v>99661.513873521384</v>
      </c>
      <c r="K21" s="13">
        <f t="shared" si="3"/>
        <v>7172225.4502673112</v>
      </c>
      <c r="L21" s="20">
        <f t="shared" si="5"/>
        <v>71.965848917059915</v>
      </c>
    </row>
    <row r="22" spans="1:12" x14ac:dyDescent="0.2">
      <c r="A22" s="16">
        <v>13</v>
      </c>
      <c r="B22" s="8">
        <v>0</v>
      </c>
      <c r="C22" s="8">
        <v>686</v>
      </c>
      <c r="D22" s="8">
        <v>695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99661.513873521384</v>
      </c>
      <c r="I22" s="13">
        <f t="shared" si="4"/>
        <v>0</v>
      </c>
      <c r="J22" s="13">
        <f t="shared" si="2"/>
        <v>99661.513873521384</v>
      </c>
      <c r="K22" s="13">
        <f t="shared" si="3"/>
        <v>7072563.9363937899</v>
      </c>
      <c r="L22" s="20">
        <f t="shared" si="5"/>
        <v>70.965848917059915</v>
      </c>
    </row>
    <row r="23" spans="1:12" x14ac:dyDescent="0.2">
      <c r="A23" s="16">
        <v>14</v>
      </c>
      <c r="B23" s="8">
        <v>0</v>
      </c>
      <c r="C23" s="8">
        <v>640</v>
      </c>
      <c r="D23" s="8">
        <v>679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99661.513873521384</v>
      </c>
      <c r="I23" s="13">
        <f t="shared" si="4"/>
        <v>0</v>
      </c>
      <c r="J23" s="13">
        <f t="shared" si="2"/>
        <v>99661.513873521384</v>
      </c>
      <c r="K23" s="13">
        <f t="shared" si="3"/>
        <v>6972902.4225202687</v>
      </c>
      <c r="L23" s="20">
        <f t="shared" si="5"/>
        <v>69.96584891705993</v>
      </c>
    </row>
    <row r="24" spans="1:12" x14ac:dyDescent="0.2">
      <c r="A24" s="16">
        <v>15</v>
      </c>
      <c r="B24" s="8">
        <v>0</v>
      </c>
      <c r="C24" s="8">
        <v>571</v>
      </c>
      <c r="D24" s="8">
        <v>644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99661.513873521384</v>
      </c>
      <c r="I24" s="13">
        <f t="shared" si="4"/>
        <v>0</v>
      </c>
      <c r="J24" s="13">
        <f t="shared" si="2"/>
        <v>99661.513873521384</v>
      </c>
      <c r="K24" s="13">
        <f t="shared" si="3"/>
        <v>6873240.9086467475</v>
      </c>
      <c r="L24" s="20">
        <f t="shared" si="5"/>
        <v>68.96584891705993</v>
      </c>
    </row>
    <row r="25" spans="1:12" x14ac:dyDescent="0.2">
      <c r="A25" s="16">
        <v>16</v>
      </c>
      <c r="B25" s="8">
        <v>0</v>
      </c>
      <c r="C25" s="8">
        <v>548</v>
      </c>
      <c r="D25" s="8">
        <v>550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99661.513873521384</v>
      </c>
      <c r="I25" s="13">
        <f t="shared" si="4"/>
        <v>0</v>
      </c>
      <c r="J25" s="13">
        <f t="shared" si="2"/>
        <v>99661.513873521384</v>
      </c>
      <c r="K25" s="13">
        <f t="shared" si="3"/>
        <v>6773579.3947732262</v>
      </c>
      <c r="L25" s="20">
        <f t="shared" si="5"/>
        <v>67.96584891705993</v>
      </c>
    </row>
    <row r="26" spans="1:12" x14ac:dyDescent="0.2">
      <c r="A26" s="16">
        <v>17</v>
      </c>
      <c r="B26" s="8">
        <v>0</v>
      </c>
      <c r="C26" s="8">
        <v>558</v>
      </c>
      <c r="D26" s="8">
        <v>552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99661.513873521384</v>
      </c>
      <c r="I26" s="13">
        <f t="shared" si="4"/>
        <v>0</v>
      </c>
      <c r="J26" s="13">
        <f t="shared" si="2"/>
        <v>99661.513873521384</v>
      </c>
      <c r="K26" s="13">
        <f t="shared" si="3"/>
        <v>6673917.880899705</v>
      </c>
      <c r="L26" s="20">
        <f t="shared" si="5"/>
        <v>66.96584891705993</v>
      </c>
    </row>
    <row r="27" spans="1:12" x14ac:dyDescent="0.2">
      <c r="A27" s="16">
        <v>18</v>
      </c>
      <c r="B27" s="8">
        <v>1</v>
      </c>
      <c r="C27" s="8">
        <v>562</v>
      </c>
      <c r="D27" s="8">
        <v>556</v>
      </c>
      <c r="E27" s="17">
        <v>0.5</v>
      </c>
      <c r="F27" s="18">
        <f t="shared" si="0"/>
        <v>1.7889087656529517E-3</v>
      </c>
      <c r="G27" s="18">
        <f t="shared" si="1"/>
        <v>1.7873100983020556E-3</v>
      </c>
      <c r="H27" s="13">
        <f t="shared" si="6"/>
        <v>99661.513873521384</v>
      </c>
      <c r="I27" s="13">
        <f t="shared" si="4"/>
        <v>178.12603015821517</v>
      </c>
      <c r="J27" s="13">
        <f t="shared" si="2"/>
        <v>99572.450858442273</v>
      </c>
      <c r="K27" s="13">
        <f t="shared" si="3"/>
        <v>6574256.3670261838</v>
      </c>
      <c r="L27" s="20">
        <f t="shared" si="5"/>
        <v>65.96584891705993</v>
      </c>
    </row>
    <row r="28" spans="1:12" x14ac:dyDescent="0.2">
      <c r="A28" s="16">
        <v>19</v>
      </c>
      <c r="B28" s="8">
        <v>0</v>
      </c>
      <c r="C28" s="8">
        <v>624</v>
      </c>
      <c r="D28" s="8">
        <v>565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99483.387843363162</v>
      </c>
      <c r="I28" s="13">
        <f t="shared" si="4"/>
        <v>0</v>
      </c>
      <c r="J28" s="13">
        <f t="shared" si="2"/>
        <v>99483.387843363162</v>
      </c>
      <c r="K28" s="13">
        <f t="shared" si="3"/>
        <v>6474683.9161677416</v>
      </c>
      <c r="L28" s="20">
        <f t="shared" si="5"/>
        <v>65.083066193545278</v>
      </c>
    </row>
    <row r="29" spans="1:12" x14ac:dyDescent="0.2">
      <c r="A29" s="16">
        <v>20</v>
      </c>
      <c r="B29" s="8">
        <v>0</v>
      </c>
      <c r="C29" s="8">
        <v>593</v>
      </c>
      <c r="D29" s="8">
        <v>616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99483.387843363162</v>
      </c>
      <c r="I29" s="13">
        <f t="shared" si="4"/>
        <v>0</v>
      </c>
      <c r="J29" s="13">
        <f t="shared" si="2"/>
        <v>99483.387843363162</v>
      </c>
      <c r="K29" s="13">
        <f t="shared" si="3"/>
        <v>6375200.5283243787</v>
      </c>
      <c r="L29" s="20">
        <f t="shared" si="5"/>
        <v>64.083066193545278</v>
      </c>
    </row>
    <row r="30" spans="1:12" x14ac:dyDescent="0.2">
      <c r="A30" s="16">
        <v>21</v>
      </c>
      <c r="B30" s="8">
        <v>0</v>
      </c>
      <c r="C30" s="8">
        <v>629</v>
      </c>
      <c r="D30" s="8">
        <v>593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99483.387843363162</v>
      </c>
      <c r="I30" s="13">
        <f t="shared" si="4"/>
        <v>0</v>
      </c>
      <c r="J30" s="13">
        <f t="shared" si="2"/>
        <v>99483.387843363162</v>
      </c>
      <c r="K30" s="13">
        <f t="shared" si="3"/>
        <v>6275717.1404810157</v>
      </c>
      <c r="L30" s="20">
        <f t="shared" si="5"/>
        <v>63.083066193545278</v>
      </c>
    </row>
    <row r="31" spans="1:12" x14ac:dyDescent="0.2">
      <c r="A31" s="16">
        <v>22</v>
      </c>
      <c r="B31" s="8">
        <v>1</v>
      </c>
      <c r="C31" s="8">
        <v>597</v>
      </c>
      <c r="D31" s="8">
        <v>636</v>
      </c>
      <c r="E31" s="17">
        <v>0.5</v>
      </c>
      <c r="F31" s="18">
        <f t="shared" si="0"/>
        <v>1.6220600162206002E-3</v>
      </c>
      <c r="G31" s="18">
        <f t="shared" si="1"/>
        <v>1.6207455429497568E-3</v>
      </c>
      <c r="H31" s="13">
        <f t="shared" si="6"/>
        <v>99483.387843363162</v>
      </c>
      <c r="I31" s="13">
        <f t="shared" si="4"/>
        <v>161.23725744467288</v>
      </c>
      <c r="J31" s="13">
        <f t="shared" si="2"/>
        <v>99402.769214640823</v>
      </c>
      <c r="K31" s="13">
        <f t="shared" si="3"/>
        <v>6176233.7526376527</v>
      </c>
      <c r="L31" s="20">
        <f t="shared" si="5"/>
        <v>62.083066193545278</v>
      </c>
    </row>
    <row r="32" spans="1:12" x14ac:dyDescent="0.2">
      <c r="A32" s="16">
        <v>23</v>
      </c>
      <c r="B32" s="8">
        <v>0</v>
      </c>
      <c r="C32" s="8">
        <v>665</v>
      </c>
      <c r="D32" s="8">
        <v>588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99322.150585918484</v>
      </c>
      <c r="I32" s="13">
        <f t="shared" si="4"/>
        <v>0</v>
      </c>
      <c r="J32" s="13">
        <f t="shared" si="2"/>
        <v>99322.150585918484</v>
      </c>
      <c r="K32" s="13">
        <f t="shared" si="3"/>
        <v>6076830.9834230123</v>
      </c>
      <c r="L32" s="20">
        <f t="shared" si="5"/>
        <v>61.183038703599742</v>
      </c>
    </row>
    <row r="33" spans="1:12" x14ac:dyDescent="0.2">
      <c r="A33" s="16">
        <v>24</v>
      </c>
      <c r="B33" s="8">
        <v>0</v>
      </c>
      <c r="C33" s="8">
        <v>677</v>
      </c>
      <c r="D33" s="8">
        <v>655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99322.150585918484</v>
      </c>
      <c r="I33" s="13">
        <f t="shared" si="4"/>
        <v>0</v>
      </c>
      <c r="J33" s="13">
        <f t="shared" si="2"/>
        <v>99322.150585918484</v>
      </c>
      <c r="K33" s="13">
        <f t="shared" si="3"/>
        <v>5977508.8328370936</v>
      </c>
      <c r="L33" s="20">
        <f t="shared" si="5"/>
        <v>60.183038703599742</v>
      </c>
    </row>
    <row r="34" spans="1:12" x14ac:dyDescent="0.2">
      <c r="A34" s="16">
        <v>25</v>
      </c>
      <c r="B34" s="8">
        <v>0</v>
      </c>
      <c r="C34" s="8">
        <v>684</v>
      </c>
      <c r="D34" s="8">
        <v>692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99322.150585918484</v>
      </c>
      <c r="I34" s="13">
        <f t="shared" si="4"/>
        <v>0</v>
      </c>
      <c r="J34" s="13">
        <f t="shared" si="2"/>
        <v>99322.150585918484</v>
      </c>
      <c r="K34" s="13">
        <f t="shared" si="3"/>
        <v>5878186.6822511749</v>
      </c>
      <c r="L34" s="20">
        <f t="shared" si="5"/>
        <v>59.183038703599735</v>
      </c>
    </row>
    <row r="35" spans="1:12" x14ac:dyDescent="0.2">
      <c r="A35" s="16">
        <v>26</v>
      </c>
      <c r="B35" s="8">
        <v>0</v>
      </c>
      <c r="C35" s="8">
        <v>692</v>
      </c>
      <c r="D35" s="8">
        <v>700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99322.150585918484</v>
      </c>
      <c r="I35" s="13">
        <f t="shared" si="4"/>
        <v>0</v>
      </c>
      <c r="J35" s="13">
        <f t="shared" si="2"/>
        <v>99322.150585918484</v>
      </c>
      <c r="K35" s="13">
        <f t="shared" si="3"/>
        <v>5778864.5316652562</v>
      </c>
      <c r="L35" s="20">
        <f t="shared" si="5"/>
        <v>58.183038703599735</v>
      </c>
    </row>
    <row r="36" spans="1:12" x14ac:dyDescent="0.2">
      <c r="A36" s="16">
        <v>27</v>
      </c>
      <c r="B36" s="8">
        <v>0</v>
      </c>
      <c r="C36" s="8">
        <v>782</v>
      </c>
      <c r="D36" s="8">
        <v>703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99322.150585918484</v>
      </c>
      <c r="I36" s="13">
        <f t="shared" si="4"/>
        <v>0</v>
      </c>
      <c r="J36" s="13">
        <f t="shared" si="2"/>
        <v>99322.150585918484</v>
      </c>
      <c r="K36" s="13">
        <f t="shared" si="3"/>
        <v>5679542.3810793376</v>
      </c>
      <c r="L36" s="20">
        <f t="shared" si="5"/>
        <v>57.183038703599735</v>
      </c>
    </row>
    <row r="37" spans="1:12" x14ac:dyDescent="0.2">
      <c r="A37" s="16">
        <v>28</v>
      </c>
      <c r="B37" s="8">
        <v>0</v>
      </c>
      <c r="C37" s="8">
        <v>817</v>
      </c>
      <c r="D37" s="8">
        <v>805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99322.150585918484</v>
      </c>
      <c r="I37" s="13">
        <f t="shared" si="4"/>
        <v>0</v>
      </c>
      <c r="J37" s="13">
        <f t="shared" si="2"/>
        <v>99322.150585918484</v>
      </c>
      <c r="K37" s="13">
        <f t="shared" si="3"/>
        <v>5580220.2304934189</v>
      </c>
      <c r="L37" s="20">
        <f t="shared" si="5"/>
        <v>56.183038703599728</v>
      </c>
    </row>
    <row r="38" spans="1:12" x14ac:dyDescent="0.2">
      <c r="A38" s="16">
        <v>29</v>
      </c>
      <c r="B38" s="8">
        <v>0</v>
      </c>
      <c r="C38" s="8">
        <v>907</v>
      </c>
      <c r="D38" s="8">
        <v>840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99322.150585918484</v>
      </c>
      <c r="I38" s="13">
        <f t="shared" si="4"/>
        <v>0</v>
      </c>
      <c r="J38" s="13">
        <f t="shared" si="2"/>
        <v>99322.150585918484</v>
      </c>
      <c r="K38" s="13">
        <f t="shared" si="3"/>
        <v>5480898.0799075002</v>
      </c>
      <c r="L38" s="20">
        <f t="shared" si="5"/>
        <v>55.183038703599728</v>
      </c>
    </row>
    <row r="39" spans="1:12" x14ac:dyDescent="0.2">
      <c r="A39" s="16">
        <v>30</v>
      </c>
      <c r="B39" s="8">
        <v>0</v>
      </c>
      <c r="C39" s="8">
        <v>962</v>
      </c>
      <c r="D39" s="8">
        <v>935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99322.150585918484</v>
      </c>
      <c r="I39" s="13">
        <f t="shared" si="4"/>
        <v>0</v>
      </c>
      <c r="J39" s="13">
        <f t="shared" si="2"/>
        <v>99322.150585918484</v>
      </c>
      <c r="K39" s="13">
        <f t="shared" si="3"/>
        <v>5381575.9293215815</v>
      </c>
      <c r="L39" s="20">
        <f t="shared" si="5"/>
        <v>54.183038703599728</v>
      </c>
    </row>
    <row r="40" spans="1:12" x14ac:dyDescent="0.2">
      <c r="A40" s="16">
        <v>31</v>
      </c>
      <c r="B40" s="8">
        <v>0</v>
      </c>
      <c r="C40" s="8">
        <v>1035</v>
      </c>
      <c r="D40" s="8">
        <v>977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99322.150585918484</v>
      </c>
      <c r="I40" s="13">
        <f t="shared" si="4"/>
        <v>0</v>
      </c>
      <c r="J40" s="13">
        <f t="shared" si="2"/>
        <v>99322.150585918484</v>
      </c>
      <c r="K40" s="13">
        <f t="shared" si="3"/>
        <v>5282253.7787356628</v>
      </c>
      <c r="L40" s="20">
        <f t="shared" si="5"/>
        <v>53.183038703599728</v>
      </c>
    </row>
    <row r="41" spans="1:12" x14ac:dyDescent="0.2">
      <c r="A41" s="16">
        <v>32</v>
      </c>
      <c r="B41" s="8">
        <v>0</v>
      </c>
      <c r="C41" s="8">
        <v>1177</v>
      </c>
      <c r="D41" s="8">
        <v>1029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99322.150585918484</v>
      </c>
      <c r="I41" s="13">
        <f t="shared" si="4"/>
        <v>0</v>
      </c>
      <c r="J41" s="13">
        <f t="shared" si="2"/>
        <v>99322.150585918484</v>
      </c>
      <c r="K41" s="13">
        <f t="shared" si="3"/>
        <v>5182931.6281497441</v>
      </c>
      <c r="L41" s="20">
        <f t="shared" si="5"/>
        <v>52.183038703599721</v>
      </c>
    </row>
    <row r="42" spans="1:12" x14ac:dyDescent="0.2">
      <c r="A42" s="16">
        <v>33</v>
      </c>
      <c r="B42" s="8">
        <v>0</v>
      </c>
      <c r="C42" s="8">
        <v>1233</v>
      </c>
      <c r="D42" s="8">
        <v>1185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99322.150585918484</v>
      </c>
      <c r="I42" s="13">
        <f t="shared" si="4"/>
        <v>0</v>
      </c>
      <c r="J42" s="13">
        <f t="shared" si="2"/>
        <v>99322.150585918484</v>
      </c>
      <c r="K42" s="13">
        <f t="shared" si="3"/>
        <v>5083609.4775638254</v>
      </c>
      <c r="L42" s="20">
        <f t="shared" si="5"/>
        <v>51.183038703599721</v>
      </c>
    </row>
    <row r="43" spans="1:12" x14ac:dyDescent="0.2">
      <c r="A43" s="16">
        <v>34</v>
      </c>
      <c r="B43" s="8">
        <v>1</v>
      </c>
      <c r="C43" s="8">
        <v>1313</v>
      </c>
      <c r="D43" s="8">
        <v>1233</v>
      </c>
      <c r="E43" s="17">
        <v>0.5</v>
      </c>
      <c r="F43" s="18">
        <f t="shared" si="7"/>
        <v>7.855459544383347E-4</v>
      </c>
      <c r="G43" s="18">
        <f t="shared" si="1"/>
        <v>7.8523753435414225E-4</v>
      </c>
      <c r="H43" s="13">
        <f t="shared" si="6"/>
        <v>99322.150585918484</v>
      </c>
      <c r="I43" s="13">
        <f t="shared" si="4"/>
        <v>77.991480632837451</v>
      </c>
      <c r="J43" s="13">
        <f t="shared" si="2"/>
        <v>99283.154845602068</v>
      </c>
      <c r="K43" s="13">
        <f t="shared" si="3"/>
        <v>4984287.3269779067</v>
      </c>
      <c r="L43" s="20">
        <f t="shared" si="5"/>
        <v>50.183038703599721</v>
      </c>
    </row>
    <row r="44" spans="1:12" x14ac:dyDescent="0.2">
      <c r="A44" s="16">
        <v>35</v>
      </c>
      <c r="B44" s="8">
        <v>3</v>
      </c>
      <c r="C44" s="8">
        <v>1329</v>
      </c>
      <c r="D44" s="8">
        <v>1324</v>
      </c>
      <c r="E44" s="17">
        <v>0.5</v>
      </c>
      <c r="F44" s="18">
        <f t="shared" si="7"/>
        <v>2.2615906520919715E-3</v>
      </c>
      <c r="G44" s="18">
        <f t="shared" si="1"/>
        <v>2.2590361445783136E-3</v>
      </c>
      <c r="H44" s="13">
        <f t="shared" si="6"/>
        <v>99244.159105285653</v>
      </c>
      <c r="I44" s="13">
        <f t="shared" si="4"/>
        <v>224.19614255712125</v>
      </c>
      <c r="J44" s="13">
        <f t="shared" si="2"/>
        <v>99132.0610340071</v>
      </c>
      <c r="K44" s="13">
        <f t="shared" si="3"/>
        <v>4885004.1721323049</v>
      </c>
      <c r="L44" s="20">
        <f t="shared" si="5"/>
        <v>49.222082348946358</v>
      </c>
    </row>
    <row r="45" spans="1:12" x14ac:dyDescent="0.2">
      <c r="A45" s="16">
        <v>36</v>
      </c>
      <c r="B45" s="8">
        <v>1</v>
      </c>
      <c r="C45" s="8">
        <v>1428</v>
      </c>
      <c r="D45" s="8">
        <v>1341</v>
      </c>
      <c r="E45" s="17">
        <v>0.5</v>
      </c>
      <c r="F45" s="18">
        <f t="shared" si="7"/>
        <v>7.2228241242325753E-4</v>
      </c>
      <c r="G45" s="18">
        <f t="shared" si="1"/>
        <v>7.2202166064981946E-4</v>
      </c>
      <c r="H45" s="13">
        <f t="shared" si="6"/>
        <v>99019.962962728532</v>
      </c>
      <c r="I45" s="13">
        <f t="shared" si="4"/>
        <v>71.494558095832872</v>
      </c>
      <c r="J45" s="13">
        <f t="shared" si="2"/>
        <v>98984.215683680624</v>
      </c>
      <c r="K45" s="13">
        <f t="shared" si="3"/>
        <v>4785872.1110982979</v>
      </c>
      <c r="L45" s="20">
        <f t="shared" si="5"/>
        <v>48.332396497660952</v>
      </c>
    </row>
    <row r="46" spans="1:12" x14ac:dyDescent="0.2">
      <c r="A46" s="16">
        <v>37</v>
      </c>
      <c r="B46" s="8">
        <v>0</v>
      </c>
      <c r="C46" s="8">
        <v>1406</v>
      </c>
      <c r="D46" s="8">
        <v>1424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98948.468404632702</v>
      </c>
      <c r="I46" s="13">
        <f t="shared" si="4"/>
        <v>0</v>
      </c>
      <c r="J46" s="13">
        <f t="shared" si="2"/>
        <v>98948.468404632702</v>
      </c>
      <c r="K46" s="13">
        <f t="shared" si="3"/>
        <v>4686887.8954146169</v>
      </c>
      <c r="L46" s="20">
        <f t="shared" si="5"/>
        <v>47.36695747778932</v>
      </c>
    </row>
    <row r="47" spans="1:12" x14ac:dyDescent="0.2">
      <c r="A47" s="16">
        <v>38</v>
      </c>
      <c r="B47" s="8">
        <v>0</v>
      </c>
      <c r="C47" s="8">
        <v>1374</v>
      </c>
      <c r="D47" s="8">
        <v>1440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98948.468404632702</v>
      </c>
      <c r="I47" s="13">
        <f t="shared" si="4"/>
        <v>0</v>
      </c>
      <c r="J47" s="13">
        <f t="shared" si="2"/>
        <v>98948.468404632702</v>
      </c>
      <c r="K47" s="13">
        <f t="shared" si="3"/>
        <v>4587939.4270099839</v>
      </c>
      <c r="L47" s="20">
        <f t="shared" si="5"/>
        <v>46.366957477789313</v>
      </c>
    </row>
    <row r="48" spans="1:12" x14ac:dyDescent="0.2">
      <c r="A48" s="16">
        <v>39</v>
      </c>
      <c r="B48" s="8">
        <v>0</v>
      </c>
      <c r="C48" s="8">
        <v>1441</v>
      </c>
      <c r="D48" s="8">
        <v>1368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98948.468404632702</v>
      </c>
      <c r="I48" s="13">
        <f t="shared" si="4"/>
        <v>0</v>
      </c>
      <c r="J48" s="13">
        <f t="shared" si="2"/>
        <v>98948.468404632702</v>
      </c>
      <c r="K48" s="13">
        <f t="shared" si="3"/>
        <v>4488990.9586053509</v>
      </c>
      <c r="L48" s="20">
        <f t="shared" si="5"/>
        <v>45.366957477789313</v>
      </c>
    </row>
    <row r="49" spans="1:12" x14ac:dyDescent="0.2">
      <c r="A49" s="16">
        <v>40</v>
      </c>
      <c r="B49" s="8">
        <v>1</v>
      </c>
      <c r="C49" s="8">
        <v>1328</v>
      </c>
      <c r="D49" s="8">
        <v>1420</v>
      </c>
      <c r="E49" s="17">
        <v>0.5</v>
      </c>
      <c r="F49" s="18">
        <f t="shared" si="7"/>
        <v>7.27802037845706E-4</v>
      </c>
      <c r="G49" s="18">
        <f t="shared" si="1"/>
        <v>7.2753728628592216E-4</v>
      </c>
      <c r="H49" s="13">
        <f t="shared" si="6"/>
        <v>98948.468404632702</v>
      </c>
      <c r="I49" s="13">
        <f t="shared" si="4"/>
        <v>71.988700185254785</v>
      </c>
      <c r="J49" s="13">
        <f t="shared" si="2"/>
        <v>98912.474054540085</v>
      </c>
      <c r="K49" s="13">
        <f t="shared" si="3"/>
        <v>4390042.4902007179</v>
      </c>
      <c r="L49" s="20">
        <f t="shared" si="5"/>
        <v>44.366957477789306</v>
      </c>
    </row>
    <row r="50" spans="1:12" x14ac:dyDescent="0.2">
      <c r="A50" s="16">
        <v>41</v>
      </c>
      <c r="B50" s="8">
        <v>1</v>
      </c>
      <c r="C50" s="8">
        <v>1229</v>
      </c>
      <c r="D50" s="8">
        <v>1329</v>
      </c>
      <c r="E50" s="17">
        <v>0.5</v>
      </c>
      <c r="F50" s="18">
        <f t="shared" si="7"/>
        <v>7.8186082877247849E-4</v>
      </c>
      <c r="G50" s="18">
        <f t="shared" si="1"/>
        <v>7.8155529503712382E-4</v>
      </c>
      <c r="H50" s="13">
        <f t="shared" si="6"/>
        <v>98876.479704447454</v>
      </c>
      <c r="I50" s="13">
        <f t="shared" si="4"/>
        <v>77.277436267641619</v>
      </c>
      <c r="J50" s="13">
        <f t="shared" si="2"/>
        <v>98837.840986313633</v>
      </c>
      <c r="K50" s="13">
        <f t="shared" si="3"/>
        <v>4291130.0161461774</v>
      </c>
      <c r="L50" s="20">
        <f t="shared" si="5"/>
        <v>43.398895561136797</v>
      </c>
    </row>
    <row r="51" spans="1:12" x14ac:dyDescent="0.2">
      <c r="A51" s="16">
        <v>42</v>
      </c>
      <c r="B51" s="8">
        <v>0</v>
      </c>
      <c r="C51" s="8">
        <v>1300</v>
      </c>
      <c r="D51" s="8">
        <v>1233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98799.202268179812</v>
      </c>
      <c r="I51" s="13">
        <f t="shared" si="4"/>
        <v>0</v>
      </c>
      <c r="J51" s="13">
        <f t="shared" si="2"/>
        <v>98799.202268179812</v>
      </c>
      <c r="K51" s="13">
        <f t="shared" si="3"/>
        <v>4192292.1751598637</v>
      </c>
      <c r="L51" s="20">
        <f t="shared" si="5"/>
        <v>42.432449644485359</v>
      </c>
    </row>
    <row r="52" spans="1:12" x14ac:dyDescent="0.2">
      <c r="A52" s="16">
        <v>43</v>
      </c>
      <c r="B52" s="8">
        <v>0</v>
      </c>
      <c r="C52" s="8">
        <v>1218</v>
      </c>
      <c r="D52" s="8">
        <v>1295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98799.202268179812</v>
      </c>
      <c r="I52" s="13">
        <f t="shared" si="4"/>
        <v>0</v>
      </c>
      <c r="J52" s="13">
        <f t="shared" si="2"/>
        <v>98799.202268179812</v>
      </c>
      <c r="K52" s="13">
        <f t="shared" si="3"/>
        <v>4093492.9728916837</v>
      </c>
      <c r="L52" s="20">
        <f t="shared" si="5"/>
        <v>41.432449644485359</v>
      </c>
    </row>
    <row r="53" spans="1:12" x14ac:dyDescent="0.2">
      <c r="A53" s="16">
        <v>44</v>
      </c>
      <c r="B53" s="8">
        <v>0</v>
      </c>
      <c r="C53" s="8">
        <v>1182</v>
      </c>
      <c r="D53" s="8">
        <v>1212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98799.202268179812</v>
      </c>
      <c r="I53" s="13">
        <f t="shared" si="4"/>
        <v>0</v>
      </c>
      <c r="J53" s="13">
        <f t="shared" si="2"/>
        <v>98799.202268179812</v>
      </c>
      <c r="K53" s="13">
        <f t="shared" si="3"/>
        <v>3994693.7706235037</v>
      </c>
      <c r="L53" s="20">
        <f t="shared" si="5"/>
        <v>40.432449644485359</v>
      </c>
    </row>
    <row r="54" spans="1:12" x14ac:dyDescent="0.2">
      <c r="A54" s="16">
        <v>45</v>
      </c>
      <c r="B54" s="8">
        <v>1</v>
      </c>
      <c r="C54" s="8">
        <v>1101</v>
      </c>
      <c r="D54" s="8">
        <v>1177</v>
      </c>
      <c r="E54" s="17">
        <v>0.5</v>
      </c>
      <c r="F54" s="18">
        <f t="shared" si="7"/>
        <v>8.7796312554872696E-4</v>
      </c>
      <c r="G54" s="18">
        <f t="shared" si="1"/>
        <v>8.7757788503729707E-4</v>
      </c>
      <c r="H54" s="13">
        <f t="shared" si="6"/>
        <v>98799.202268179812</v>
      </c>
      <c r="I54" s="13">
        <f t="shared" si="4"/>
        <v>86.703994969881364</v>
      </c>
      <c r="J54" s="13">
        <f t="shared" si="2"/>
        <v>98755.850270694878</v>
      </c>
      <c r="K54" s="13">
        <f t="shared" si="3"/>
        <v>3895894.5683553237</v>
      </c>
      <c r="L54" s="20">
        <f t="shared" si="5"/>
        <v>39.432449644485352</v>
      </c>
    </row>
    <row r="55" spans="1:12" x14ac:dyDescent="0.2">
      <c r="A55" s="16">
        <v>46</v>
      </c>
      <c r="B55" s="8">
        <v>0</v>
      </c>
      <c r="C55" s="8">
        <v>1018</v>
      </c>
      <c r="D55" s="8">
        <v>1084</v>
      </c>
      <c r="E55" s="17">
        <v>0.5</v>
      </c>
      <c r="F55" s="18">
        <f t="shared" si="7"/>
        <v>0</v>
      </c>
      <c r="G55" s="18">
        <f t="shared" si="1"/>
        <v>0</v>
      </c>
      <c r="H55" s="13">
        <f t="shared" si="6"/>
        <v>98712.498273209931</v>
      </c>
      <c r="I55" s="13">
        <f t="shared" si="4"/>
        <v>0</v>
      </c>
      <c r="J55" s="13">
        <f t="shared" si="2"/>
        <v>98712.498273209931</v>
      </c>
      <c r="K55" s="13">
        <f t="shared" si="3"/>
        <v>3797138.7180846287</v>
      </c>
      <c r="L55" s="20">
        <f t="shared" si="5"/>
        <v>38.466645911191094</v>
      </c>
    </row>
    <row r="56" spans="1:12" x14ac:dyDescent="0.2">
      <c r="A56" s="16">
        <v>47</v>
      </c>
      <c r="B56" s="8">
        <v>1</v>
      </c>
      <c r="C56" s="8">
        <v>996</v>
      </c>
      <c r="D56" s="8">
        <v>1023</v>
      </c>
      <c r="E56" s="17">
        <v>0.5</v>
      </c>
      <c r="F56" s="18">
        <f t="shared" si="7"/>
        <v>9.9058940069341253E-4</v>
      </c>
      <c r="G56" s="18">
        <f t="shared" si="1"/>
        <v>9.9009900990099011E-4</v>
      </c>
      <c r="H56" s="13">
        <f t="shared" si="6"/>
        <v>98712.498273209931</v>
      </c>
      <c r="I56" s="13">
        <f t="shared" si="4"/>
        <v>97.735146805158351</v>
      </c>
      <c r="J56" s="13">
        <f t="shared" si="2"/>
        <v>98663.630699807341</v>
      </c>
      <c r="K56" s="13">
        <f t="shared" si="3"/>
        <v>3698426.2198114186</v>
      </c>
      <c r="L56" s="20">
        <f t="shared" si="5"/>
        <v>37.466645911191094</v>
      </c>
    </row>
    <row r="57" spans="1:12" x14ac:dyDescent="0.2">
      <c r="A57" s="16">
        <v>48</v>
      </c>
      <c r="B57" s="8">
        <v>4</v>
      </c>
      <c r="C57" s="8">
        <v>934</v>
      </c>
      <c r="D57" s="8">
        <v>981</v>
      </c>
      <c r="E57" s="17">
        <v>0.5</v>
      </c>
      <c r="F57" s="18">
        <f t="shared" si="7"/>
        <v>4.1775456919060051E-3</v>
      </c>
      <c r="G57" s="18">
        <f t="shared" si="1"/>
        <v>4.1688379364252211E-3</v>
      </c>
      <c r="H57" s="13">
        <f t="shared" si="6"/>
        <v>98614.763126404767</v>
      </c>
      <c r="I57" s="13">
        <f t="shared" si="4"/>
        <v>411.10896561294322</v>
      </c>
      <c r="J57" s="13">
        <f t="shared" si="2"/>
        <v>98409.208643598293</v>
      </c>
      <c r="K57" s="13">
        <f t="shared" si="3"/>
        <v>3599762.5891116112</v>
      </c>
      <c r="L57" s="20">
        <f t="shared" si="5"/>
        <v>36.503282824879093</v>
      </c>
    </row>
    <row r="58" spans="1:12" x14ac:dyDescent="0.2">
      <c r="A58" s="16">
        <v>49</v>
      </c>
      <c r="B58" s="8">
        <v>1</v>
      </c>
      <c r="C58" s="8">
        <v>875</v>
      </c>
      <c r="D58" s="8">
        <v>930</v>
      </c>
      <c r="E58" s="17">
        <v>0.5</v>
      </c>
      <c r="F58" s="18">
        <f t="shared" si="7"/>
        <v>1.10803324099723E-3</v>
      </c>
      <c r="G58" s="18">
        <f t="shared" si="1"/>
        <v>1.1074197120708748E-3</v>
      </c>
      <c r="H58" s="13">
        <f t="shared" si="6"/>
        <v>98203.654160791819</v>
      </c>
      <c r="I58" s="13">
        <f t="shared" si="4"/>
        <v>108.75266241505184</v>
      </c>
      <c r="J58" s="13">
        <f t="shared" si="2"/>
        <v>98149.277829584302</v>
      </c>
      <c r="K58" s="13">
        <f t="shared" si="3"/>
        <v>3501353.3804680128</v>
      </c>
      <c r="L58" s="20">
        <f t="shared" si="5"/>
        <v>35.654003004156451</v>
      </c>
    </row>
    <row r="59" spans="1:12" x14ac:dyDescent="0.2">
      <c r="A59" s="16">
        <v>50</v>
      </c>
      <c r="B59" s="8">
        <v>2</v>
      </c>
      <c r="C59" s="8">
        <v>808</v>
      </c>
      <c r="D59" s="8">
        <v>874</v>
      </c>
      <c r="E59" s="17">
        <v>0.5</v>
      </c>
      <c r="F59" s="18">
        <f t="shared" si="7"/>
        <v>2.3781212841854932E-3</v>
      </c>
      <c r="G59" s="18">
        <f t="shared" si="1"/>
        <v>2.3752969121140139E-3</v>
      </c>
      <c r="H59" s="13">
        <f t="shared" si="6"/>
        <v>98094.90149837677</v>
      </c>
      <c r="I59" s="13">
        <f t="shared" si="4"/>
        <v>233.00451662322271</v>
      </c>
      <c r="J59" s="13">
        <f t="shared" si="2"/>
        <v>97978.399240065162</v>
      </c>
      <c r="K59" s="13">
        <f t="shared" si="3"/>
        <v>3403204.1026384286</v>
      </c>
      <c r="L59" s="20">
        <f t="shared" si="5"/>
        <v>34.692976399948201</v>
      </c>
    </row>
    <row r="60" spans="1:12" x14ac:dyDescent="0.2">
      <c r="A60" s="16">
        <v>51</v>
      </c>
      <c r="B60" s="8">
        <v>1</v>
      </c>
      <c r="C60" s="8">
        <v>828</v>
      </c>
      <c r="D60" s="8">
        <v>812</v>
      </c>
      <c r="E60" s="17">
        <v>0.5</v>
      </c>
      <c r="F60" s="18">
        <f t="shared" si="7"/>
        <v>1.2195121951219512E-3</v>
      </c>
      <c r="G60" s="18">
        <f t="shared" si="1"/>
        <v>1.2187690432663011E-3</v>
      </c>
      <c r="H60" s="13">
        <f t="shared" si="6"/>
        <v>97861.896981753554</v>
      </c>
      <c r="I60" s="13">
        <f t="shared" si="4"/>
        <v>119.2710505566771</v>
      </c>
      <c r="J60" s="13">
        <f t="shared" si="2"/>
        <v>97802.261456475215</v>
      </c>
      <c r="K60" s="13">
        <f t="shared" si="3"/>
        <v>3305225.7033983632</v>
      </c>
      <c r="L60" s="20">
        <f t="shared" si="5"/>
        <v>33.7743882485195</v>
      </c>
    </row>
    <row r="61" spans="1:12" x14ac:dyDescent="0.2">
      <c r="A61" s="16">
        <v>52</v>
      </c>
      <c r="B61" s="8">
        <v>2</v>
      </c>
      <c r="C61" s="8">
        <v>747</v>
      </c>
      <c r="D61" s="8">
        <v>816</v>
      </c>
      <c r="E61" s="17">
        <v>0.5</v>
      </c>
      <c r="F61" s="18">
        <f t="shared" si="7"/>
        <v>2.5591810620601407E-3</v>
      </c>
      <c r="G61" s="18">
        <f t="shared" si="1"/>
        <v>2.55591054313099E-3</v>
      </c>
      <c r="H61" s="13">
        <f t="shared" si="6"/>
        <v>97742.625931196875</v>
      </c>
      <c r="I61" s="13">
        <f t="shared" si="4"/>
        <v>249.82140813085459</v>
      </c>
      <c r="J61" s="13">
        <f t="shared" si="2"/>
        <v>97617.715227131455</v>
      </c>
      <c r="K61" s="13">
        <f t="shared" si="3"/>
        <v>3207423.4419418881</v>
      </c>
      <c r="L61" s="20">
        <f t="shared" si="5"/>
        <v>32.814991528871566</v>
      </c>
    </row>
    <row r="62" spans="1:12" x14ac:dyDescent="0.2">
      <c r="A62" s="16">
        <v>53</v>
      </c>
      <c r="B62" s="8">
        <v>1</v>
      </c>
      <c r="C62" s="8">
        <v>696</v>
      </c>
      <c r="D62" s="8">
        <v>741</v>
      </c>
      <c r="E62" s="17">
        <v>0.5</v>
      </c>
      <c r="F62" s="18">
        <f t="shared" si="7"/>
        <v>1.3917884481558804E-3</v>
      </c>
      <c r="G62" s="18">
        <f t="shared" si="1"/>
        <v>1.3908205841446453E-3</v>
      </c>
      <c r="H62" s="13">
        <f t="shared" si="6"/>
        <v>97492.804523066021</v>
      </c>
      <c r="I62" s="13">
        <f t="shared" si="4"/>
        <v>135.59499933667041</v>
      </c>
      <c r="J62" s="13">
        <f t="shared" si="2"/>
        <v>97425.007023397688</v>
      </c>
      <c r="K62" s="13">
        <f t="shared" si="3"/>
        <v>3109805.7267147568</v>
      </c>
      <c r="L62" s="20">
        <f t="shared" si="5"/>
        <v>31.897797400822554</v>
      </c>
    </row>
    <row r="63" spans="1:12" x14ac:dyDescent="0.2">
      <c r="A63" s="16">
        <v>54</v>
      </c>
      <c r="B63" s="8">
        <v>3</v>
      </c>
      <c r="C63" s="8">
        <v>650</v>
      </c>
      <c r="D63" s="8">
        <v>698</v>
      </c>
      <c r="E63" s="17">
        <v>0.5</v>
      </c>
      <c r="F63" s="18">
        <f t="shared" si="7"/>
        <v>4.4510385756676559E-3</v>
      </c>
      <c r="G63" s="18">
        <f t="shared" si="1"/>
        <v>4.4411547002220584E-3</v>
      </c>
      <c r="H63" s="13">
        <f t="shared" si="6"/>
        <v>97357.209523729354</v>
      </c>
      <c r="I63" s="13">
        <f t="shared" si="4"/>
        <v>432.37842867681439</v>
      </c>
      <c r="J63" s="13">
        <f t="shared" si="2"/>
        <v>97141.020309390937</v>
      </c>
      <c r="K63" s="13">
        <f t="shared" si="3"/>
        <v>3012380.719691359</v>
      </c>
      <c r="L63" s="20">
        <f t="shared" si="5"/>
        <v>30.941526923664924</v>
      </c>
    </row>
    <row r="64" spans="1:12" x14ac:dyDescent="0.2">
      <c r="A64" s="16">
        <v>55</v>
      </c>
      <c r="B64" s="8">
        <v>0</v>
      </c>
      <c r="C64" s="8">
        <v>606</v>
      </c>
      <c r="D64" s="8">
        <v>648</v>
      </c>
      <c r="E64" s="17">
        <v>0.5</v>
      </c>
      <c r="F64" s="18">
        <f t="shared" si="7"/>
        <v>0</v>
      </c>
      <c r="G64" s="18">
        <f t="shared" si="1"/>
        <v>0</v>
      </c>
      <c r="H64" s="13">
        <f t="shared" si="6"/>
        <v>96924.831095052534</v>
      </c>
      <c r="I64" s="13">
        <f t="shared" si="4"/>
        <v>0</v>
      </c>
      <c r="J64" s="13">
        <f t="shared" si="2"/>
        <v>96924.831095052534</v>
      </c>
      <c r="K64" s="13">
        <f t="shared" si="3"/>
        <v>2915239.699381968</v>
      </c>
      <c r="L64" s="20">
        <f t="shared" si="5"/>
        <v>30.077325556781645</v>
      </c>
    </row>
    <row r="65" spans="1:12" x14ac:dyDescent="0.2">
      <c r="A65" s="16">
        <v>56</v>
      </c>
      <c r="B65" s="8">
        <v>1</v>
      </c>
      <c r="C65" s="8">
        <v>580</v>
      </c>
      <c r="D65" s="8">
        <v>597</v>
      </c>
      <c r="E65" s="17">
        <v>0.5</v>
      </c>
      <c r="F65" s="18">
        <f t="shared" si="7"/>
        <v>1.6992353440951572E-3</v>
      </c>
      <c r="G65" s="18">
        <f t="shared" si="1"/>
        <v>1.697792869269949E-3</v>
      </c>
      <c r="H65" s="13">
        <f t="shared" si="6"/>
        <v>96924.831095052534</v>
      </c>
      <c r="I65" s="13">
        <f t="shared" si="4"/>
        <v>164.55828708837441</v>
      </c>
      <c r="J65" s="13">
        <f t="shared" si="2"/>
        <v>96842.551951508343</v>
      </c>
      <c r="K65" s="13">
        <f t="shared" si="3"/>
        <v>2818314.8682869156</v>
      </c>
      <c r="L65" s="20">
        <f t="shared" si="5"/>
        <v>29.077325556781648</v>
      </c>
    </row>
    <row r="66" spans="1:12" x14ac:dyDescent="0.2">
      <c r="A66" s="16">
        <v>57</v>
      </c>
      <c r="B66" s="8">
        <v>1</v>
      </c>
      <c r="C66" s="8">
        <v>520</v>
      </c>
      <c r="D66" s="8">
        <v>573</v>
      </c>
      <c r="E66" s="17">
        <v>0.5</v>
      </c>
      <c r="F66" s="18">
        <f t="shared" si="7"/>
        <v>1.8298261665141812E-3</v>
      </c>
      <c r="G66" s="18">
        <f t="shared" si="1"/>
        <v>1.8281535648994515E-3</v>
      </c>
      <c r="H66" s="13">
        <f t="shared" si="6"/>
        <v>96760.272807964153</v>
      </c>
      <c r="I66" s="13">
        <f t="shared" si="4"/>
        <v>176.89263767452314</v>
      </c>
      <c r="J66" s="13">
        <f t="shared" si="2"/>
        <v>96671.826489126892</v>
      </c>
      <c r="K66" s="13">
        <f t="shared" si="3"/>
        <v>2721472.3163354071</v>
      </c>
      <c r="L66" s="20">
        <f t="shared" si="5"/>
        <v>28.125926450585698</v>
      </c>
    </row>
    <row r="67" spans="1:12" x14ac:dyDescent="0.2">
      <c r="A67" s="16">
        <v>58</v>
      </c>
      <c r="B67" s="8">
        <v>4</v>
      </c>
      <c r="C67" s="8">
        <v>512</v>
      </c>
      <c r="D67" s="8">
        <v>516</v>
      </c>
      <c r="E67" s="17">
        <v>0.5</v>
      </c>
      <c r="F67" s="18">
        <f t="shared" si="7"/>
        <v>7.7821011673151752E-3</v>
      </c>
      <c r="G67" s="18">
        <f t="shared" si="1"/>
        <v>7.7519379844961239E-3</v>
      </c>
      <c r="H67" s="13">
        <f t="shared" si="6"/>
        <v>96583.380170289631</v>
      </c>
      <c r="I67" s="13">
        <f t="shared" si="4"/>
        <v>748.70837341309789</v>
      </c>
      <c r="J67" s="13">
        <f t="shared" si="2"/>
        <v>96209.02598358308</v>
      </c>
      <c r="K67" s="13">
        <f t="shared" si="3"/>
        <v>2624800.4898462803</v>
      </c>
      <c r="L67" s="20">
        <f t="shared" si="5"/>
        <v>27.176523385476884</v>
      </c>
    </row>
    <row r="68" spans="1:12" x14ac:dyDescent="0.2">
      <c r="A68" s="16">
        <v>59</v>
      </c>
      <c r="B68" s="8">
        <v>2</v>
      </c>
      <c r="C68" s="8">
        <v>458</v>
      </c>
      <c r="D68" s="8">
        <v>506</v>
      </c>
      <c r="E68" s="17">
        <v>0.5</v>
      </c>
      <c r="F68" s="18">
        <f t="shared" si="7"/>
        <v>4.1493775933609959E-3</v>
      </c>
      <c r="G68" s="18">
        <f t="shared" si="1"/>
        <v>4.140786749482402E-3</v>
      </c>
      <c r="H68" s="13">
        <f t="shared" si="6"/>
        <v>95834.67179687653</v>
      </c>
      <c r="I68" s="13">
        <f t="shared" si="4"/>
        <v>396.8309391175012</v>
      </c>
      <c r="J68" s="13">
        <f t="shared" si="2"/>
        <v>95636.25632731778</v>
      </c>
      <c r="K68" s="13">
        <f t="shared" si="3"/>
        <v>2528591.4638626971</v>
      </c>
      <c r="L68" s="20">
        <f t="shared" si="5"/>
        <v>26.38493372442592</v>
      </c>
    </row>
    <row r="69" spans="1:12" x14ac:dyDescent="0.2">
      <c r="A69" s="16">
        <v>60</v>
      </c>
      <c r="B69" s="8">
        <v>2</v>
      </c>
      <c r="C69" s="8">
        <v>450</v>
      </c>
      <c r="D69" s="8">
        <v>449</v>
      </c>
      <c r="E69" s="17">
        <v>0.5</v>
      </c>
      <c r="F69" s="18">
        <f t="shared" si="7"/>
        <v>4.4493882091212458E-3</v>
      </c>
      <c r="G69" s="18">
        <f t="shared" si="1"/>
        <v>4.4395116537180902E-3</v>
      </c>
      <c r="H69" s="13">
        <f t="shared" si="6"/>
        <v>95437.840857759031</v>
      </c>
      <c r="I69" s="13">
        <f t="shared" si="4"/>
        <v>423.69740669371373</v>
      </c>
      <c r="J69" s="13">
        <f t="shared" si="2"/>
        <v>95225.992154412175</v>
      </c>
      <c r="K69" s="13">
        <f t="shared" si="3"/>
        <v>2432955.2075353796</v>
      </c>
      <c r="L69" s="20">
        <f t="shared" si="5"/>
        <v>25.492563386481748</v>
      </c>
    </row>
    <row r="70" spans="1:12" x14ac:dyDescent="0.2">
      <c r="A70" s="16">
        <v>61</v>
      </c>
      <c r="B70" s="8">
        <v>0</v>
      </c>
      <c r="C70" s="8">
        <v>442</v>
      </c>
      <c r="D70" s="8">
        <v>453</v>
      </c>
      <c r="E70" s="17">
        <v>0.5</v>
      </c>
      <c r="F70" s="18">
        <f t="shared" si="7"/>
        <v>0</v>
      </c>
      <c r="G70" s="18">
        <f t="shared" si="1"/>
        <v>0</v>
      </c>
      <c r="H70" s="13">
        <f t="shared" si="6"/>
        <v>95014.14345106532</v>
      </c>
      <c r="I70" s="13">
        <f t="shared" si="4"/>
        <v>0</v>
      </c>
      <c r="J70" s="13">
        <f t="shared" si="2"/>
        <v>95014.14345106532</v>
      </c>
      <c r="K70" s="13">
        <f t="shared" si="3"/>
        <v>2337729.2153809676</v>
      </c>
      <c r="L70" s="20">
        <f t="shared" si="5"/>
        <v>24.604012944503964</v>
      </c>
    </row>
    <row r="71" spans="1:12" x14ac:dyDescent="0.2">
      <c r="A71" s="16">
        <v>62</v>
      </c>
      <c r="B71" s="8">
        <v>0</v>
      </c>
      <c r="C71" s="8">
        <v>371</v>
      </c>
      <c r="D71" s="8">
        <v>444</v>
      </c>
      <c r="E71" s="17">
        <v>0.5</v>
      </c>
      <c r="F71" s="18">
        <f t="shared" si="7"/>
        <v>0</v>
      </c>
      <c r="G71" s="18">
        <f t="shared" si="1"/>
        <v>0</v>
      </c>
      <c r="H71" s="13">
        <f t="shared" si="6"/>
        <v>95014.14345106532</v>
      </c>
      <c r="I71" s="13">
        <f t="shared" si="4"/>
        <v>0</v>
      </c>
      <c r="J71" s="13">
        <f t="shared" si="2"/>
        <v>95014.14345106532</v>
      </c>
      <c r="K71" s="13">
        <f t="shared" si="3"/>
        <v>2242715.0719299023</v>
      </c>
      <c r="L71" s="20">
        <f t="shared" si="5"/>
        <v>23.604012944503964</v>
      </c>
    </row>
    <row r="72" spans="1:12" x14ac:dyDescent="0.2">
      <c r="A72" s="16">
        <v>63</v>
      </c>
      <c r="B72" s="8">
        <v>2</v>
      </c>
      <c r="C72" s="8">
        <v>412</v>
      </c>
      <c r="D72" s="8">
        <v>380</v>
      </c>
      <c r="E72" s="17">
        <v>0.5</v>
      </c>
      <c r="F72" s="18">
        <f t="shared" si="7"/>
        <v>5.0505050505050509E-3</v>
      </c>
      <c r="G72" s="18">
        <f t="shared" si="1"/>
        <v>5.0377833753148613E-3</v>
      </c>
      <c r="H72" s="13">
        <f t="shared" si="6"/>
        <v>95014.14345106532</v>
      </c>
      <c r="I72" s="13">
        <f t="shared" si="4"/>
        <v>478.66067229755828</v>
      </c>
      <c r="J72" s="13">
        <f t="shared" si="2"/>
        <v>94774.813114916542</v>
      </c>
      <c r="K72" s="13">
        <f t="shared" si="3"/>
        <v>2147700.928478837</v>
      </c>
      <c r="L72" s="20">
        <f t="shared" si="5"/>
        <v>22.604012944503964</v>
      </c>
    </row>
    <row r="73" spans="1:12" x14ac:dyDescent="0.2">
      <c r="A73" s="16">
        <v>64</v>
      </c>
      <c r="B73" s="8">
        <v>1</v>
      </c>
      <c r="C73" s="8">
        <v>362</v>
      </c>
      <c r="D73" s="8">
        <v>402</v>
      </c>
      <c r="E73" s="17">
        <v>0.5</v>
      </c>
      <c r="F73" s="18">
        <f t="shared" ref="F73:F109" si="8">B73/((C73+D73)/2)</f>
        <v>2.617801047120419E-3</v>
      </c>
      <c r="G73" s="18">
        <f t="shared" ref="G73:G108" si="9">F73/((1+(1-E73)*F73))</f>
        <v>2.6143790849673205E-3</v>
      </c>
      <c r="H73" s="13">
        <f t="shared" si="6"/>
        <v>94535.482778767764</v>
      </c>
      <c r="I73" s="13">
        <f t="shared" si="4"/>
        <v>247.15158896409875</v>
      </c>
      <c r="J73" s="13">
        <f t="shared" ref="J73:J108" si="10">H74+I73*E73</f>
        <v>94411.906984285713</v>
      </c>
      <c r="K73" s="13">
        <f t="shared" ref="K73:K97" si="11">K74+J73</f>
        <v>2052926.1153639206</v>
      </c>
      <c r="L73" s="20">
        <f t="shared" si="5"/>
        <v>21.715931997387528</v>
      </c>
    </row>
    <row r="74" spans="1:12" x14ac:dyDescent="0.2">
      <c r="A74" s="16">
        <v>65</v>
      </c>
      <c r="B74" s="8">
        <v>2</v>
      </c>
      <c r="C74" s="8">
        <v>306</v>
      </c>
      <c r="D74" s="8">
        <v>368</v>
      </c>
      <c r="E74" s="17">
        <v>0.5</v>
      </c>
      <c r="F74" s="18">
        <f t="shared" si="8"/>
        <v>5.9347181008902079E-3</v>
      </c>
      <c r="G74" s="18">
        <f t="shared" si="9"/>
        <v>5.9171597633136093E-3</v>
      </c>
      <c r="H74" s="13">
        <f t="shared" si="6"/>
        <v>94288.331189803663</v>
      </c>
      <c r="I74" s="13">
        <f t="shared" ref="I74:I108" si="12">H74*G74</f>
        <v>557.91911946629386</v>
      </c>
      <c r="J74" s="13">
        <f t="shared" si="10"/>
        <v>94009.371630070513</v>
      </c>
      <c r="K74" s="13">
        <f t="shared" si="11"/>
        <v>1958514.2083796349</v>
      </c>
      <c r="L74" s="20">
        <f t="shared" ref="L74:L108" si="13">K74/H74</f>
        <v>20.77154387680401</v>
      </c>
    </row>
    <row r="75" spans="1:12" x14ac:dyDescent="0.2">
      <c r="A75" s="16">
        <v>66</v>
      </c>
      <c r="B75" s="8">
        <v>0</v>
      </c>
      <c r="C75" s="8">
        <v>330</v>
      </c>
      <c r="D75" s="8">
        <v>310</v>
      </c>
      <c r="E75" s="17">
        <v>0.5</v>
      </c>
      <c r="F75" s="18">
        <f t="shared" si="8"/>
        <v>0</v>
      </c>
      <c r="G75" s="18">
        <f t="shared" si="9"/>
        <v>0</v>
      </c>
      <c r="H75" s="13">
        <f t="shared" ref="H75:H108" si="14">H74-I74</f>
        <v>93730.412070337363</v>
      </c>
      <c r="I75" s="13">
        <f t="shared" si="12"/>
        <v>0</v>
      </c>
      <c r="J75" s="13">
        <f t="shared" si="10"/>
        <v>93730.412070337363</v>
      </c>
      <c r="K75" s="13">
        <f t="shared" si="11"/>
        <v>1864504.8367495644</v>
      </c>
      <c r="L75" s="20">
        <f t="shared" si="13"/>
        <v>19.892207828451657</v>
      </c>
    </row>
    <row r="76" spans="1:12" x14ac:dyDescent="0.2">
      <c r="A76" s="16">
        <v>67</v>
      </c>
      <c r="B76" s="8">
        <v>0</v>
      </c>
      <c r="C76" s="8">
        <v>346</v>
      </c>
      <c r="D76" s="8">
        <v>332</v>
      </c>
      <c r="E76" s="17">
        <v>0.5</v>
      </c>
      <c r="F76" s="18">
        <f t="shared" si="8"/>
        <v>0</v>
      </c>
      <c r="G76" s="18">
        <f t="shared" si="9"/>
        <v>0</v>
      </c>
      <c r="H76" s="13">
        <f t="shared" si="14"/>
        <v>93730.412070337363</v>
      </c>
      <c r="I76" s="13">
        <f t="shared" si="12"/>
        <v>0</v>
      </c>
      <c r="J76" s="13">
        <f t="shared" si="10"/>
        <v>93730.412070337363</v>
      </c>
      <c r="K76" s="13">
        <f t="shared" si="11"/>
        <v>1770774.4246792269</v>
      </c>
      <c r="L76" s="20">
        <f t="shared" si="13"/>
        <v>18.892207828451653</v>
      </c>
    </row>
    <row r="77" spans="1:12" x14ac:dyDescent="0.2">
      <c r="A77" s="16">
        <v>68</v>
      </c>
      <c r="B77" s="8">
        <v>7</v>
      </c>
      <c r="C77" s="8">
        <v>326</v>
      </c>
      <c r="D77" s="8">
        <v>340</v>
      </c>
      <c r="E77" s="17">
        <v>0.5</v>
      </c>
      <c r="F77" s="18">
        <f t="shared" si="8"/>
        <v>2.1021021021021023E-2</v>
      </c>
      <c r="G77" s="18">
        <f t="shared" si="9"/>
        <v>2.0802377414561667E-2</v>
      </c>
      <c r="H77" s="13">
        <f t="shared" si="14"/>
        <v>93730.412070337363</v>
      </c>
      <c r="I77" s="13">
        <f t="shared" si="12"/>
        <v>1949.8154071095441</v>
      </c>
      <c r="J77" s="13">
        <f t="shared" si="10"/>
        <v>92755.504366782581</v>
      </c>
      <c r="K77" s="13">
        <f t="shared" si="11"/>
        <v>1677044.0126088895</v>
      </c>
      <c r="L77" s="20">
        <f t="shared" si="13"/>
        <v>17.892207828451653</v>
      </c>
    </row>
    <row r="78" spans="1:12" x14ac:dyDescent="0.2">
      <c r="A78" s="16">
        <v>69</v>
      </c>
      <c r="B78" s="8">
        <v>5</v>
      </c>
      <c r="C78" s="8">
        <v>233</v>
      </c>
      <c r="D78" s="8">
        <v>317</v>
      </c>
      <c r="E78" s="17">
        <v>0.5</v>
      </c>
      <c r="F78" s="18">
        <f t="shared" si="8"/>
        <v>1.8181818181818181E-2</v>
      </c>
      <c r="G78" s="18">
        <f t="shared" si="9"/>
        <v>1.8018018018018018E-2</v>
      </c>
      <c r="H78" s="13">
        <f t="shared" si="14"/>
        <v>91780.596663227814</v>
      </c>
      <c r="I78" s="13">
        <f t="shared" si="12"/>
        <v>1653.7044443824832</v>
      </c>
      <c r="J78" s="13">
        <f t="shared" si="10"/>
        <v>90953.744441036572</v>
      </c>
      <c r="K78" s="13">
        <f t="shared" si="11"/>
        <v>1584288.508242107</v>
      </c>
      <c r="L78" s="20">
        <f t="shared" si="13"/>
        <v>17.261693275490082</v>
      </c>
    </row>
    <row r="79" spans="1:12" x14ac:dyDescent="0.2">
      <c r="A79" s="16">
        <v>70</v>
      </c>
      <c r="B79" s="8">
        <v>1</v>
      </c>
      <c r="C79" s="8">
        <v>211</v>
      </c>
      <c r="D79" s="8">
        <v>231</v>
      </c>
      <c r="E79" s="17">
        <v>0.5</v>
      </c>
      <c r="F79" s="18">
        <f t="shared" si="8"/>
        <v>4.5248868778280547E-3</v>
      </c>
      <c r="G79" s="18">
        <f t="shared" si="9"/>
        <v>4.5146726862302488E-3</v>
      </c>
      <c r="H79" s="13">
        <f t="shared" si="14"/>
        <v>90126.892218845329</v>
      </c>
      <c r="I79" s="13">
        <f t="shared" si="12"/>
        <v>406.89341859523853</v>
      </c>
      <c r="J79" s="13">
        <f t="shared" si="10"/>
        <v>89923.445509547717</v>
      </c>
      <c r="K79" s="13">
        <f t="shared" si="11"/>
        <v>1493334.7638010704</v>
      </c>
      <c r="L79" s="20">
        <f t="shared" si="13"/>
        <v>16.569247280544946</v>
      </c>
    </row>
    <row r="80" spans="1:12" x14ac:dyDescent="0.2">
      <c r="A80" s="16">
        <v>71</v>
      </c>
      <c r="B80" s="8">
        <v>4</v>
      </c>
      <c r="C80" s="8">
        <v>258</v>
      </c>
      <c r="D80" s="8">
        <v>213</v>
      </c>
      <c r="E80" s="17">
        <v>0.5</v>
      </c>
      <c r="F80" s="18">
        <f t="shared" si="8"/>
        <v>1.6985138004246284E-2</v>
      </c>
      <c r="G80" s="18">
        <f t="shared" si="9"/>
        <v>1.6842105263157894E-2</v>
      </c>
      <c r="H80" s="13">
        <f t="shared" si="14"/>
        <v>89719.99880025009</v>
      </c>
      <c r="I80" s="13">
        <f t="shared" si="12"/>
        <v>1511.0736640042121</v>
      </c>
      <c r="J80" s="13">
        <f t="shared" si="10"/>
        <v>88964.461968247982</v>
      </c>
      <c r="K80" s="13">
        <f t="shared" si="11"/>
        <v>1403411.3182915228</v>
      </c>
      <c r="L80" s="20">
        <f t="shared" si="13"/>
        <v>15.642123685445377</v>
      </c>
    </row>
    <row r="81" spans="1:12" x14ac:dyDescent="0.2">
      <c r="A81" s="16">
        <v>72</v>
      </c>
      <c r="B81" s="8">
        <v>1</v>
      </c>
      <c r="C81" s="8">
        <v>145</v>
      </c>
      <c r="D81" s="8">
        <v>257</v>
      </c>
      <c r="E81" s="17">
        <v>0.5</v>
      </c>
      <c r="F81" s="18">
        <f t="shared" si="8"/>
        <v>4.9751243781094526E-3</v>
      </c>
      <c r="G81" s="18">
        <f t="shared" si="9"/>
        <v>4.9627791563275434E-3</v>
      </c>
      <c r="H81" s="13">
        <f t="shared" si="14"/>
        <v>88208.925136245874</v>
      </c>
      <c r="I81" s="13">
        <f t="shared" si="12"/>
        <v>437.76141506821773</v>
      </c>
      <c r="J81" s="13">
        <f t="shared" si="10"/>
        <v>87990.044428711757</v>
      </c>
      <c r="K81" s="13">
        <f t="shared" si="11"/>
        <v>1314446.8563232748</v>
      </c>
      <c r="L81" s="20">
        <f t="shared" si="13"/>
        <v>14.901517667208896</v>
      </c>
    </row>
    <row r="82" spans="1:12" x14ac:dyDescent="0.2">
      <c r="A82" s="16">
        <v>73</v>
      </c>
      <c r="B82" s="8">
        <v>1</v>
      </c>
      <c r="C82" s="8">
        <v>210</v>
      </c>
      <c r="D82" s="8">
        <v>147</v>
      </c>
      <c r="E82" s="17">
        <v>0.5</v>
      </c>
      <c r="F82" s="18">
        <f t="shared" si="8"/>
        <v>5.6022408963585435E-3</v>
      </c>
      <c r="G82" s="18">
        <f t="shared" si="9"/>
        <v>5.5865921787709499E-3</v>
      </c>
      <c r="H82" s="13">
        <f t="shared" si="14"/>
        <v>87771.163721177654</v>
      </c>
      <c r="I82" s="13">
        <f t="shared" si="12"/>
        <v>490.34169676635565</v>
      </c>
      <c r="J82" s="13">
        <f t="shared" si="10"/>
        <v>87525.992872794479</v>
      </c>
      <c r="K82" s="13">
        <f t="shared" si="11"/>
        <v>1226456.811894563</v>
      </c>
      <c r="L82" s="20">
        <f t="shared" si="13"/>
        <v>13.973345685499215</v>
      </c>
    </row>
    <row r="83" spans="1:12" x14ac:dyDescent="0.2">
      <c r="A83" s="16">
        <v>74</v>
      </c>
      <c r="B83" s="8">
        <v>3</v>
      </c>
      <c r="C83" s="8">
        <v>212</v>
      </c>
      <c r="D83" s="8">
        <v>208</v>
      </c>
      <c r="E83" s="17">
        <v>0.5</v>
      </c>
      <c r="F83" s="18">
        <f t="shared" si="8"/>
        <v>1.4285714285714285E-2</v>
      </c>
      <c r="G83" s="18">
        <f t="shared" si="9"/>
        <v>1.4184397163120567E-2</v>
      </c>
      <c r="H83" s="13">
        <f t="shared" si="14"/>
        <v>87280.822024411304</v>
      </c>
      <c r="I83" s="13">
        <f t="shared" si="12"/>
        <v>1238.0258443178907</v>
      </c>
      <c r="J83" s="13">
        <f t="shared" si="10"/>
        <v>86661.809102252359</v>
      </c>
      <c r="K83" s="13">
        <f t="shared" si="11"/>
        <v>1138930.8190217686</v>
      </c>
      <c r="L83" s="20">
        <f t="shared" si="13"/>
        <v>13.049038638788536</v>
      </c>
    </row>
    <row r="84" spans="1:12" x14ac:dyDescent="0.2">
      <c r="A84" s="16">
        <v>75</v>
      </c>
      <c r="B84" s="8">
        <v>7</v>
      </c>
      <c r="C84" s="8">
        <v>250</v>
      </c>
      <c r="D84" s="8">
        <v>210</v>
      </c>
      <c r="E84" s="17">
        <v>0.5</v>
      </c>
      <c r="F84" s="18">
        <f t="shared" si="8"/>
        <v>3.0434782608695653E-2</v>
      </c>
      <c r="G84" s="18">
        <f t="shared" si="9"/>
        <v>2.9978586723768737E-2</v>
      </c>
      <c r="H84" s="13">
        <f t="shared" si="14"/>
        <v>86042.796180093414</v>
      </c>
      <c r="I84" s="13">
        <f t="shared" si="12"/>
        <v>2579.4414272404879</v>
      </c>
      <c r="J84" s="13">
        <f t="shared" si="10"/>
        <v>84753.075466473179</v>
      </c>
      <c r="K84" s="13">
        <f t="shared" si="11"/>
        <v>1052269.0099195163</v>
      </c>
      <c r="L84" s="20">
        <f t="shared" si="13"/>
        <v>12.229600345821465</v>
      </c>
    </row>
    <row r="85" spans="1:12" x14ac:dyDescent="0.2">
      <c r="A85" s="16">
        <v>76</v>
      </c>
      <c r="B85" s="8">
        <v>4</v>
      </c>
      <c r="C85" s="8">
        <v>193</v>
      </c>
      <c r="D85" s="8">
        <v>249</v>
      </c>
      <c r="E85" s="17">
        <v>0.5</v>
      </c>
      <c r="F85" s="18">
        <f t="shared" si="8"/>
        <v>1.8099547511312219E-2</v>
      </c>
      <c r="G85" s="18">
        <f t="shared" si="9"/>
        <v>1.7937219730941707E-2</v>
      </c>
      <c r="H85" s="13">
        <f t="shared" si="14"/>
        <v>83463.354752852931</v>
      </c>
      <c r="I85" s="13">
        <f t="shared" si="12"/>
        <v>1497.100533683461</v>
      </c>
      <c r="J85" s="13">
        <f t="shared" si="10"/>
        <v>82714.804486011199</v>
      </c>
      <c r="K85" s="13">
        <f t="shared" si="11"/>
        <v>967515.93445304316</v>
      </c>
      <c r="L85" s="20">
        <f t="shared" si="13"/>
        <v>11.592104550769591</v>
      </c>
    </row>
    <row r="86" spans="1:12" x14ac:dyDescent="0.2">
      <c r="A86" s="16">
        <v>77</v>
      </c>
      <c r="B86" s="8">
        <v>6</v>
      </c>
      <c r="C86" s="8">
        <v>211</v>
      </c>
      <c r="D86" s="8">
        <v>196</v>
      </c>
      <c r="E86" s="17">
        <v>0.5</v>
      </c>
      <c r="F86" s="18">
        <f t="shared" si="8"/>
        <v>2.9484029484029485E-2</v>
      </c>
      <c r="G86" s="18">
        <f t="shared" si="9"/>
        <v>2.9055690072639227E-2</v>
      </c>
      <c r="H86" s="13">
        <f t="shared" si="14"/>
        <v>81966.254219169467</v>
      </c>
      <c r="I86" s="13">
        <f t="shared" si="12"/>
        <v>2381.5860790073452</v>
      </c>
      <c r="J86" s="13">
        <f t="shared" si="10"/>
        <v>80775.461179665785</v>
      </c>
      <c r="K86" s="13">
        <f t="shared" si="11"/>
        <v>884801.129967032</v>
      </c>
      <c r="L86" s="20">
        <f t="shared" si="13"/>
        <v>10.794700067678624</v>
      </c>
    </row>
    <row r="87" spans="1:12" x14ac:dyDescent="0.2">
      <c r="A87" s="16">
        <v>78</v>
      </c>
      <c r="B87" s="8">
        <v>7</v>
      </c>
      <c r="C87" s="8">
        <v>192</v>
      </c>
      <c r="D87" s="8">
        <v>198</v>
      </c>
      <c r="E87" s="17">
        <v>0.5</v>
      </c>
      <c r="F87" s="18">
        <f t="shared" si="8"/>
        <v>3.5897435897435895E-2</v>
      </c>
      <c r="G87" s="18">
        <f t="shared" si="9"/>
        <v>3.5264483627204031E-2</v>
      </c>
      <c r="H87" s="13">
        <f t="shared" si="14"/>
        <v>79584.668140162117</v>
      </c>
      <c r="I87" s="13">
        <f t="shared" si="12"/>
        <v>2806.5122266052131</v>
      </c>
      <c r="J87" s="13">
        <f t="shared" si="10"/>
        <v>78181.4120268595</v>
      </c>
      <c r="K87" s="13">
        <f t="shared" si="11"/>
        <v>804025.66878736624</v>
      </c>
      <c r="L87" s="20">
        <f t="shared" si="13"/>
        <v>10.102770892646564</v>
      </c>
    </row>
    <row r="88" spans="1:12" x14ac:dyDescent="0.2">
      <c r="A88" s="16">
        <v>79</v>
      </c>
      <c r="B88" s="8">
        <v>4</v>
      </c>
      <c r="C88" s="8">
        <v>174</v>
      </c>
      <c r="D88" s="8">
        <v>193</v>
      </c>
      <c r="E88" s="17">
        <v>0.5</v>
      </c>
      <c r="F88" s="18">
        <f t="shared" si="8"/>
        <v>2.1798365122615803E-2</v>
      </c>
      <c r="G88" s="18">
        <f t="shared" si="9"/>
        <v>2.15633423180593E-2</v>
      </c>
      <c r="H88" s="13">
        <f t="shared" si="14"/>
        <v>76778.155913556897</v>
      </c>
      <c r="I88" s="13">
        <f t="shared" si="12"/>
        <v>1655.5936585133563</v>
      </c>
      <c r="J88" s="13">
        <f t="shared" si="10"/>
        <v>75950.359084300217</v>
      </c>
      <c r="K88" s="13">
        <f t="shared" si="11"/>
        <v>725844.25676050677</v>
      </c>
      <c r="L88" s="20">
        <f t="shared" si="13"/>
        <v>9.4537860166597572</v>
      </c>
    </row>
    <row r="89" spans="1:12" x14ac:dyDescent="0.2">
      <c r="A89" s="16">
        <v>80</v>
      </c>
      <c r="B89" s="8">
        <v>8</v>
      </c>
      <c r="C89" s="8">
        <v>156</v>
      </c>
      <c r="D89" s="8">
        <v>176</v>
      </c>
      <c r="E89" s="17">
        <v>0.5</v>
      </c>
      <c r="F89" s="18">
        <f t="shared" si="8"/>
        <v>4.8192771084337352E-2</v>
      </c>
      <c r="G89" s="18">
        <f t="shared" si="9"/>
        <v>4.7058823529411764E-2</v>
      </c>
      <c r="H89" s="13">
        <f t="shared" si="14"/>
        <v>75122.562255043536</v>
      </c>
      <c r="I89" s="13">
        <f t="shared" si="12"/>
        <v>3535.1794002373426</v>
      </c>
      <c r="J89" s="13">
        <f t="shared" si="10"/>
        <v>73354.972554924869</v>
      </c>
      <c r="K89" s="13">
        <f t="shared" si="11"/>
        <v>649893.89767620654</v>
      </c>
      <c r="L89" s="20">
        <f t="shared" si="13"/>
        <v>8.6511146341068041</v>
      </c>
    </row>
    <row r="90" spans="1:12" x14ac:dyDescent="0.2">
      <c r="A90" s="16">
        <v>81</v>
      </c>
      <c r="B90" s="8">
        <v>11</v>
      </c>
      <c r="C90" s="8">
        <v>153</v>
      </c>
      <c r="D90" s="8">
        <v>150</v>
      </c>
      <c r="E90" s="17">
        <v>0.5</v>
      </c>
      <c r="F90" s="18">
        <f t="shared" si="8"/>
        <v>7.2607260726072612E-2</v>
      </c>
      <c r="G90" s="18">
        <f t="shared" si="9"/>
        <v>7.0063694267515922E-2</v>
      </c>
      <c r="H90" s="13">
        <f t="shared" si="14"/>
        <v>71587.382854806201</v>
      </c>
      <c r="I90" s="13">
        <f t="shared" si="12"/>
        <v>5015.6765057507528</v>
      </c>
      <c r="J90" s="13">
        <f t="shared" si="10"/>
        <v>69079.544601930815</v>
      </c>
      <c r="K90" s="13">
        <f t="shared" si="11"/>
        <v>576538.92512128165</v>
      </c>
      <c r="L90" s="20">
        <f t="shared" si="13"/>
        <v>8.0536388135688668</v>
      </c>
    </row>
    <row r="91" spans="1:12" x14ac:dyDescent="0.2">
      <c r="A91" s="16">
        <v>82</v>
      </c>
      <c r="B91" s="8">
        <v>7</v>
      </c>
      <c r="C91" s="8">
        <v>152</v>
      </c>
      <c r="D91" s="8">
        <v>143</v>
      </c>
      <c r="E91" s="17">
        <v>0.5</v>
      </c>
      <c r="F91" s="18">
        <f t="shared" si="8"/>
        <v>4.7457627118644069E-2</v>
      </c>
      <c r="G91" s="18">
        <f t="shared" si="9"/>
        <v>4.6357615894039736E-2</v>
      </c>
      <c r="H91" s="13">
        <f t="shared" si="14"/>
        <v>66571.706349055443</v>
      </c>
      <c r="I91" s="13">
        <f t="shared" si="12"/>
        <v>3086.1055923403187</v>
      </c>
      <c r="J91" s="13">
        <f t="shared" si="10"/>
        <v>65028.653552885284</v>
      </c>
      <c r="K91" s="13">
        <f t="shared" si="11"/>
        <v>507459.38051935082</v>
      </c>
      <c r="L91" s="20">
        <f t="shared" si="13"/>
        <v>7.6227485871939189</v>
      </c>
    </row>
    <row r="92" spans="1:12" x14ac:dyDescent="0.2">
      <c r="A92" s="16">
        <v>83</v>
      </c>
      <c r="B92" s="8">
        <v>14</v>
      </c>
      <c r="C92" s="8">
        <v>138</v>
      </c>
      <c r="D92" s="8">
        <v>153</v>
      </c>
      <c r="E92" s="17">
        <v>0.5</v>
      </c>
      <c r="F92" s="18">
        <f t="shared" si="8"/>
        <v>9.6219931271477668E-2</v>
      </c>
      <c r="G92" s="18">
        <f t="shared" si="9"/>
        <v>9.1803278688524587E-2</v>
      </c>
      <c r="H92" s="13">
        <f t="shared" si="14"/>
        <v>63485.600756715125</v>
      </c>
      <c r="I92" s="13">
        <f t="shared" si="12"/>
        <v>5828.1862989771262</v>
      </c>
      <c r="J92" s="13">
        <f t="shared" si="10"/>
        <v>60571.507607226566</v>
      </c>
      <c r="K92" s="13">
        <f t="shared" si="11"/>
        <v>442430.72696646553</v>
      </c>
      <c r="L92" s="20">
        <f t="shared" si="13"/>
        <v>6.9689933101825119</v>
      </c>
    </row>
    <row r="93" spans="1:12" x14ac:dyDescent="0.2">
      <c r="A93" s="16">
        <v>84</v>
      </c>
      <c r="B93" s="8">
        <v>8</v>
      </c>
      <c r="C93" s="8">
        <v>113</v>
      </c>
      <c r="D93" s="8">
        <v>134</v>
      </c>
      <c r="E93" s="17">
        <v>0.5</v>
      </c>
      <c r="F93" s="18">
        <f t="shared" si="8"/>
        <v>6.4777327935222673E-2</v>
      </c>
      <c r="G93" s="18">
        <f t="shared" si="9"/>
        <v>6.2745098039215685E-2</v>
      </c>
      <c r="H93" s="13">
        <f t="shared" si="14"/>
        <v>57657.414457737999</v>
      </c>
      <c r="I93" s="13">
        <f t="shared" si="12"/>
        <v>3617.7201228384624</v>
      </c>
      <c r="J93" s="13">
        <f t="shared" si="10"/>
        <v>55848.554396318767</v>
      </c>
      <c r="K93" s="13">
        <f t="shared" si="11"/>
        <v>381859.21935923898</v>
      </c>
      <c r="L93" s="20">
        <f t="shared" si="13"/>
        <v>6.6228987711395888</v>
      </c>
    </row>
    <row r="94" spans="1:12" x14ac:dyDescent="0.2">
      <c r="A94" s="16">
        <v>85</v>
      </c>
      <c r="B94" s="8">
        <v>10</v>
      </c>
      <c r="C94" s="8">
        <v>110</v>
      </c>
      <c r="D94" s="8">
        <v>105</v>
      </c>
      <c r="E94" s="17">
        <v>0.5</v>
      </c>
      <c r="F94" s="18">
        <f t="shared" si="8"/>
        <v>9.3023255813953487E-2</v>
      </c>
      <c r="G94" s="18">
        <f t="shared" si="9"/>
        <v>8.8888888888888878E-2</v>
      </c>
      <c r="H94" s="13">
        <f t="shared" si="14"/>
        <v>54039.694334899534</v>
      </c>
      <c r="I94" s="13">
        <f t="shared" si="12"/>
        <v>4803.5283853244027</v>
      </c>
      <c r="J94" s="13">
        <f t="shared" si="10"/>
        <v>51637.930142237332</v>
      </c>
      <c r="K94" s="13">
        <f t="shared" si="11"/>
        <v>326010.66496292024</v>
      </c>
      <c r="L94" s="20">
        <f t="shared" si="13"/>
        <v>6.0327999441029103</v>
      </c>
    </row>
    <row r="95" spans="1:12" x14ac:dyDescent="0.2">
      <c r="A95" s="16">
        <v>86</v>
      </c>
      <c r="B95" s="8">
        <v>17</v>
      </c>
      <c r="C95" s="8">
        <v>94</v>
      </c>
      <c r="D95" s="8">
        <v>99</v>
      </c>
      <c r="E95" s="17">
        <v>0.5</v>
      </c>
      <c r="F95" s="18">
        <f t="shared" si="8"/>
        <v>0.17616580310880828</v>
      </c>
      <c r="G95" s="18">
        <f t="shared" si="9"/>
        <v>0.16190476190476188</v>
      </c>
      <c r="H95" s="13">
        <f t="shared" si="14"/>
        <v>49236.16594957513</v>
      </c>
      <c r="I95" s="13">
        <f t="shared" si="12"/>
        <v>7971.5697251693055</v>
      </c>
      <c r="J95" s="13">
        <f t="shared" si="10"/>
        <v>45250.381086990477</v>
      </c>
      <c r="K95" s="13">
        <f t="shared" si="11"/>
        <v>274372.7348206829</v>
      </c>
      <c r="L95" s="20">
        <f t="shared" si="13"/>
        <v>5.5725853045031934</v>
      </c>
    </row>
    <row r="96" spans="1:12" x14ac:dyDescent="0.2">
      <c r="A96" s="16">
        <v>87</v>
      </c>
      <c r="B96" s="8">
        <v>3</v>
      </c>
      <c r="C96" s="8">
        <v>79</v>
      </c>
      <c r="D96" s="8">
        <v>88</v>
      </c>
      <c r="E96" s="17">
        <v>0.5</v>
      </c>
      <c r="F96" s="18">
        <f t="shared" si="8"/>
        <v>3.5928143712574849E-2</v>
      </c>
      <c r="G96" s="18">
        <f t="shared" si="9"/>
        <v>3.5294117647058823E-2</v>
      </c>
      <c r="H96" s="13">
        <f t="shared" si="14"/>
        <v>41264.596224405825</v>
      </c>
      <c r="I96" s="13">
        <f t="shared" si="12"/>
        <v>1456.3975138025585</v>
      </c>
      <c r="J96" s="13">
        <f t="shared" si="10"/>
        <v>40536.397467504547</v>
      </c>
      <c r="K96" s="13">
        <f t="shared" si="11"/>
        <v>229122.35373369241</v>
      </c>
      <c r="L96" s="20">
        <f t="shared" si="13"/>
        <v>5.5525165565094916</v>
      </c>
    </row>
    <row r="97" spans="1:12" x14ac:dyDescent="0.2">
      <c r="A97" s="16">
        <v>88</v>
      </c>
      <c r="B97" s="8">
        <v>7</v>
      </c>
      <c r="C97" s="8">
        <v>58</v>
      </c>
      <c r="D97" s="8">
        <v>85</v>
      </c>
      <c r="E97" s="17">
        <v>0.5</v>
      </c>
      <c r="F97" s="18">
        <f t="shared" si="8"/>
        <v>9.7902097902097904E-2</v>
      </c>
      <c r="G97" s="18">
        <f t="shared" si="9"/>
        <v>9.3333333333333338E-2</v>
      </c>
      <c r="H97" s="13">
        <f t="shared" si="14"/>
        <v>39808.198710603268</v>
      </c>
      <c r="I97" s="13">
        <f t="shared" si="12"/>
        <v>3715.4318796563052</v>
      </c>
      <c r="J97" s="13">
        <f t="shared" si="10"/>
        <v>37950.482770775117</v>
      </c>
      <c r="K97" s="13">
        <f t="shared" si="11"/>
        <v>188585.95626618786</v>
      </c>
      <c r="L97" s="20">
        <f t="shared" si="13"/>
        <v>4.7373647232110585</v>
      </c>
    </row>
    <row r="98" spans="1:12" x14ac:dyDescent="0.2">
      <c r="A98" s="16">
        <v>89</v>
      </c>
      <c r="B98" s="8">
        <v>10</v>
      </c>
      <c r="C98" s="8">
        <v>77</v>
      </c>
      <c r="D98" s="8">
        <v>53</v>
      </c>
      <c r="E98" s="17">
        <v>0.5</v>
      </c>
      <c r="F98" s="18">
        <f t="shared" si="8"/>
        <v>0.15384615384615385</v>
      </c>
      <c r="G98" s="18">
        <f t="shared" si="9"/>
        <v>0.14285714285714288</v>
      </c>
      <c r="H98" s="13">
        <f t="shared" si="14"/>
        <v>36092.766830946966</v>
      </c>
      <c r="I98" s="13">
        <f t="shared" si="12"/>
        <v>5156.109547278139</v>
      </c>
      <c r="J98" s="13">
        <f t="shared" si="10"/>
        <v>33514.712057307901</v>
      </c>
      <c r="K98" s="13">
        <f>K99+J98</f>
        <v>150635.47349541273</v>
      </c>
      <c r="L98" s="20">
        <f t="shared" si="13"/>
        <v>4.1735640329533723</v>
      </c>
    </row>
    <row r="99" spans="1:12" x14ac:dyDescent="0.2">
      <c r="A99" s="16">
        <v>90</v>
      </c>
      <c r="B99" s="8">
        <v>10</v>
      </c>
      <c r="C99" s="8">
        <v>40</v>
      </c>
      <c r="D99" s="8">
        <v>72</v>
      </c>
      <c r="E99" s="17">
        <v>0.5</v>
      </c>
      <c r="F99" s="22">
        <f t="shared" si="8"/>
        <v>0.17857142857142858</v>
      </c>
      <c r="G99" s="22">
        <f t="shared" si="9"/>
        <v>0.16393442622950821</v>
      </c>
      <c r="H99" s="23">
        <f t="shared" si="14"/>
        <v>30936.657283668828</v>
      </c>
      <c r="I99" s="23">
        <f t="shared" si="12"/>
        <v>5071.5831612571856</v>
      </c>
      <c r="J99" s="23">
        <f t="shared" si="10"/>
        <v>28400.865703040236</v>
      </c>
      <c r="K99" s="23">
        <f t="shared" ref="K99:K108" si="15">K100+J99</f>
        <v>117120.76143810482</v>
      </c>
      <c r="L99" s="24">
        <f t="shared" si="13"/>
        <v>3.7858247051122671</v>
      </c>
    </row>
    <row r="100" spans="1:12" x14ac:dyDescent="0.2">
      <c r="A100" s="16">
        <v>91</v>
      </c>
      <c r="B100" s="8">
        <v>9</v>
      </c>
      <c r="C100" s="8">
        <v>43</v>
      </c>
      <c r="D100" s="8">
        <v>37</v>
      </c>
      <c r="E100" s="17">
        <v>0.5</v>
      </c>
      <c r="F100" s="22">
        <f t="shared" si="8"/>
        <v>0.22500000000000001</v>
      </c>
      <c r="G100" s="22">
        <f t="shared" si="9"/>
        <v>0.20224719101123595</v>
      </c>
      <c r="H100" s="23">
        <f t="shared" si="14"/>
        <v>25865.074122411643</v>
      </c>
      <c r="I100" s="23">
        <f t="shared" si="12"/>
        <v>5231.1385865551638</v>
      </c>
      <c r="J100" s="23">
        <f t="shared" si="10"/>
        <v>23249.504829134061</v>
      </c>
      <c r="K100" s="23">
        <f t="shared" si="15"/>
        <v>88719.89573506458</v>
      </c>
      <c r="L100" s="24">
        <f t="shared" si="13"/>
        <v>3.4301040590558491</v>
      </c>
    </row>
    <row r="101" spans="1:12" x14ac:dyDescent="0.2">
      <c r="A101" s="16">
        <v>92</v>
      </c>
      <c r="B101" s="8">
        <v>4</v>
      </c>
      <c r="C101" s="8">
        <v>26</v>
      </c>
      <c r="D101" s="8">
        <v>34</v>
      </c>
      <c r="E101" s="17">
        <v>0.5</v>
      </c>
      <c r="F101" s="22">
        <f t="shared" si="8"/>
        <v>0.13333333333333333</v>
      </c>
      <c r="G101" s="22">
        <f t="shared" si="9"/>
        <v>0.125</v>
      </c>
      <c r="H101" s="23">
        <f t="shared" si="14"/>
        <v>20633.935535856479</v>
      </c>
      <c r="I101" s="23">
        <f t="shared" si="12"/>
        <v>2579.2419419820599</v>
      </c>
      <c r="J101" s="23">
        <f t="shared" si="10"/>
        <v>19344.31456486545</v>
      </c>
      <c r="K101" s="23">
        <f t="shared" si="15"/>
        <v>65470.390905930515</v>
      </c>
      <c r="L101" s="24">
        <f t="shared" si="13"/>
        <v>3.172947341633388</v>
      </c>
    </row>
    <row r="102" spans="1:12" x14ac:dyDescent="0.2">
      <c r="A102" s="16">
        <v>93</v>
      </c>
      <c r="B102" s="8">
        <v>8</v>
      </c>
      <c r="C102" s="8">
        <v>23</v>
      </c>
      <c r="D102" s="8">
        <v>19</v>
      </c>
      <c r="E102" s="17">
        <v>0.5</v>
      </c>
      <c r="F102" s="22">
        <f t="shared" si="8"/>
        <v>0.38095238095238093</v>
      </c>
      <c r="G102" s="22">
        <f t="shared" si="9"/>
        <v>0.32</v>
      </c>
      <c r="H102" s="23">
        <f t="shared" si="14"/>
        <v>18054.693593874421</v>
      </c>
      <c r="I102" s="23">
        <f t="shared" si="12"/>
        <v>5777.5019500398148</v>
      </c>
      <c r="J102" s="23">
        <f t="shared" si="10"/>
        <v>15165.942618854513</v>
      </c>
      <c r="K102" s="23">
        <f t="shared" si="15"/>
        <v>46126.076341065069</v>
      </c>
      <c r="L102" s="24">
        <f t="shared" si="13"/>
        <v>2.554796961866729</v>
      </c>
    </row>
    <row r="103" spans="1:12" x14ac:dyDescent="0.2">
      <c r="A103" s="16">
        <v>94</v>
      </c>
      <c r="B103" s="8">
        <v>6</v>
      </c>
      <c r="C103" s="8">
        <v>19</v>
      </c>
      <c r="D103" s="8">
        <v>18</v>
      </c>
      <c r="E103" s="17">
        <v>0.5</v>
      </c>
      <c r="F103" s="22">
        <f t="shared" si="8"/>
        <v>0.32432432432432434</v>
      </c>
      <c r="G103" s="22">
        <f t="shared" si="9"/>
        <v>0.27906976744186046</v>
      </c>
      <c r="H103" s="23">
        <f t="shared" si="14"/>
        <v>12277.191643834605</v>
      </c>
      <c r="I103" s="23">
        <f t="shared" si="12"/>
        <v>3426.1930168840759</v>
      </c>
      <c r="J103" s="23">
        <f t="shared" si="10"/>
        <v>10564.095135392568</v>
      </c>
      <c r="K103" s="23">
        <f t="shared" si="15"/>
        <v>30960.133722210558</v>
      </c>
      <c r="L103" s="24">
        <f t="shared" si="13"/>
        <v>2.5217602380393078</v>
      </c>
    </row>
    <row r="104" spans="1:12" x14ac:dyDescent="0.2">
      <c r="A104" s="16">
        <v>95</v>
      </c>
      <c r="B104" s="8">
        <v>1</v>
      </c>
      <c r="C104" s="8">
        <v>12</v>
      </c>
      <c r="D104" s="8">
        <v>12</v>
      </c>
      <c r="E104" s="17">
        <v>0.5</v>
      </c>
      <c r="F104" s="22">
        <f t="shared" si="8"/>
        <v>8.3333333333333329E-2</v>
      </c>
      <c r="G104" s="22">
        <f t="shared" si="9"/>
        <v>7.9999999999999988E-2</v>
      </c>
      <c r="H104" s="23">
        <f t="shared" si="14"/>
        <v>8850.9986269505298</v>
      </c>
      <c r="I104" s="23">
        <f t="shared" si="12"/>
        <v>708.07989015604232</v>
      </c>
      <c r="J104" s="23">
        <f t="shared" si="10"/>
        <v>8496.9586818725093</v>
      </c>
      <c r="K104" s="23">
        <f t="shared" si="15"/>
        <v>20396.038586817987</v>
      </c>
      <c r="L104" s="24">
        <f t="shared" si="13"/>
        <v>2.3043771043771044</v>
      </c>
    </row>
    <row r="105" spans="1:12" x14ac:dyDescent="0.2">
      <c r="A105" s="16">
        <v>96</v>
      </c>
      <c r="B105" s="8">
        <v>6</v>
      </c>
      <c r="C105" s="8">
        <v>5</v>
      </c>
      <c r="D105" s="8">
        <v>10</v>
      </c>
      <c r="E105" s="17">
        <v>0.5</v>
      </c>
      <c r="F105" s="22">
        <f t="shared" si="8"/>
        <v>0.8</v>
      </c>
      <c r="G105" s="22">
        <f t="shared" si="9"/>
        <v>0.57142857142857151</v>
      </c>
      <c r="H105" s="23">
        <f t="shared" si="14"/>
        <v>8142.9187367944878</v>
      </c>
      <c r="I105" s="23">
        <f t="shared" si="12"/>
        <v>4653.0964210254224</v>
      </c>
      <c r="J105" s="23">
        <f t="shared" si="10"/>
        <v>5816.3705262817766</v>
      </c>
      <c r="K105" s="23">
        <f t="shared" si="15"/>
        <v>11899.079904945478</v>
      </c>
      <c r="L105" s="24">
        <f t="shared" si="13"/>
        <v>1.4612794612794611</v>
      </c>
    </row>
    <row r="106" spans="1:12" x14ac:dyDescent="0.2">
      <c r="A106" s="16">
        <v>97</v>
      </c>
      <c r="B106" s="8">
        <v>2</v>
      </c>
      <c r="C106" s="8">
        <v>3</v>
      </c>
      <c r="D106" s="8">
        <v>4</v>
      </c>
      <c r="E106" s="17">
        <v>0.5</v>
      </c>
      <c r="F106" s="22">
        <f t="shared" si="8"/>
        <v>0.5714285714285714</v>
      </c>
      <c r="G106" s="22">
        <f t="shared" si="9"/>
        <v>0.44444444444444448</v>
      </c>
      <c r="H106" s="23">
        <f t="shared" si="14"/>
        <v>3489.8223157690654</v>
      </c>
      <c r="I106" s="23">
        <f t="shared" si="12"/>
        <v>1551.032140341807</v>
      </c>
      <c r="J106" s="23">
        <f t="shared" si="10"/>
        <v>2714.3062455981617</v>
      </c>
      <c r="K106" s="23">
        <f t="shared" si="15"/>
        <v>6082.7093786637015</v>
      </c>
      <c r="L106" s="24">
        <f t="shared" si="13"/>
        <v>1.742985409652076</v>
      </c>
    </row>
    <row r="107" spans="1:12" x14ac:dyDescent="0.2">
      <c r="A107" s="16">
        <v>98</v>
      </c>
      <c r="B107" s="8">
        <v>2</v>
      </c>
      <c r="C107" s="8">
        <v>5</v>
      </c>
      <c r="D107" s="8">
        <v>4</v>
      </c>
      <c r="E107" s="17">
        <v>0.5</v>
      </c>
      <c r="F107" s="22">
        <f t="shared" si="8"/>
        <v>0.44444444444444442</v>
      </c>
      <c r="G107" s="22">
        <f t="shared" si="9"/>
        <v>0.36363636363636359</v>
      </c>
      <c r="H107" s="23">
        <f t="shared" si="14"/>
        <v>1938.7901754272584</v>
      </c>
      <c r="I107" s="23">
        <f t="shared" si="12"/>
        <v>705.01460924627565</v>
      </c>
      <c r="J107" s="23">
        <f t="shared" si="10"/>
        <v>1586.2828708041206</v>
      </c>
      <c r="K107" s="23">
        <f t="shared" si="15"/>
        <v>3368.4031330655403</v>
      </c>
      <c r="L107" s="24">
        <f t="shared" si="13"/>
        <v>1.7373737373737377</v>
      </c>
    </row>
    <row r="108" spans="1:12" x14ac:dyDescent="0.2">
      <c r="A108" s="16">
        <v>99</v>
      </c>
      <c r="B108" s="8">
        <v>0</v>
      </c>
      <c r="C108" s="8">
        <v>2</v>
      </c>
      <c r="D108" s="8">
        <v>3</v>
      </c>
      <c r="E108" s="17">
        <v>0.5</v>
      </c>
      <c r="F108" s="22">
        <f t="shared" si="8"/>
        <v>0</v>
      </c>
      <c r="G108" s="22">
        <f t="shared" si="9"/>
        <v>0</v>
      </c>
      <c r="H108" s="23">
        <f t="shared" si="14"/>
        <v>1233.7755661809829</v>
      </c>
      <c r="I108" s="23">
        <f t="shared" si="12"/>
        <v>0</v>
      </c>
      <c r="J108" s="23">
        <f t="shared" si="10"/>
        <v>1233.7755661809829</v>
      </c>
      <c r="K108" s="23">
        <f t="shared" si="15"/>
        <v>1782.1202622614196</v>
      </c>
      <c r="L108" s="24">
        <f t="shared" si="13"/>
        <v>1.4444444444444444</v>
      </c>
    </row>
    <row r="109" spans="1:12" x14ac:dyDescent="0.2">
      <c r="A109" s="16" t="s">
        <v>21</v>
      </c>
      <c r="B109" s="8">
        <v>4</v>
      </c>
      <c r="C109" s="8">
        <v>9</v>
      </c>
      <c r="D109" s="8">
        <v>9</v>
      </c>
      <c r="E109" s="21"/>
      <c r="F109" s="22">
        <f t="shared" si="8"/>
        <v>0.44444444444444442</v>
      </c>
      <c r="G109" s="22">
        <v>1</v>
      </c>
      <c r="H109" s="23">
        <f>H108-I108</f>
        <v>1233.7755661809829</v>
      </c>
      <c r="I109" s="23">
        <f>H109*G109</f>
        <v>1233.7755661809829</v>
      </c>
      <c r="J109" s="23">
        <f>H109*F109</f>
        <v>548.34469608043685</v>
      </c>
      <c r="K109" s="23">
        <f>J109</f>
        <v>548.34469608043685</v>
      </c>
      <c r="L109" s="24">
        <f>K109/H109</f>
        <v>0.44444444444444448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" customHeight="1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5">
        <v>845</v>
      </c>
      <c r="D9" s="5">
        <v>823</v>
      </c>
      <c r="E9" s="17">
        <v>0.5</v>
      </c>
      <c r="F9" s="18">
        <f t="shared" ref="F9:F40" si="0">B9/((C9+D9)/2)</f>
        <v>1.199040767386091E-3</v>
      </c>
      <c r="G9" s="18">
        <f t="shared" ref="G9:G72" si="1">F9/((1+(1-E9)*F9))</f>
        <v>1.1983223487118035E-3</v>
      </c>
      <c r="H9" s="13">
        <v>100000</v>
      </c>
      <c r="I9" s="13">
        <f>H9*G9</f>
        <v>119.83223487118035</v>
      </c>
      <c r="J9" s="13">
        <f t="shared" ref="J9:J72" si="2">H10+I9*E9</f>
        <v>99940.083882564402</v>
      </c>
      <c r="K9" s="13">
        <f t="shared" ref="K9:K72" si="3">K10+J9</f>
        <v>8279773.8386626635</v>
      </c>
      <c r="L9" s="19">
        <f>K9/H9</f>
        <v>82.797738386626634</v>
      </c>
    </row>
    <row r="10" spans="1:13" x14ac:dyDescent="0.2">
      <c r="A10" s="16">
        <v>1</v>
      </c>
      <c r="B10" s="8">
        <v>0</v>
      </c>
      <c r="C10" s="5">
        <v>968</v>
      </c>
      <c r="D10" s="5">
        <v>869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99880.167765128819</v>
      </c>
      <c r="I10" s="13">
        <f t="shared" ref="I10:I73" si="4">H10*G10</f>
        <v>0</v>
      </c>
      <c r="J10" s="13">
        <f t="shared" si="2"/>
        <v>99880.167765128819</v>
      </c>
      <c r="K10" s="13">
        <f t="shared" si="3"/>
        <v>8179833.7547800988</v>
      </c>
      <c r="L10" s="20">
        <f t="shared" ref="L10:L73" si="5">K10/H10</f>
        <v>81.89647592518287</v>
      </c>
    </row>
    <row r="11" spans="1:13" x14ac:dyDescent="0.2">
      <c r="A11" s="16">
        <v>2</v>
      </c>
      <c r="B11" s="8">
        <v>0</v>
      </c>
      <c r="C11" s="5">
        <v>936</v>
      </c>
      <c r="D11" s="5">
        <v>982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99880.167765128819</v>
      </c>
      <c r="I11" s="13">
        <f t="shared" si="4"/>
        <v>0</v>
      </c>
      <c r="J11" s="13">
        <f t="shared" si="2"/>
        <v>99880.167765128819</v>
      </c>
      <c r="K11" s="13">
        <f t="shared" si="3"/>
        <v>8079953.5870149704</v>
      </c>
      <c r="L11" s="20">
        <f t="shared" si="5"/>
        <v>80.896475925182884</v>
      </c>
    </row>
    <row r="12" spans="1:13" x14ac:dyDescent="0.2">
      <c r="A12" s="16">
        <v>3</v>
      </c>
      <c r="B12" s="8">
        <v>0</v>
      </c>
      <c r="C12" s="5">
        <v>903</v>
      </c>
      <c r="D12" s="5">
        <v>948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99880.167765128819</v>
      </c>
      <c r="I12" s="13">
        <f t="shared" si="4"/>
        <v>0</v>
      </c>
      <c r="J12" s="13">
        <f t="shared" si="2"/>
        <v>99880.167765128819</v>
      </c>
      <c r="K12" s="13">
        <f t="shared" si="3"/>
        <v>7980073.4192498419</v>
      </c>
      <c r="L12" s="20">
        <f t="shared" si="5"/>
        <v>79.896475925182884</v>
      </c>
    </row>
    <row r="13" spans="1:13" x14ac:dyDescent="0.2">
      <c r="A13" s="16">
        <v>4</v>
      </c>
      <c r="B13" s="8">
        <v>0</v>
      </c>
      <c r="C13" s="5">
        <v>879</v>
      </c>
      <c r="D13" s="5">
        <v>922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99880.167765128819</v>
      </c>
      <c r="I13" s="13">
        <f t="shared" si="4"/>
        <v>0</v>
      </c>
      <c r="J13" s="13">
        <f t="shared" si="2"/>
        <v>99880.167765128819</v>
      </c>
      <c r="K13" s="13">
        <f t="shared" si="3"/>
        <v>7880193.2514847135</v>
      </c>
      <c r="L13" s="20">
        <f t="shared" si="5"/>
        <v>78.896475925182884</v>
      </c>
    </row>
    <row r="14" spans="1:13" x14ac:dyDescent="0.2">
      <c r="A14" s="16">
        <v>5</v>
      </c>
      <c r="B14" s="8">
        <v>0</v>
      </c>
      <c r="C14" s="5">
        <v>904</v>
      </c>
      <c r="D14" s="5">
        <v>889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99880.167765128819</v>
      </c>
      <c r="I14" s="13">
        <f t="shared" si="4"/>
        <v>0</v>
      </c>
      <c r="J14" s="13">
        <f t="shared" si="2"/>
        <v>99880.167765128819</v>
      </c>
      <c r="K14" s="13">
        <f t="shared" si="3"/>
        <v>7780313.0837195851</v>
      </c>
      <c r="L14" s="20">
        <f t="shared" si="5"/>
        <v>77.896475925182884</v>
      </c>
    </row>
    <row r="15" spans="1:13" x14ac:dyDescent="0.2">
      <c r="A15" s="16">
        <v>6</v>
      </c>
      <c r="B15" s="8">
        <v>0</v>
      </c>
      <c r="C15" s="5">
        <v>835</v>
      </c>
      <c r="D15" s="5">
        <v>917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99880.167765128819</v>
      </c>
      <c r="I15" s="13">
        <f t="shared" si="4"/>
        <v>0</v>
      </c>
      <c r="J15" s="13">
        <f t="shared" si="2"/>
        <v>99880.167765128819</v>
      </c>
      <c r="K15" s="13">
        <f t="shared" si="3"/>
        <v>7680432.9159544567</v>
      </c>
      <c r="L15" s="20">
        <f t="shared" si="5"/>
        <v>76.896475925182898</v>
      </c>
    </row>
    <row r="16" spans="1:13" x14ac:dyDescent="0.2">
      <c r="A16" s="16">
        <v>7</v>
      </c>
      <c r="B16" s="8">
        <v>0</v>
      </c>
      <c r="C16" s="5">
        <v>789</v>
      </c>
      <c r="D16" s="5">
        <v>834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99880.167765128819</v>
      </c>
      <c r="I16" s="13">
        <f t="shared" si="4"/>
        <v>0</v>
      </c>
      <c r="J16" s="13">
        <f t="shared" si="2"/>
        <v>99880.167765128819</v>
      </c>
      <c r="K16" s="13">
        <f t="shared" si="3"/>
        <v>7580552.7481893282</v>
      </c>
      <c r="L16" s="20">
        <f t="shared" si="5"/>
        <v>75.896475925182898</v>
      </c>
    </row>
    <row r="17" spans="1:12" x14ac:dyDescent="0.2">
      <c r="A17" s="16">
        <v>8</v>
      </c>
      <c r="B17" s="8">
        <v>0</v>
      </c>
      <c r="C17" s="5">
        <v>797</v>
      </c>
      <c r="D17" s="5">
        <v>794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99880.167765128819</v>
      </c>
      <c r="I17" s="13">
        <f t="shared" si="4"/>
        <v>0</v>
      </c>
      <c r="J17" s="13">
        <f t="shared" si="2"/>
        <v>99880.167765128819</v>
      </c>
      <c r="K17" s="13">
        <f t="shared" si="3"/>
        <v>7480672.5804241998</v>
      </c>
      <c r="L17" s="20">
        <f t="shared" si="5"/>
        <v>74.896475925182898</v>
      </c>
    </row>
    <row r="18" spans="1:12" x14ac:dyDescent="0.2">
      <c r="A18" s="16">
        <v>9</v>
      </c>
      <c r="B18" s="8">
        <v>0</v>
      </c>
      <c r="C18" s="5">
        <v>741</v>
      </c>
      <c r="D18" s="5">
        <v>797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99880.167765128819</v>
      </c>
      <c r="I18" s="13">
        <f t="shared" si="4"/>
        <v>0</v>
      </c>
      <c r="J18" s="13">
        <f t="shared" si="2"/>
        <v>99880.167765128819</v>
      </c>
      <c r="K18" s="13">
        <f t="shared" si="3"/>
        <v>7380792.4126590714</v>
      </c>
      <c r="L18" s="20">
        <f t="shared" si="5"/>
        <v>73.896475925182898</v>
      </c>
    </row>
    <row r="19" spans="1:12" x14ac:dyDescent="0.2">
      <c r="A19" s="16">
        <v>10</v>
      </c>
      <c r="B19" s="8">
        <v>0</v>
      </c>
      <c r="C19" s="5">
        <v>736</v>
      </c>
      <c r="D19" s="5">
        <v>740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99880.167765128819</v>
      </c>
      <c r="I19" s="13">
        <f t="shared" si="4"/>
        <v>0</v>
      </c>
      <c r="J19" s="13">
        <f t="shared" si="2"/>
        <v>99880.167765128819</v>
      </c>
      <c r="K19" s="13">
        <f t="shared" si="3"/>
        <v>7280912.244893943</v>
      </c>
      <c r="L19" s="20">
        <f t="shared" si="5"/>
        <v>72.896475925182912</v>
      </c>
    </row>
    <row r="20" spans="1:12" x14ac:dyDescent="0.2">
      <c r="A20" s="16">
        <v>11</v>
      </c>
      <c r="B20" s="8">
        <v>0</v>
      </c>
      <c r="C20" s="5">
        <v>695</v>
      </c>
      <c r="D20" s="5">
        <v>744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99880.167765128819</v>
      </c>
      <c r="I20" s="13">
        <f t="shared" si="4"/>
        <v>0</v>
      </c>
      <c r="J20" s="13">
        <f t="shared" si="2"/>
        <v>99880.167765128819</v>
      </c>
      <c r="K20" s="13">
        <f t="shared" si="3"/>
        <v>7181032.0771288145</v>
      </c>
      <c r="L20" s="20">
        <f t="shared" si="5"/>
        <v>71.896475925182912</v>
      </c>
    </row>
    <row r="21" spans="1:12" x14ac:dyDescent="0.2">
      <c r="A21" s="16">
        <v>12</v>
      </c>
      <c r="B21" s="8">
        <v>0</v>
      </c>
      <c r="C21" s="5">
        <v>679</v>
      </c>
      <c r="D21" s="5">
        <v>703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99880.167765128819</v>
      </c>
      <c r="I21" s="13">
        <f t="shared" si="4"/>
        <v>0</v>
      </c>
      <c r="J21" s="13">
        <f t="shared" si="2"/>
        <v>99880.167765128819</v>
      </c>
      <c r="K21" s="13">
        <f t="shared" si="3"/>
        <v>7081151.9093636861</v>
      </c>
      <c r="L21" s="20">
        <f t="shared" si="5"/>
        <v>70.896475925182912</v>
      </c>
    </row>
    <row r="22" spans="1:12" x14ac:dyDescent="0.2">
      <c r="A22" s="16">
        <v>13</v>
      </c>
      <c r="B22" s="8">
        <v>0</v>
      </c>
      <c r="C22" s="5">
        <v>621</v>
      </c>
      <c r="D22" s="5">
        <v>686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99880.167765128819</v>
      </c>
      <c r="I22" s="13">
        <f t="shared" si="4"/>
        <v>0</v>
      </c>
      <c r="J22" s="13">
        <f t="shared" si="2"/>
        <v>99880.167765128819</v>
      </c>
      <c r="K22" s="13">
        <f t="shared" si="3"/>
        <v>6981271.7415985577</v>
      </c>
      <c r="L22" s="20">
        <f t="shared" si="5"/>
        <v>69.896475925182926</v>
      </c>
    </row>
    <row r="23" spans="1:12" x14ac:dyDescent="0.2">
      <c r="A23" s="16">
        <v>14</v>
      </c>
      <c r="B23" s="8">
        <v>0</v>
      </c>
      <c r="C23" s="5">
        <v>562</v>
      </c>
      <c r="D23" s="5">
        <v>640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99880.167765128819</v>
      </c>
      <c r="I23" s="13">
        <f t="shared" si="4"/>
        <v>0</v>
      </c>
      <c r="J23" s="13">
        <f t="shared" si="2"/>
        <v>99880.167765128819</v>
      </c>
      <c r="K23" s="13">
        <f t="shared" si="3"/>
        <v>6881391.5738334293</v>
      </c>
      <c r="L23" s="20">
        <f t="shared" si="5"/>
        <v>68.896475925182926</v>
      </c>
    </row>
    <row r="24" spans="1:12" x14ac:dyDescent="0.2">
      <c r="A24" s="16">
        <v>15</v>
      </c>
      <c r="B24" s="8">
        <v>0</v>
      </c>
      <c r="C24" s="5">
        <v>548</v>
      </c>
      <c r="D24" s="5">
        <v>571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99880.167765128819</v>
      </c>
      <c r="I24" s="13">
        <f t="shared" si="4"/>
        <v>0</v>
      </c>
      <c r="J24" s="13">
        <f t="shared" si="2"/>
        <v>99880.167765128819</v>
      </c>
      <c r="K24" s="13">
        <f t="shared" si="3"/>
        <v>6781511.4060683008</v>
      </c>
      <c r="L24" s="20">
        <f t="shared" si="5"/>
        <v>67.896475925182926</v>
      </c>
    </row>
    <row r="25" spans="1:12" x14ac:dyDescent="0.2">
      <c r="A25" s="16">
        <v>16</v>
      </c>
      <c r="B25" s="8">
        <v>0</v>
      </c>
      <c r="C25" s="5">
        <v>555</v>
      </c>
      <c r="D25" s="5">
        <v>548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99880.167765128819</v>
      </c>
      <c r="I25" s="13">
        <f t="shared" si="4"/>
        <v>0</v>
      </c>
      <c r="J25" s="13">
        <f t="shared" si="2"/>
        <v>99880.167765128819</v>
      </c>
      <c r="K25" s="13">
        <f t="shared" si="3"/>
        <v>6681631.2383031724</v>
      </c>
      <c r="L25" s="20">
        <f t="shared" si="5"/>
        <v>66.896475925182926</v>
      </c>
    </row>
    <row r="26" spans="1:12" x14ac:dyDescent="0.2">
      <c r="A26" s="16">
        <v>17</v>
      </c>
      <c r="B26" s="8">
        <v>0</v>
      </c>
      <c r="C26" s="5">
        <v>575</v>
      </c>
      <c r="D26" s="5">
        <v>558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99880.167765128819</v>
      </c>
      <c r="I26" s="13">
        <f t="shared" si="4"/>
        <v>0</v>
      </c>
      <c r="J26" s="13">
        <f t="shared" si="2"/>
        <v>99880.167765128819</v>
      </c>
      <c r="K26" s="13">
        <f t="shared" si="3"/>
        <v>6581751.070538044</v>
      </c>
      <c r="L26" s="20">
        <f t="shared" si="5"/>
        <v>65.896475925182941</v>
      </c>
    </row>
    <row r="27" spans="1:12" x14ac:dyDescent="0.2">
      <c r="A27" s="16">
        <v>18</v>
      </c>
      <c r="B27" s="8">
        <v>0</v>
      </c>
      <c r="C27" s="5">
        <v>625</v>
      </c>
      <c r="D27" s="5">
        <v>562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99880.167765128819</v>
      </c>
      <c r="I27" s="13">
        <f t="shared" si="4"/>
        <v>0</v>
      </c>
      <c r="J27" s="13">
        <f t="shared" si="2"/>
        <v>99880.167765128819</v>
      </c>
      <c r="K27" s="13">
        <f t="shared" si="3"/>
        <v>6481870.9027729155</v>
      </c>
      <c r="L27" s="20">
        <f t="shared" si="5"/>
        <v>64.896475925182941</v>
      </c>
    </row>
    <row r="28" spans="1:12" x14ac:dyDescent="0.2">
      <c r="A28" s="16">
        <v>19</v>
      </c>
      <c r="B28" s="8">
        <v>0</v>
      </c>
      <c r="C28" s="5">
        <v>561</v>
      </c>
      <c r="D28" s="5">
        <v>624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99880.167765128819</v>
      </c>
      <c r="I28" s="13">
        <f t="shared" si="4"/>
        <v>0</v>
      </c>
      <c r="J28" s="13">
        <f t="shared" si="2"/>
        <v>99880.167765128819</v>
      </c>
      <c r="K28" s="13">
        <f t="shared" si="3"/>
        <v>6381990.7350077871</v>
      </c>
      <c r="L28" s="20">
        <f t="shared" si="5"/>
        <v>63.896475925182941</v>
      </c>
    </row>
    <row r="29" spans="1:12" x14ac:dyDescent="0.2">
      <c r="A29" s="16">
        <v>20</v>
      </c>
      <c r="B29" s="8">
        <v>0</v>
      </c>
      <c r="C29" s="5">
        <v>622</v>
      </c>
      <c r="D29" s="5">
        <v>593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99880.167765128819</v>
      </c>
      <c r="I29" s="13">
        <f t="shared" si="4"/>
        <v>0</v>
      </c>
      <c r="J29" s="13">
        <f t="shared" si="2"/>
        <v>99880.167765128819</v>
      </c>
      <c r="K29" s="13">
        <f t="shared" si="3"/>
        <v>6282110.5672426587</v>
      </c>
      <c r="L29" s="20">
        <f t="shared" si="5"/>
        <v>62.896475925182948</v>
      </c>
    </row>
    <row r="30" spans="1:12" x14ac:dyDescent="0.2">
      <c r="A30" s="16">
        <v>21</v>
      </c>
      <c r="B30" s="8">
        <v>0</v>
      </c>
      <c r="C30" s="5">
        <v>595</v>
      </c>
      <c r="D30" s="5">
        <v>629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99880.167765128819</v>
      </c>
      <c r="I30" s="13">
        <f t="shared" si="4"/>
        <v>0</v>
      </c>
      <c r="J30" s="13">
        <f t="shared" si="2"/>
        <v>99880.167765128819</v>
      </c>
      <c r="K30" s="13">
        <f t="shared" si="3"/>
        <v>6182230.3994775303</v>
      </c>
      <c r="L30" s="20">
        <f t="shared" si="5"/>
        <v>61.896475925182955</v>
      </c>
    </row>
    <row r="31" spans="1:12" x14ac:dyDescent="0.2">
      <c r="A31" s="16">
        <v>22</v>
      </c>
      <c r="B31" s="8">
        <v>0</v>
      </c>
      <c r="C31" s="5">
        <v>637</v>
      </c>
      <c r="D31" s="5">
        <v>597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99880.167765128819</v>
      </c>
      <c r="I31" s="13">
        <f t="shared" si="4"/>
        <v>0</v>
      </c>
      <c r="J31" s="13">
        <f t="shared" si="2"/>
        <v>99880.167765128819</v>
      </c>
      <c r="K31" s="13">
        <f t="shared" si="3"/>
        <v>6082350.2317124018</v>
      </c>
      <c r="L31" s="20">
        <f t="shared" si="5"/>
        <v>60.896475925182955</v>
      </c>
    </row>
    <row r="32" spans="1:12" x14ac:dyDescent="0.2">
      <c r="A32" s="16">
        <v>23</v>
      </c>
      <c r="B32" s="8">
        <v>0</v>
      </c>
      <c r="C32" s="5">
        <v>649</v>
      </c>
      <c r="D32" s="5">
        <v>665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99880.167765128819</v>
      </c>
      <c r="I32" s="13">
        <f t="shared" si="4"/>
        <v>0</v>
      </c>
      <c r="J32" s="13">
        <f t="shared" si="2"/>
        <v>99880.167765128819</v>
      </c>
      <c r="K32" s="13">
        <f t="shared" si="3"/>
        <v>5982470.0639472734</v>
      </c>
      <c r="L32" s="20">
        <f t="shared" si="5"/>
        <v>59.896475925182962</v>
      </c>
    </row>
    <row r="33" spans="1:12" x14ac:dyDescent="0.2">
      <c r="A33" s="16">
        <v>24</v>
      </c>
      <c r="B33" s="8">
        <v>0</v>
      </c>
      <c r="C33" s="5">
        <v>640</v>
      </c>
      <c r="D33" s="5">
        <v>677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99880.167765128819</v>
      </c>
      <c r="I33" s="13">
        <f t="shared" si="4"/>
        <v>0</v>
      </c>
      <c r="J33" s="13">
        <f t="shared" si="2"/>
        <v>99880.167765128819</v>
      </c>
      <c r="K33" s="13">
        <f t="shared" si="3"/>
        <v>5882589.896182145</v>
      </c>
      <c r="L33" s="20">
        <f t="shared" si="5"/>
        <v>58.896475925182962</v>
      </c>
    </row>
    <row r="34" spans="1:12" x14ac:dyDescent="0.2">
      <c r="A34" s="16">
        <v>25</v>
      </c>
      <c r="B34" s="8">
        <v>0</v>
      </c>
      <c r="C34" s="5">
        <v>658</v>
      </c>
      <c r="D34" s="5">
        <v>684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99880.167765128819</v>
      </c>
      <c r="I34" s="13">
        <f t="shared" si="4"/>
        <v>0</v>
      </c>
      <c r="J34" s="13">
        <f t="shared" si="2"/>
        <v>99880.167765128819</v>
      </c>
      <c r="K34" s="13">
        <f t="shared" si="3"/>
        <v>5782709.7284170166</v>
      </c>
      <c r="L34" s="20">
        <f t="shared" si="5"/>
        <v>57.896475925182969</v>
      </c>
    </row>
    <row r="35" spans="1:12" x14ac:dyDescent="0.2">
      <c r="A35" s="16">
        <v>26</v>
      </c>
      <c r="B35" s="8">
        <v>0</v>
      </c>
      <c r="C35" s="5">
        <v>746</v>
      </c>
      <c r="D35" s="5">
        <v>692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99880.167765128819</v>
      </c>
      <c r="I35" s="13">
        <f t="shared" si="4"/>
        <v>0</v>
      </c>
      <c r="J35" s="13">
        <f t="shared" si="2"/>
        <v>99880.167765128819</v>
      </c>
      <c r="K35" s="13">
        <f t="shared" si="3"/>
        <v>5682829.5606518881</v>
      </c>
      <c r="L35" s="20">
        <f t="shared" si="5"/>
        <v>56.896475925182969</v>
      </c>
    </row>
    <row r="36" spans="1:12" x14ac:dyDescent="0.2">
      <c r="A36" s="16">
        <v>27</v>
      </c>
      <c r="B36" s="8">
        <v>0</v>
      </c>
      <c r="C36" s="5">
        <v>798</v>
      </c>
      <c r="D36" s="5">
        <v>782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99880.167765128819</v>
      </c>
      <c r="I36" s="13">
        <f t="shared" si="4"/>
        <v>0</v>
      </c>
      <c r="J36" s="13">
        <f t="shared" si="2"/>
        <v>99880.167765128819</v>
      </c>
      <c r="K36" s="13">
        <f t="shared" si="3"/>
        <v>5582949.3928867597</v>
      </c>
      <c r="L36" s="20">
        <f t="shared" si="5"/>
        <v>55.896475925182976</v>
      </c>
    </row>
    <row r="37" spans="1:12" x14ac:dyDescent="0.2">
      <c r="A37" s="16">
        <v>28</v>
      </c>
      <c r="B37" s="8">
        <v>0</v>
      </c>
      <c r="C37" s="5">
        <v>872</v>
      </c>
      <c r="D37" s="5">
        <v>817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99880.167765128819</v>
      </c>
      <c r="I37" s="13">
        <f t="shared" si="4"/>
        <v>0</v>
      </c>
      <c r="J37" s="13">
        <f t="shared" si="2"/>
        <v>99880.167765128819</v>
      </c>
      <c r="K37" s="13">
        <f t="shared" si="3"/>
        <v>5483069.2251216313</v>
      </c>
      <c r="L37" s="20">
        <f t="shared" si="5"/>
        <v>54.896475925182976</v>
      </c>
    </row>
    <row r="38" spans="1:12" x14ac:dyDescent="0.2">
      <c r="A38" s="16">
        <v>29</v>
      </c>
      <c r="B38" s="8">
        <v>1</v>
      </c>
      <c r="C38" s="5">
        <v>917</v>
      </c>
      <c r="D38" s="5">
        <v>907</v>
      </c>
      <c r="E38" s="17">
        <v>0.5</v>
      </c>
      <c r="F38" s="18">
        <f t="shared" si="0"/>
        <v>1.0964912280701754E-3</v>
      </c>
      <c r="G38" s="18">
        <f t="shared" si="1"/>
        <v>1.095890410958904E-3</v>
      </c>
      <c r="H38" s="13">
        <f t="shared" si="6"/>
        <v>99880.167765128819</v>
      </c>
      <c r="I38" s="13">
        <f t="shared" si="4"/>
        <v>109.45771809877129</v>
      </c>
      <c r="J38" s="13">
        <f t="shared" si="2"/>
        <v>99825.438906079435</v>
      </c>
      <c r="K38" s="13">
        <f t="shared" si="3"/>
        <v>5383189.0573565029</v>
      </c>
      <c r="L38" s="20">
        <f t="shared" si="5"/>
        <v>53.896475925182983</v>
      </c>
    </row>
    <row r="39" spans="1:12" x14ac:dyDescent="0.2">
      <c r="A39" s="16">
        <v>30</v>
      </c>
      <c r="B39" s="8">
        <v>1</v>
      </c>
      <c r="C39" s="5">
        <v>1006</v>
      </c>
      <c r="D39" s="5">
        <v>962</v>
      </c>
      <c r="E39" s="17">
        <v>0.5</v>
      </c>
      <c r="F39" s="18">
        <f t="shared" si="0"/>
        <v>1.0162601626016261E-3</v>
      </c>
      <c r="G39" s="18">
        <f t="shared" si="1"/>
        <v>1.0157440325038092E-3</v>
      </c>
      <c r="H39" s="13">
        <f t="shared" si="6"/>
        <v>99770.71004703005</v>
      </c>
      <c r="I39" s="13">
        <f t="shared" si="4"/>
        <v>101.34150334893862</v>
      </c>
      <c r="J39" s="13">
        <f t="shared" si="2"/>
        <v>99720.039295355571</v>
      </c>
      <c r="K39" s="13">
        <f t="shared" si="3"/>
        <v>5283363.6184504237</v>
      </c>
      <c r="L39" s="20">
        <f t="shared" si="5"/>
        <v>52.955056809357622</v>
      </c>
    </row>
    <row r="40" spans="1:12" x14ac:dyDescent="0.2">
      <c r="A40" s="16">
        <v>31</v>
      </c>
      <c r="B40" s="8">
        <v>0</v>
      </c>
      <c r="C40" s="5">
        <v>1166</v>
      </c>
      <c r="D40" s="5">
        <v>1035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99669.368543681107</v>
      </c>
      <c r="I40" s="13">
        <f t="shared" si="4"/>
        <v>0</v>
      </c>
      <c r="J40" s="13">
        <f t="shared" si="2"/>
        <v>99669.368543681107</v>
      </c>
      <c r="K40" s="13">
        <f t="shared" si="3"/>
        <v>5183643.5791550679</v>
      </c>
      <c r="L40" s="20">
        <f t="shared" si="5"/>
        <v>52.008391895081424</v>
      </c>
    </row>
    <row r="41" spans="1:12" x14ac:dyDescent="0.2">
      <c r="A41" s="16">
        <v>32</v>
      </c>
      <c r="B41" s="8">
        <v>0</v>
      </c>
      <c r="C41" s="5">
        <v>1187</v>
      </c>
      <c r="D41" s="5">
        <v>1177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99669.368543681107</v>
      </c>
      <c r="I41" s="13">
        <f t="shared" si="4"/>
        <v>0</v>
      </c>
      <c r="J41" s="13">
        <f t="shared" si="2"/>
        <v>99669.368543681107</v>
      </c>
      <c r="K41" s="13">
        <f t="shared" si="3"/>
        <v>5083974.2106113872</v>
      </c>
      <c r="L41" s="20">
        <f t="shared" si="5"/>
        <v>51.008391895081431</v>
      </c>
    </row>
    <row r="42" spans="1:12" x14ac:dyDescent="0.2">
      <c r="A42" s="16">
        <v>33</v>
      </c>
      <c r="B42" s="8">
        <v>0</v>
      </c>
      <c r="C42" s="5">
        <v>1292</v>
      </c>
      <c r="D42" s="5">
        <v>1233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99669.368543681107</v>
      </c>
      <c r="I42" s="13">
        <f t="shared" si="4"/>
        <v>0</v>
      </c>
      <c r="J42" s="13">
        <f t="shared" si="2"/>
        <v>99669.368543681107</v>
      </c>
      <c r="K42" s="13">
        <f t="shared" si="3"/>
        <v>4984304.8420677064</v>
      </c>
      <c r="L42" s="20">
        <f t="shared" si="5"/>
        <v>50.008391895081431</v>
      </c>
    </row>
    <row r="43" spans="1:12" x14ac:dyDescent="0.2">
      <c r="A43" s="16">
        <v>34</v>
      </c>
      <c r="B43" s="8">
        <v>1</v>
      </c>
      <c r="C43" s="5">
        <v>1319</v>
      </c>
      <c r="D43" s="5">
        <v>1313</v>
      </c>
      <c r="E43" s="17">
        <v>0.5</v>
      </c>
      <c r="F43" s="18">
        <f t="shared" si="7"/>
        <v>7.5987841945288754E-4</v>
      </c>
      <c r="G43" s="18">
        <f t="shared" si="1"/>
        <v>7.5958982149639204E-4</v>
      </c>
      <c r="H43" s="13">
        <f t="shared" si="6"/>
        <v>99669.368543681107</v>
      </c>
      <c r="I43" s="13">
        <f t="shared" si="4"/>
        <v>75.707837860752846</v>
      </c>
      <c r="J43" s="13">
        <f t="shared" si="2"/>
        <v>99631.514624750722</v>
      </c>
      <c r="K43" s="13">
        <f t="shared" si="3"/>
        <v>4884635.4735240256</v>
      </c>
      <c r="L43" s="20">
        <f t="shared" si="5"/>
        <v>49.008391895081438</v>
      </c>
    </row>
    <row r="44" spans="1:12" x14ac:dyDescent="0.2">
      <c r="A44" s="16">
        <v>35</v>
      </c>
      <c r="B44" s="8">
        <v>0</v>
      </c>
      <c r="C44" s="5">
        <v>1400</v>
      </c>
      <c r="D44" s="5">
        <v>1329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99593.660705820352</v>
      </c>
      <c r="I44" s="13">
        <f t="shared" si="4"/>
        <v>0</v>
      </c>
      <c r="J44" s="13">
        <f t="shared" si="2"/>
        <v>99593.660705820352</v>
      </c>
      <c r="K44" s="13">
        <f t="shared" si="3"/>
        <v>4785003.9588992745</v>
      </c>
      <c r="L44" s="20">
        <f t="shared" si="5"/>
        <v>48.045266385309546</v>
      </c>
    </row>
    <row r="45" spans="1:12" x14ac:dyDescent="0.2">
      <c r="A45" s="16">
        <v>36</v>
      </c>
      <c r="B45" s="8">
        <v>0</v>
      </c>
      <c r="C45" s="5">
        <v>1393</v>
      </c>
      <c r="D45" s="5">
        <v>1428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99593.660705820352</v>
      </c>
      <c r="I45" s="13">
        <f t="shared" si="4"/>
        <v>0</v>
      </c>
      <c r="J45" s="13">
        <f t="shared" si="2"/>
        <v>99593.660705820352</v>
      </c>
      <c r="K45" s="13">
        <f t="shared" si="3"/>
        <v>4685410.2981934538</v>
      </c>
      <c r="L45" s="20">
        <f t="shared" si="5"/>
        <v>47.045266385309539</v>
      </c>
    </row>
    <row r="46" spans="1:12" x14ac:dyDescent="0.2">
      <c r="A46" s="16">
        <v>37</v>
      </c>
      <c r="B46" s="8">
        <v>1</v>
      </c>
      <c r="C46" s="5">
        <v>1361</v>
      </c>
      <c r="D46" s="5">
        <v>1406</v>
      </c>
      <c r="E46" s="17">
        <v>0.5</v>
      </c>
      <c r="F46" s="18">
        <f t="shared" si="7"/>
        <v>7.2280448138778463E-4</v>
      </c>
      <c r="G46" s="18">
        <f t="shared" si="1"/>
        <v>7.2254335260115603E-4</v>
      </c>
      <c r="H46" s="13">
        <f t="shared" si="6"/>
        <v>99593.660705820352</v>
      </c>
      <c r="I46" s="13">
        <f t="shared" si="4"/>
        <v>71.960737504205454</v>
      </c>
      <c r="J46" s="13">
        <f t="shared" si="2"/>
        <v>99557.680337068246</v>
      </c>
      <c r="K46" s="13">
        <f t="shared" si="3"/>
        <v>4585816.6374876332</v>
      </c>
      <c r="L46" s="20">
        <f t="shared" si="5"/>
        <v>46.045266385309539</v>
      </c>
    </row>
    <row r="47" spans="1:12" x14ac:dyDescent="0.2">
      <c r="A47" s="16">
        <v>38</v>
      </c>
      <c r="B47" s="8">
        <v>0</v>
      </c>
      <c r="C47" s="5">
        <v>1428</v>
      </c>
      <c r="D47" s="5">
        <v>1374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99521.699968316141</v>
      </c>
      <c r="I47" s="13">
        <f t="shared" si="4"/>
        <v>0</v>
      </c>
      <c r="J47" s="13">
        <f t="shared" si="2"/>
        <v>99521.699968316141</v>
      </c>
      <c r="K47" s="13">
        <f t="shared" si="3"/>
        <v>4486258.9571505645</v>
      </c>
      <c r="L47" s="20">
        <f t="shared" si="5"/>
        <v>45.078198609738536</v>
      </c>
    </row>
    <row r="48" spans="1:12" x14ac:dyDescent="0.2">
      <c r="A48" s="16">
        <v>39</v>
      </c>
      <c r="B48" s="8">
        <v>0</v>
      </c>
      <c r="C48" s="5">
        <v>1335</v>
      </c>
      <c r="D48" s="5">
        <v>1441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99521.699968316141</v>
      </c>
      <c r="I48" s="13">
        <f t="shared" si="4"/>
        <v>0</v>
      </c>
      <c r="J48" s="13">
        <f t="shared" si="2"/>
        <v>99521.699968316141</v>
      </c>
      <c r="K48" s="13">
        <f t="shared" si="3"/>
        <v>4386737.2571822479</v>
      </c>
      <c r="L48" s="20">
        <f t="shared" si="5"/>
        <v>44.078198609738536</v>
      </c>
    </row>
    <row r="49" spans="1:12" x14ac:dyDescent="0.2">
      <c r="A49" s="16">
        <v>40</v>
      </c>
      <c r="B49" s="8">
        <v>0</v>
      </c>
      <c r="C49" s="5">
        <v>1212</v>
      </c>
      <c r="D49" s="5">
        <v>1328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99521.699968316141</v>
      </c>
      <c r="I49" s="13">
        <f t="shared" si="4"/>
        <v>0</v>
      </c>
      <c r="J49" s="13">
        <f t="shared" si="2"/>
        <v>99521.699968316141</v>
      </c>
      <c r="K49" s="13">
        <f t="shared" si="3"/>
        <v>4287215.5572139313</v>
      </c>
      <c r="L49" s="20">
        <f t="shared" si="5"/>
        <v>43.078198609738529</v>
      </c>
    </row>
    <row r="50" spans="1:12" x14ac:dyDescent="0.2">
      <c r="A50" s="16">
        <v>41</v>
      </c>
      <c r="B50" s="8">
        <v>1</v>
      </c>
      <c r="C50" s="5">
        <v>1291</v>
      </c>
      <c r="D50" s="5">
        <v>1229</v>
      </c>
      <c r="E50" s="17">
        <v>0.5</v>
      </c>
      <c r="F50" s="18">
        <f t="shared" si="7"/>
        <v>7.9365079365079365E-4</v>
      </c>
      <c r="G50" s="18">
        <f t="shared" si="1"/>
        <v>7.9333597778659263E-4</v>
      </c>
      <c r="H50" s="13">
        <f t="shared" si="6"/>
        <v>99521.699968316141</v>
      </c>
      <c r="I50" s="13">
        <f t="shared" si="4"/>
        <v>78.954145155347987</v>
      </c>
      <c r="J50" s="13">
        <f t="shared" si="2"/>
        <v>99482.222895738465</v>
      </c>
      <c r="K50" s="13">
        <f t="shared" si="3"/>
        <v>4187693.8572456152</v>
      </c>
      <c r="L50" s="20">
        <f t="shared" si="5"/>
        <v>42.078198609738529</v>
      </c>
    </row>
    <row r="51" spans="1:12" x14ac:dyDescent="0.2">
      <c r="A51" s="16">
        <v>42</v>
      </c>
      <c r="B51" s="8">
        <v>1</v>
      </c>
      <c r="C51" s="5">
        <v>1198</v>
      </c>
      <c r="D51" s="5">
        <v>1300</v>
      </c>
      <c r="E51" s="17">
        <v>0.5</v>
      </c>
      <c r="F51" s="18">
        <f t="shared" si="7"/>
        <v>8.0064051240992789E-4</v>
      </c>
      <c r="G51" s="18">
        <f t="shared" si="1"/>
        <v>8.0032012805122032E-4</v>
      </c>
      <c r="H51" s="13">
        <f t="shared" si="6"/>
        <v>99442.745823160789</v>
      </c>
      <c r="I51" s="13">
        <f t="shared" si="4"/>
        <v>79.586031070956992</v>
      </c>
      <c r="J51" s="13">
        <f t="shared" si="2"/>
        <v>99402.952807625319</v>
      </c>
      <c r="K51" s="13">
        <f t="shared" si="3"/>
        <v>4088211.6343498765</v>
      </c>
      <c r="L51" s="20">
        <f t="shared" si="5"/>
        <v>41.111210279932841</v>
      </c>
    </row>
    <row r="52" spans="1:12" x14ac:dyDescent="0.2">
      <c r="A52" s="16">
        <v>43</v>
      </c>
      <c r="B52" s="8">
        <v>3</v>
      </c>
      <c r="C52" s="5">
        <v>1172</v>
      </c>
      <c r="D52" s="5">
        <v>1218</v>
      </c>
      <c r="E52" s="17">
        <v>0.5</v>
      </c>
      <c r="F52" s="18">
        <f t="shared" si="7"/>
        <v>2.5104602510460251E-3</v>
      </c>
      <c r="G52" s="18">
        <f t="shared" si="1"/>
        <v>2.5073129962390303E-3</v>
      </c>
      <c r="H52" s="13">
        <f t="shared" si="6"/>
        <v>99363.159792089835</v>
      </c>
      <c r="I52" s="13">
        <f t="shared" si="4"/>
        <v>249.1345418940823</v>
      </c>
      <c r="J52" s="13">
        <f t="shared" si="2"/>
        <v>99238.592521142797</v>
      </c>
      <c r="K52" s="13">
        <f t="shared" si="3"/>
        <v>3988808.6815422513</v>
      </c>
      <c r="L52" s="20">
        <f t="shared" si="5"/>
        <v>40.143738281758978</v>
      </c>
    </row>
    <row r="53" spans="1:12" x14ac:dyDescent="0.2">
      <c r="A53" s="16">
        <v>44</v>
      </c>
      <c r="B53" s="8">
        <v>1</v>
      </c>
      <c r="C53" s="5">
        <v>1090</v>
      </c>
      <c r="D53" s="5">
        <v>1182</v>
      </c>
      <c r="E53" s="17">
        <v>0.5</v>
      </c>
      <c r="F53" s="18">
        <f t="shared" si="7"/>
        <v>8.8028169014084509E-4</v>
      </c>
      <c r="G53" s="18">
        <f t="shared" si="1"/>
        <v>8.7989441267047948E-4</v>
      </c>
      <c r="H53" s="13">
        <f t="shared" si="6"/>
        <v>99114.025250195758</v>
      </c>
      <c r="I53" s="13">
        <f t="shared" si="4"/>
        <v>87.20987703492807</v>
      </c>
      <c r="J53" s="13">
        <f t="shared" si="2"/>
        <v>99070.420311678303</v>
      </c>
      <c r="K53" s="13">
        <f t="shared" si="3"/>
        <v>3889570.0890211086</v>
      </c>
      <c r="L53" s="20">
        <f t="shared" si="5"/>
        <v>39.243387393485229</v>
      </c>
    </row>
    <row r="54" spans="1:12" x14ac:dyDescent="0.2">
      <c r="A54" s="16">
        <v>45</v>
      </c>
      <c r="B54" s="8">
        <v>1</v>
      </c>
      <c r="C54" s="5">
        <v>1024</v>
      </c>
      <c r="D54" s="5">
        <v>1101</v>
      </c>
      <c r="E54" s="17">
        <v>0.5</v>
      </c>
      <c r="F54" s="18">
        <f t="shared" si="7"/>
        <v>9.4117647058823532E-4</v>
      </c>
      <c r="G54" s="18">
        <f t="shared" si="1"/>
        <v>9.4073377234242701E-4</v>
      </c>
      <c r="H54" s="13">
        <f t="shared" si="6"/>
        <v>99026.815373160833</v>
      </c>
      <c r="I54" s="13">
        <f t="shared" si="4"/>
        <v>93.157869589050634</v>
      </c>
      <c r="J54" s="13">
        <f t="shared" si="2"/>
        <v>98980.236438366308</v>
      </c>
      <c r="K54" s="13">
        <f t="shared" si="3"/>
        <v>3790499.6687094304</v>
      </c>
      <c r="L54" s="20">
        <f t="shared" si="5"/>
        <v>38.277507505676759</v>
      </c>
    </row>
    <row r="55" spans="1:12" x14ac:dyDescent="0.2">
      <c r="A55" s="16">
        <v>46</v>
      </c>
      <c r="B55" s="8">
        <v>0</v>
      </c>
      <c r="C55" s="5">
        <v>987</v>
      </c>
      <c r="D55" s="5">
        <v>1018</v>
      </c>
      <c r="E55" s="17">
        <v>0.5</v>
      </c>
      <c r="F55" s="18">
        <f t="shared" si="7"/>
        <v>0</v>
      </c>
      <c r="G55" s="18">
        <f t="shared" si="1"/>
        <v>0</v>
      </c>
      <c r="H55" s="13">
        <f t="shared" si="6"/>
        <v>98933.657503571783</v>
      </c>
      <c r="I55" s="13">
        <f t="shared" si="4"/>
        <v>0</v>
      </c>
      <c r="J55" s="13">
        <f t="shared" si="2"/>
        <v>98933.657503571783</v>
      </c>
      <c r="K55" s="13">
        <f t="shared" si="3"/>
        <v>3691519.4322710643</v>
      </c>
      <c r="L55" s="20">
        <f t="shared" si="5"/>
        <v>37.313079546642555</v>
      </c>
    </row>
    <row r="56" spans="1:12" x14ac:dyDescent="0.2">
      <c r="A56" s="16">
        <v>47</v>
      </c>
      <c r="B56" s="8">
        <v>2</v>
      </c>
      <c r="C56" s="5">
        <v>924</v>
      </c>
      <c r="D56" s="5">
        <v>996</v>
      </c>
      <c r="E56" s="17">
        <v>0.5</v>
      </c>
      <c r="F56" s="18">
        <f t="shared" si="7"/>
        <v>2.0833333333333333E-3</v>
      </c>
      <c r="G56" s="18">
        <f t="shared" si="1"/>
        <v>2.0811654526534861E-3</v>
      </c>
      <c r="H56" s="13">
        <f t="shared" si="6"/>
        <v>98933.657503571783</v>
      </c>
      <c r="I56" s="13">
        <f t="shared" si="4"/>
        <v>205.89731010108594</v>
      </c>
      <c r="J56" s="13">
        <f t="shared" si="2"/>
        <v>98830.70884852123</v>
      </c>
      <c r="K56" s="13">
        <f t="shared" si="3"/>
        <v>3592585.7747674924</v>
      </c>
      <c r="L56" s="20">
        <f t="shared" si="5"/>
        <v>36.313079546642555</v>
      </c>
    </row>
    <row r="57" spans="1:12" x14ac:dyDescent="0.2">
      <c r="A57" s="16">
        <v>48</v>
      </c>
      <c r="B57" s="8">
        <v>3</v>
      </c>
      <c r="C57" s="5">
        <v>862</v>
      </c>
      <c r="D57" s="5">
        <v>934</v>
      </c>
      <c r="E57" s="17">
        <v>0.5</v>
      </c>
      <c r="F57" s="18">
        <f t="shared" si="7"/>
        <v>3.3407572383073497E-3</v>
      </c>
      <c r="G57" s="18">
        <f t="shared" si="1"/>
        <v>3.3351862145636468E-3</v>
      </c>
      <c r="H57" s="13">
        <f t="shared" si="6"/>
        <v>98727.760193470691</v>
      </c>
      <c r="I57" s="13">
        <f t="shared" si="4"/>
        <v>329.27546479200902</v>
      </c>
      <c r="J57" s="13">
        <f t="shared" si="2"/>
        <v>98563.122461074687</v>
      </c>
      <c r="K57" s="13">
        <f t="shared" si="3"/>
        <v>3493755.0659189713</v>
      </c>
      <c r="L57" s="20">
        <f t="shared" si="5"/>
        <v>35.387767929430133</v>
      </c>
    </row>
    <row r="58" spans="1:12" x14ac:dyDescent="0.2">
      <c r="A58" s="16">
        <v>49</v>
      </c>
      <c r="B58" s="8">
        <v>2</v>
      </c>
      <c r="C58" s="5">
        <v>810</v>
      </c>
      <c r="D58" s="5">
        <v>875</v>
      </c>
      <c r="E58" s="17">
        <v>0.5</v>
      </c>
      <c r="F58" s="18">
        <f t="shared" si="7"/>
        <v>2.373887240356083E-3</v>
      </c>
      <c r="G58" s="18">
        <f t="shared" si="1"/>
        <v>2.3710729104919974E-3</v>
      </c>
      <c r="H58" s="13">
        <f t="shared" si="6"/>
        <v>98398.484728678683</v>
      </c>
      <c r="I58" s="13">
        <f t="shared" si="4"/>
        <v>233.30998157363052</v>
      </c>
      <c r="J58" s="13">
        <f t="shared" si="2"/>
        <v>98281.829737891865</v>
      </c>
      <c r="K58" s="13">
        <f t="shared" si="3"/>
        <v>3395191.9434578968</v>
      </c>
      <c r="L58" s="20">
        <f t="shared" si="5"/>
        <v>34.504514503650206</v>
      </c>
    </row>
    <row r="59" spans="1:12" x14ac:dyDescent="0.2">
      <c r="A59" s="16">
        <v>50</v>
      </c>
      <c r="B59" s="8">
        <v>0</v>
      </c>
      <c r="C59" s="5">
        <v>827</v>
      </c>
      <c r="D59" s="5">
        <v>808</v>
      </c>
      <c r="E59" s="17">
        <v>0.5</v>
      </c>
      <c r="F59" s="18">
        <f t="shared" si="7"/>
        <v>0</v>
      </c>
      <c r="G59" s="18">
        <f t="shared" si="1"/>
        <v>0</v>
      </c>
      <c r="H59" s="13">
        <f t="shared" si="6"/>
        <v>98165.174747105048</v>
      </c>
      <c r="I59" s="13">
        <f t="shared" si="4"/>
        <v>0</v>
      </c>
      <c r="J59" s="13">
        <f t="shared" si="2"/>
        <v>98165.174747105048</v>
      </c>
      <c r="K59" s="13">
        <f t="shared" si="3"/>
        <v>3296910.1137200049</v>
      </c>
      <c r="L59" s="20">
        <f t="shared" si="5"/>
        <v>33.585333314116397</v>
      </c>
    </row>
    <row r="60" spans="1:12" x14ac:dyDescent="0.2">
      <c r="A60" s="16">
        <v>51</v>
      </c>
      <c r="B60" s="8">
        <v>2</v>
      </c>
      <c r="C60" s="5">
        <v>736</v>
      </c>
      <c r="D60" s="5">
        <v>828</v>
      </c>
      <c r="E60" s="17">
        <v>0.5</v>
      </c>
      <c r="F60" s="18">
        <f t="shared" si="7"/>
        <v>2.5575447570332483E-3</v>
      </c>
      <c r="G60" s="18">
        <f t="shared" si="1"/>
        <v>2.554278416347382E-3</v>
      </c>
      <c r="H60" s="13">
        <f t="shared" si="6"/>
        <v>98165.174747105048</v>
      </c>
      <c r="I60" s="13">
        <f t="shared" si="4"/>
        <v>250.74118709349949</v>
      </c>
      <c r="J60" s="13">
        <f t="shared" si="2"/>
        <v>98039.804153558289</v>
      </c>
      <c r="K60" s="13">
        <f t="shared" si="3"/>
        <v>3198744.9389728997</v>
      </c>
      <c r="L60" s="20">
        <f t="shared" si="5"/>
        <v>32.585333314116397</v>
      </c>
    </row>
    <row r="61" spans="1:12" x14ac:dyDescent="0.2">
      <c r="A61" s="16">
        <v>52</v>
      </c>
      <c r="B61" s="8">
        <v>3</v>
      </c>
      <c r="C61" s="5">
        <v>700</v>
      </c>
      <c r="D61" s="5">
        <v>747</v>
      </c>
      <c r="E61" s="17">
        <v>0.5</v>
      </c>
      <c r="F61" s="18">
        <f t="shared" si="7"/>
        <v>4.1465100207325502E-3</v>
      </c>
      <c r="G61" s="18">
        <f t="shared" si="1"/>
        <v>4.1379310344827579E-3</v>
      </c>
      <c r="H61" s="13">
        <f t="shared" si="6"/>
        <v>97914.433560011545</v>
      </c>
      <c r="I61" s="13">
        <f t="shared" si="4"/>
        <v>405.16317335177183</v>
      </c>
      <c r="J61" s="13">
        <f t="shared" si="2"/>
        <v>97711.851973335666</v>
      </c>
      <c r="K61" s="13">
        <f t="shared" si="3"/>
        <v>3100705.1348193414</v>
      </c>
      <c r="L61" s="20">
        <f t="shared" si="5"/>
        <v>31.667498060119257</v>
      </c>
    </row>
    <row r="62" spans="1:12" x14ac:dyDescent="0.2">
      <c r="A62" s="16">
        <v>53</v>
      </c>
      <c r="B62" s="8">
        <v>1</v>
      </c>
      <c r="C62" s="5">
        <v>648</v>
      </c>
      <c r="D62" s="5">
        <v>696</v>
      </c>
      <c r="E62" s="17">
        <v>0.5</v>
      </c>
      <c r="F62" s="18">
        <f t="shared" si="7"/>
        <v>1.488095238095238E-3</v>
      </c>
      <c r="G62" s="18">
        <f t="shared" si="1"/>
        <v>1.4869888475836429E-3</v>
      </c>
      <c r="H62" s="13">
        <f t="shared" si="6"/>
        <v>97509.270386659773</v>
      </c>
      <c r="I62" s="13">
        <f t="shared" si="4"/>
        <v>144.99519760098104</v>
      </c>
      <c r="J62" s="13">
        <f t="shared" si="2"/>
        <v>97436.772787859285</v>
      </c>
      <c r="K62" s="13">
        <f t="shared" si="3"/>
        <v>3002993.2828460056</v>
      </c>
      <c r="L62" s="20">
        <f t="shared" si="5"/>
        <v>30.797002899704239</v>
      </c>
    </row>
    <row r="63" spans="1:12" x14ac:dyDescent="0.2">
      <c r="A63" s="16">
        <v>54</v>
      </c>
      <c r="B63" s="8">
        <v>1</v>
      </c>
      <c r="C63" s="5">
        <v>591</v>
      </c>
      <c r="D63" s="5">
        <v>650</v>
      </c>
      <c r="E63" s="17">
        <v>0.5</v>
      </c>
      <c r="F63" s="18">
        <f t="shared" si="7"/>
        <v>1.6116035455278001E-3</v>
      </c>
      <c r="G63" s="18">
        <f t="shared" si="1"/>
        <v>1.6103059581320451E-3</v>
      </c>
      <c r="H63" s="13">
        <f t="shared" si="6"/>
        <v>97364.275189058797</v>
      </c>
      <c r="I63" s="13">
        <f t="shared" si="4"/>
        <v>156.78627244614944</v>
      </c>
      <c r="J63" s="13">
        <f t="shared" si="2"/>
        <v>97285.882052835732</v>
      </c>
      <c r="K63" s="13">
        <f t="shared" si="3"/>
        <v>2905556.5100581464</v>
      </c>
      <c r="L63" s="20">
        <f t="shared" si="5"/>
        <v>29.842121295682947</v>
      </c>
    </row>
    <row r="64" spans="1:12" x14ac:dyDescent="0.2">
      <c r="A64" s="16">
        <v>55</v>
      </c>
      <c r="B64" s="8">
        <v>2</v>
      </c>
      <c r="C64" s="5">
        <v>582</v>
      </c>
      <c r="D64" s="5">
        <v>606</v>
      </c>
      <c r="E64" s="17">
        <v>0.5</v>
      </c>
      <c r="F64" s="18">
        <f t="shared" si="7"/>
        <v>3.3670033670033669E-3</v>
      </c>
      <c r="G64" s="18">
        <f t="shared" si="1"/>
        <v>3.3613445378151258E-3</v>
      </c>
      <c r="H64" s="13">
        <f t="shared" si="6"/>
        <v>97207.488916612652</v>
      </c>
      <c r="I64" s="13">
        <f t="shared" si="4"/>
        <v>326.7478619045803</v>
      </c>
      <c r="J64" s="13">
        <f t="shared" si="2"/>
        <v>97044.114985660359</v>
      </c>
      <c r="K64" s="13">
        <f t="shared" si="3"/>
        <v>2808270.6280053109</v>
      </c>
      <c r="L64" s="20">
        <f t="shared" si="5"/>
        <v>28.889447297772762</v>
      </c>
    </row>
    <row r="65" spans="1:12" x14ac:dyDescent="0.2">
      <c r="A65" s="16">
        <v>56</v>
      </c>
      <c r="B65" s="8">
        <v>2</v>
      </c>
      <c r="C65" s="5">
        <v>519</v>
      </c>
      <c r="D65" s="5">
        <v>580</v>
      </c>
      <c r="E65" s="17">
        <v>0.5</v>
      </c>
      <c r="F65" s="18">
        <f t="shared" si="7"/>
        <v>3.6396724294813468E-3</v>
      </c>
      <c r="G65" s="18">
        <f t="shared" si="1"/>
        <v>3.6330608537693009E-3</v>
      </c>
      <c r="H65" s="13">
        <f t="shared" si="6"/>
        <v>96880.741054708065</v>
      </c>
      <c r="I65" s="13">
        <f t="shared" si="4"/>
        <v>351.97362781002028</v>
      </c>
      <c r="J65" s="13">
        <f t="shared" si="2"/>
        <v>96704.754240803057</v>
      </c>
      <c r="K65" s="13">
        <f t="shared" si="3"/>
        <v>2711226.5130196507</v>
      </c>
      <c r="L65" s="20">
        <f t="shared" si="5"/>
        <v>27.985195855269467</v>
      </c>
    </row>
    <row r="66" spans="1:12" x14ac:dyDescent="0.2">
      <c r="A66" s="16">
        <v>57</v>
      </c>
      <c r="B66" s="8">
        <v>2</v>
      </c>
      <c r="C66" s="5">
        <v>496</v>
      </c>
      <c r="D66" s="5">
        <v>520</v>
      </c>
      <c r="E66" s="17">
        <v>0.5</v>
      </c>
      <c r="F66" s="18">
        <f t="shared" si="7"/>
        <v>3.937007874015748E-3</v>
      </c>
      <c r="G66" s="18">
        <f t="shared" si="1"/>
        <v>3.929273084479371E-3</v>
      </c>
      <c r="H66" s="13">
        <f t="shared" si="6"/>
        <v>96528.767426898048</v>
      </c>
      <c r="I66" s="13">
        <f t="shared" si="4"/>
        <v>379.28788772847952</v>
      </c>
      <c r="J66" s="13">
        <f t="shared" si="2"/>
        <v>96339.123483033807</v>
      </c>
      <c r="K66" s="13">
        <f t="shared" si="3"/>
        <v>2614521.7587788478</v>
      </c>
      <c r="L66" s="20">
        <f t="shared" si="5"/>
        <v>27.08541534790491</v>
      </c>
    </row>
    <row r="67" spans="1:12" x14ac:dyDescent="0.2">
      <c r="A67" s="16">
        <v>58</v>
      </c>
      <c r="B67" s="8">
        <v>2</v>
      </c>
      <c r="C67" s="5">
        <v>460</v>
      </c>
      <c r="D67" s="5">
        <v>512</v>
      </c>
      <c r="E67" s="17">
        <v>0.5</v>
      </c>
      <c r="F67" s="18">
        <f t="shared" si="7"/>
        <v>4.11522633744856E-3</v>
      </c>
      <c r="G67" s="18">
        <f t="shared" si="1"/>
        <v>4.106776180698153E-3</v>
      </c>
      <c r="H67" s="13">
        <f t="shared" si="6"/>
        <v>96149.479539169566</v>
      </c>
      <c r="I67" s="13">
        <f t="shared" si="4"/>
        <v>394.86439235798599</v>
      </c>
      <c r="J67" s="13">
        <f t="shared" si="2"/>
        <v>95952.047342990583</v>
      </c>
      <c r="K67" s="13">
        <f t="shared" si="3"/>
        <v>2518182.6352958139</v>
      </c>
      <c r="L67" s="20">
        <f t="shared" si="5"/>
        <v>26.190288781229977</v>
      </c>
    </row>
    <row r="68" spans="1:12" x14ac:dyDescent="0.2">
      <c r="A68" s="16">
        <v>59</v>
      </c>
      <c r="B68" s="8">
        <v>3</v>
      </c>
      <c r="C68" s="5">
        <v>440</v>
      </c>
      <c r="D68" s="5">
        <v>458</v>
      </c>
      <c r="E68" s="17">
        <v>0.5</v>
      </c>
      <c r="F68" s="18">
        <f t="shared" si="7"/>
        <v>6.6815144766146995E-3</v>
      </c>
      <c r="G68" s="18">
        <f t="shared" si="1"/>
        <v>6.6592674805771371E-3</v>
      </c>
      <c r="H68" s="13">
        <f t="shared" si="6"/>
        <v>95754.615146811586</v>
      </c>
      <c r="I68" s="13">
        <f t="shared" si="4"/>
        <v>637.65559476234137</v>
      </c>
      <c r="J68" s="13">
        <f t="shared" si="2"/>
        <v>95435.787349430408</v>
      </c>
      <c r="K68" s="13">
        <f t="shared" si="3"/>
        <v>2422230.5879528234</v>
      </c>
      <c r="L68" s="20">
        <f t="shared" si="5"/>
        <v>25.296228116410305</v>
      </c>
    </row>
    <row r="69" spans="1:12" x14ac:dyDescent="0.2">
      <c r="A69" s="16">
        <v>60</v>
      </c>
      <c r="B69" s="8">
        <v>2</v>
      </c>
      <c r="C69" s="5">
        <v>438</v>
      </c>
      <c r="D69" s="5">
        <v>450</v>
      </c>
      <c r="E69" s="17">
        <v>0.5</v>
      </c>
      <c r="F69" s="18">
        <f t="shared" si="7"/>
        <v>4.5045045045045045E-3</v>
      </c>
      <c r="G69" s="18">
        <f t="shared" si="1"/>
        <v>4.4943820224719096E-3</v>
      </c>
      <c r="H69" s="13">
        <f t="shared" si="6"/>
        <v>95116.959552049244</v>
      </c>
      <c r="I69" s="13">
        <f t="shared" si="4"/>
        <v>427.49195304291788</v>
      </c>
      <c r="J69" s="13">
        <f t="shared" si="2"/>
        <v>94903.213575527785</v>
      </c>
      <c r="K69" s="13">
        <f t="shared" si="3"/>
        <v>2326794.800603393</v>
      </c>
      <c r="L69" s="20">
        <f t="shared" si="5"/>
        <v>24.462459813280095</v>
      </c>
    </row>
    <row r="70" spans="1:12" x14ac:dyDescent="0.2">
      <c r="A70" s="16">
        <v>61</v>
      </c>
      <c r="B70" s="8">
        <v>1</v>
      </c>
      <c r="C70" s="5">
        <v>371</v>
      </c>
      <c r="D70" s="5">
        <v>442</v>
      </c>
      <c r="E70" s="17">
        <v>0.5</v>
      </c>
      <c r="F70" s="18">
        <f t="shared" si="7"/>
        <v>2.4600246002460025E-3</v>
      </c>
      <c r="G70" s="18">
        <f t="shared" si="1"/>
        <v>2.4570024570024569E-3</v>
      </c>
      <c r="H70" s="13">
        <f t="shared" si="6"/>
        <v>94689.467599006326</v>
      </c>
      <c r="I70" s="13">
        <f t="shared" si="4"/>
        <v>232.65225454301307</v>
      </c>
      <c r="J70" s="13">
        <f t="shared" si="2"/>
        <v>94573.141471734809</v>
      </c>
      <c r="K70" s="13">
        <f t="shared" si="3"/>
        <v>2231891.587027865</v>
      </c>
      <c r="L70" s="20">
        <f t="shared" si="5"/>
        <v>23.570642476094001</v>
      </c>
    </row>
    <row r="71" spans="1:12" x14ac:dyDescent="0.2">
      <c r="A71" s="16">
        <v>62</v>
      </c>
      <c r="B71" s="8">
        <v>2</v>
      </c>
      <c r="C71" s="5">
        <v>408</v>
      </c>
      <c r="D71" s="5">
        <v>371</v>
      </c>
      <c r="E71" s="17">
        <v>0.5</v>
      </c>
      <c r="F71" s="18">
        <f t="shared" si="7"/>
        <v>5.1347881899871627E-3</v>
      </c>
      <c r="G71" s="18">
        <f t="shared" si="1"/>
        <v>5.1216389244558257E-3</v>
      </c>
      <c r="H71" s="13">
        <f t="shared" si="6"/>
        <v>94456.815344463306</v>
      </c>
      <c r="I71" s="13">
        <f t="shared" si="4"/>
        <v>483.77370214833957</v>
      </c>
      <c r="J71" s="13">
        <f t="shared" si="2"/>
        <v>94214.928493389147</v>
      </c>
      <c r="K71" s="13">
        <f t="shared" si="3"/>
        <v>2137318.4455561303</v>
      </c>
      <c r="L71" s="20">
        <f t="shared" si="5"/>
        <v>22.627466718645959</v>
      </c>
    </row>
    <row r="72" spans="1:12" x14ac:dyDescent="0.2">
      <c r="A72" s="16">
        <v>63</v>
      </c>
      <c r="B72" s="8">
        <v>4</v>
      </c>
      <c r="C72" s="5">
        <v>363</v>
      </c>
      <c r="D72" s="5">
        <v>412</v>
      </c>
      <c r="E72" s="17">
        <v>0.5</v>
      </c>
      <c r="F72" s="18">
        <f t="shared" si="7"/>
        <v>1.032258064516129E-2</v>
      </c>
      <c r="G72" s="18">
        <f t="shared" si="1"/>
        <v>1.0269576379974327E-2</v>
      </c>
      <c r="H72" s="13">
        <f t="shared" si="6"/>
        <v>93973.041642314973</v>
      </c>
      <c r="I72" s="13">
        <f t="shared" si="4"/>
        <v>965.06332880426169</v>
      </c>
      <c r="J72" s="13">
        <f t="shared" si="2"/>
        <v>93490.50997791285</v>
      </c>
      <c r="K72" s="13">
        <f t="shared" si="3"/>
        <v>2043103.5170627411</v>
      </c>
      <c r="L72" s="20">
        <f t="shared" si="5"/>
        <v>21.741379031225858</v>
      </c>
    </row>
    <row r="73" spans="1:12" x14ac:dyDescent="0.2">
      <c r="A73" s="16">
        <v>64</v>
      </c>
      <c r="B73" s="8">
        <v>3</v>
      </c>
      <c r="C73" s="5">
        <v>302</v>
      </c>
      <c r="D73" s="5">
        <v>362</v>
      </c>
      <c r="E73" s="17">
        <v>0.5</v>
      </c>
      <c r="F73" s="18">
        <f t="shared" ref="F73:F109" si="8">B73/((C73+D73)/2)</f>
        <v>9.0361445783132526E-3</v>
      </c>
      <c r="G73" s="18">
        <f t="shared" ref="G73:G108" si="9">F73/((1+(1-E73)*F73))</f>
        <v>8.9955022488755615E-3</v>
      </c>
      <c r="H73" s="13">
        <f t="shared" si="6"/>
        <v>93007.978313510714</v>
      </c>
      <c r="I73" s="13">
        <f t="shared" si="4"/>
        <v>836.65347808255513</v>
      </c>
      <c r="J73" s="13">
        <f t="shared" ref="J73:J108" si="10">H74+I73*E73</f>
        <v>92589.651574469433</v>
      </c>
      <c r="K73" s="13">
        <f t="shared" ref="K73:K97" si="11">K74+J73</f>
        <v>1949613.0070848283</v>
      </c>
      <c r="L73" s="20">
        <f t="shared" si="5"/>
        <v>20.96178244529824</v>
      </c>
    </row>
    <row r="74" spans="1:12" x14ac:dyDescent="0.2">
      <c r="A74" s="16">
        <v>65</v>
      </c>
      <c r="B74" s="8">
        <v>2</v>
      </c>
      <c r="C74" s="5">
        <v>326</v>
      </c>
      <c r="D74" s="5">
        <v>306</v>
      </c>
      <c r="E74" s="17">
        <v>0.5</v>
      </c>
      <c r="F74" s="18">
        <f t="shared" si="8"/>
        <v>6.3291139240506328E-3</v>
      </c>
      <c r="G74" s="18">
        <f t="shared" si="9"/>
        <v>6.3091482649842269E-3</v>
      </c>
      <c r="H74" s="13">
        <f t="shared" si="6"/>
        <v>92171.324835428153</v>
      </c>
      <c r="I74" s="13">
        <f t="shared" ref="I74:I108" si="12">H74*G74</f>
        <v>581.52255416673916</v>
      </c>
      <c r="J74" s="13">
        <f t="shared" si="10"/>
        <v>91880.563558344773</v>
      </c>
      <c r="K74" s="13">
        <f t="shared" si="11"/>
        <v>1857023.3555103589</v>
      </c>
      <c r="L74" s="20">
        <f t="shared" ref="L74:L108" si="13">K74/H74</f>
        <v>20.147517233001402</v>
      </c>
    </row>
    <row r="75" spans="1:12" x14ac:dyDescent="0.2">
      <c r="A75" s="16">
        <v>66</v>
      </c>
      <c r="B75" s="8">
        <v>5</v>
      </c>
      <c r="C75" s="5">
        <v>350</v>
      </c>
      <c r="D75" s="5">
        <v>330</v>
      </c>
      <c r="E75" s="17">
        <v>0.5</v>
      </c>
      <c r="F75" s="18">
        <f t="shared" si="8"/>
        <v>1.4705882352941176E-2</v>
      </c>
      <c r="G75" s="18">
        <f t="shared" si="9"/>
        <v>1.4598540145985401E-2</v>
      </c>
      <c r="H75" s="13">
        <f t="shared" ref="H75:H108" si="14">H74-I74</f>
        <v>91589.802281261407</v>
      </c>
      <c r="I75" s="13">
        <f t="shared" si="12"/>
        <v>1337.0774055658599</v>
      </c>
      <c r="J75" s="13">
        <f t="shared" si="10"/>
        <v>90921.26357847848</v>
      </c>
      <c r="K75" s="13">
        <f t="shared" si="11"/>
        <v>1765142.7919520142</v>
      </c>
      <c r="L75" s="20">
        <f t="shared" si="13"/>
        <v>19.27226337416332</v>
      </c>
    </row>
    <row r="76" spans="1:12" x14ac:dyDescent="0.2">
      <c r="A76" s="16">
        <v>67</v>
      </c>
      <c r="B76" s="8">
        <v>6</v>
      </c>
      <c r="C76" s="5">
        <v>323</v>
      </c>
      <c r="D76" s="5">
        <v>346</v>
      </c>
      <c r="E76" s="17">
        <v>0.5</v>
      </c>
      <c r="F76" s="18">
        <f t="shared" si="8"/>
        <v>1.7937219730941704E-2</v>
      </c>
      <c r="G76" s="18">
        <f t="shared" si="9"/>
        <v>1.7777777777777778E-2</v>
      </c>
      <c r="H76" s="13">
        <f t="shared" si="14"/>
        <v>90252.724875695552</v>
      </c>
      <c r="I76" s="13">
        <f t="shared" si="12"/>
        <v>1604.4928866790322</v>
      </c>
      <c r="J76" s="13">
        <f t="shared" si="10"/>
        <v>89450.478432356045</v>
      </c>
      <c r="K76" s="13">
        <f t="shared" si="11"/>
        <v>1674221.5283735357</v>
      </c>
      <c r="L76" s="20">
        <f t="shared" si="13"/>
        <v>18.550370979706479</v>
      </c>
    </row>
    <row r="77" spans="1:12" x14ac:dyDescent="0.2">
      <c r="A77" s="16">
        <v>68</v>
      </c>
      <c r="B77" s="8">
        <v>3</v>
      </c>
      <c r="C77" s="5">
        <v>234</v>
      </c>
      <c r="D77" s="5">
        <v>326</v>
      </c>
      <c r="E77" s="17">
        <v>0.5</v>
      </c>
      <c r="F77" s="18">
        <f t="shared" si="8"/>
        <v>1.0714285714285714E-2</v>
      </c>
      <c r="G77" s="18">
        <f t="shared" si="9"/>
        <v>1.0657193605683837E-2</v>
      </c>
      <c r="H77" s="13">
        <f t="shared" si="14"/>
        <v>88648.231989016524</v>
      </c>
      <c r="I77" s="13">
        <f t="shared" si="12"/>
        <v>944.74137110852428</v>
      </c>
      <c r="J77" s="13">
        <f t="shared" si="10"/>
        <v>88175.861303462254</v>
      </c>
      <c r="K77" s="13">
        <f t="shared" si="11"/>
        <v>1584771.0499411796</v>
      </c>
      <c r="L77" s="20">
        <f t="shared" si="13"/>
        <v>17.877074526850485</v>
      </c>
    </row>
    <row r="78" spans="1:12" x14ac:dyDescent="0.2">
      <c r="A78" s="16">
        <v>69</v>
      </c>
      <c r="B78" s="8">
        <v>2</v>
      </c>
      <c r="C78" s="5">
        <v>211</v>
      </c>
      <c r="D78" s="5">
        <v>233</v>
      </c>
      <c r="E78" s="17">
        <v>0.5</v>
      </c>
      <c r="F78" s="18">
        <f t="shared" si="8"/>
        <v>9.0090090090090089E-3</v>
      </c>
      <c r="G78" s="18">
        <f t="shared" si="9"/>
        <v>8.9686098654708519E-3</v>
      </c>
      <c r="H78" s="13">
        <f t="shared" si="14"/>
        <v>87703.490617907999</v>
      </c>
      <c r="I78" s="13">
        <f t="shared" si="12"/>
        <v>786.57839119200003</v>
      </c>
      <c r="J78" s="13">
        <f t="shared" si="10"/>
        <v>87310.201422311991</v>
      </c>
      <c r="K78" s="13">
        <f t="shared" si="11"/>
        <v>1496595.1886377174</v>
      </c>
      <c r="L78" s="20">
        <f t="shared" si="13"/>
        <v>17.064260248863238</v>
      </c>
    </row>
    <row r="79" spans="1:12" x14ac:dyDescent="0.2">
      <c r="A79" s="16">
        <v>70</v>
      </c>
      <c r="B79" s="8">
        <v>0</v>
      </c>
      <c r="C79" s="5">
        <v>254</v>
      </c>
      <c r="D79" s="5">
        <v>211</v>
      </c>
      <c r="E79" s="17">
        <v>0.5</v>
      </c>
      <c r="F79" s="18">
        <f t="shared" si="8"/>
        <v>0</v>
      </c>
      <c r="G79" s="18">
        <f t="shared" si="9"/>
        <v>0</v>
      </c>
      <c r="H79" s="13">
        <f t="shared" si="14"/>
        <v>86916.912226715998</v>
      </c>
      <c r="I79" s="13">
        <f t="shared" si="12"/>
        <v>0</v>
      </c>
      <c r="J79" s="13">
        <f t="shared" si="10"/>
        <v>86916.912226715998</v>
      </c>
      <c r="K79" s="13">
        <f t="shared" si="11"/>
        <v>1409284.9872154053</v>
      </c>
      <c r="L79" s="20">
        <f t="shared" si="13"/>
        <v>16.214163056545257</v>
      </c>
    </row>
    <row r="80" spans="1:12" x14ac:dyDescent="0.2">
      <c r="A80" s="16">
        <v>71</v>
      </c>
      <c r="B80" s="8">
        <v>5</v>
      </c>
      <c r="C80" s="5">
        <v>146</v>
      </c>
      <c r="D80" s="5">
        <v>258</v>
      </c>
      <c r="E80" s="17">
        <v>0.5</v>
      </c>
      <c r="F80" s="18">
        <f t="shared" si="8"/>
        <v>2.4752475247524754E-2</v>
      </c>
      <c r="G80" s="18">
        <f t="shared" si="9"/>
        <v>2.4449877750611249E-2</v>
      </c>
      <c r="H80" s="13">
        <f t="shared" si="14"/>
        <v>86916.912226715998</v>
      </c>
      <c r="I80" s="13">
        <f t="shared" si="12"/>
        <v>2125.1078784038141</v>
      </c>
      <c r="J80" s="13">
        <f t="shared" si="10"/>
        <v>85854.3582875141</v>
      </c>
      <c r="K80" s="13">
        <f t="shared" si="11"/>
        <v>1322368.0749886893</v>
      </c>
      <c r="L80" s="20">
        <f t="shared" si="13"/>
        <v>15.214163056545257</v>
      </c>
    </row>
    <row r="81" spans="1:12" x14ac:dyDescent="0.2">
      <c r="A81" s="16">
        <v>72</v>
      </c>
      <c r="B81" s="8">
        <v>3</v>
      </c>
      <c r="C81" s="5">
        <v>212</v>
      </c>
      <c r="D81" s="5">
        <v>145</v>
      </c>
      <c r="E81" s="17">
        <v>0.5</v>
      </c>
      <c r="F81" s="18">
        <f t="shared" si="8"/>
        <v>1.680672268907563E-2</v>
      </c>
      <c r="G81" s="18">
        <f t="shared" si="9"/>
        <v>1.6666666666666666E-2</v>
      </c>
      <c r="H81" s="13">
        <f t="shared" si="14"/>
        <v>84791.804348312187</v>
      </c>
      <c r="I81" s="13">
        <f t="shared" si="12"/>
        <v>1413.1967391385365</v>
      </c>
      <c r="J81" s="13">
        <f t="shared" si="10"/>
        <v>84085.205978742917</v>
      </c>
      <c r="K81" s="13">
        <f t="shared" si="11"/>
        <v>1236513.7167011751</v>
      </c>
      <c r="L81" s="20">
        <f t="shared" si="13"/>
        <v>14.582939073000023</v>
      </c>
    </row>
    <row r="82" spans="1:12" x14ac:dyDescent="0.2">
      <c r="A82" s="16">
        <v>73</v>
      </c>
      <c r="B82" s="8">
        <v>2</v>
      </c>
      <c r="C82" s="5">
        <v>213</v>
      </c>
      <c r="D82" s="5">
        <v>210</v>
      </c>
      <c r="E82" s="17">
        <v>0.5</v>
      </c>
      <c r="F82" s="18">
        <f t="shared" si="8"/>
        <v>9.4562647754137114E-3</v>
      </c>
      <c r="G82" s="18">
        <f t="shared" si="9"/>
        <v>9.4117647058823521E-3</v>
      </c>
      <c r="H82" s="13">
        <f t="shared" si="14"/>
        <v>83378.607609173647</v>
      </c>
      <c r="I82" s="13">
        <f t="shared" si="12"/>
        <v>784.73983632163424</v>
      </c>
      <c r="J82" s="13">
        <f t="shared" si="10"/>
        <v>82986.237691012822</v>
      </c>
      <c r="K82" s="13">
        <f t="shared" si="11"/>
        <v>1152428.5107224323</v>
      </c>
      <c r="L82" s="20">
        <f t="shared" si="13"/>
        <v>13.821632955593246</v>
      </c>
    </row>
    <row r="83" spans="1:12" x14ac:dyDescent="0.2">
      <c r="A83" s="16">
        <v>74</v>
      </c>
      <c r="B83" s="8">
        <v>5</v>
      </c>
      <c r="C83" s="5">
        <v>259</v>
      </c>
      <c r="D83" s="5">
        <v>212</v>
      </c>
      <c r="E83" s="17">
        <v>0.5</v>
      </c>
      <c r="F83" s="18">
        <f t="shared" si="8"/>
        <v>2.1231422505307854E-2</v>
      </c>
      <c r="G83" s="18">
        <f t="shared" si="9"/>
        <v>2.1008403361344536E-2</v>
      </c>
      <c r="H83" s="13">
        <f t="shared" si="14"/>
        <v>82593.867772852012</v>
      </c>
      <c r="I83" s="13">
        <f t="shared" si="12"/>
        <v>1735.1652893456303</v>
      </c>
      <c r="J83" s="13">
        <f t="shared" si="10"/>
        <v>81726.285128179195</v>
      </c>
      <c r="K83" s="13">
        <f t="shared" si="11"/>
        <v>1069442.2730314194</v>
      </c>
      <c r="L83" s="20">
        <f t="shared" si="13"/>
        <v>12.948204290088192</v>
      </c>
    </row>
    <row r="84" spans="1:12" x14ac:dyDescent="0.2">
      <c r="A84" s="16">
        <v>75</v>
      </c>
      <c r="B84" s="8">
        <v>9</v>
      </c>
      <c r="C84" s="5">
        <v>195</v>
      </c>
      <c r="D84" s="5">
        <v>250</v>
      </c>
      <c r="E84" s="17">
        <v>0.5</v>
      </c>
      <c r="F84" s="18">
        <f t="shared" si="8"/>
        <v>4.0449438202247189E-2</v>
      </c>
      <c r="G84" s="18">
        <f t="shared" si="9"/>
        <v>3.9647577092511009E-2</v>
      </c>
      <c r="H84" s="13">
        <f t="shared" si="14"/>
        <v>80858.702483506378</v>
      </c>
      <c r="I84" s="13">
        <f t="shared" si="12"/>
        <v>3205.8516403152307</v>
      </c>
      <c r="J84" s="13">
        <f t="shared" si="10"/>
        <v>79255.776663348763</v>
      </c>
      <c r="K84" s="13">
        <f t="shared" si="11"/>
        <v>987715.98790324014</v>
      </c>
      <c r="L84" s="20">
        <f t="shared" si="13"/>
        <v>12.215333137514978</v>
      </c>
    </row>
    <row r="85" spans="1:12" x14ac:dyDescent="0.2">
      <c r="A85" s="16">
        <v>76</v>
      </c>
      <c r="B85" s="8">
        <v>2</v>
      </c>
      <c r="C85" s="5">
        <v>206</v>
      </c>
      <c r="D85" s="5">
        <v>193</v>
      </c>
      <c r="E85" s="17">
        <v>0.5</v>
      </c>
      <c r="F85" s="18">
        <f t="shared" si="8"/>
        <v>1.0025062656641603E-2</v>
      </c>
      <c r="G85" s="18">
        <f t="shared" si="9"/>
        <v>9.9750623441396506E-3</v>
      </c>
      <c r="H85" s="13">
        <f t="shared" si="14"/>
        <v>77652.850843191147</v>
      </c>
      <c r="I85" s="13">
        <f t="shared" si="12"/>
        <v>774.59202836100894</v>
      </c>
      <c r="J85" s="13">
        <f t="shared" si="10"/>
        <v>77265.554829010653</v>
      </c>
      <c r="K85" s="13">
        <f t="shared" si="11"/>
        <v>908460.21123989136</v>
      </c>
      <c r="L85" s="20">
        <f t="shared" si="13"/>
        <v>11.698993679889449</v>
      </c>
    </row>
    <row r="86" spans="1:12" x14ac:dyDescent="0.2">
      <c r="A86" s="16">
        <v>77</v>
      </c>
      <c r="B86" s="8">
        <v>6</v>
      </c>
      <c r="C86" s="5">
        <v>196</v>
      </c>
      <c r="D86" s="5">
        <v>211</v>
      </c>
      <c r="E86" s="17">
        <v>0.5</v>
      </c>
      <c r="F86" s="18">
        <f t="shared" si="8"/>
        <v>2.9484029484029485E-2</v>
      </c>
      <c r="G86" s="18">
        <f t="shared" si="9"/>
        <v>2.9055690072639227E-2</v>
      </c>
      <c r="H86" s="13">
        <f t="shared" si="14"/>
        <v>76878.258814830144</v>
      </c>
      <c r="I86" s="13">
        <f t="shared" si="12"/>
        <v>2233.7508614478493</v>
      </c>
      <c r="J86" s="13">
        <f t="shared" si="10"/>
        <v>75761.38338410623</v>
      </c>
      <c r="K86" s="13">
        <f t="shared" si="11"/>
        <v>831194.65641088074</v>
      </c>
      <c r="L86" s="20">
        <f t="shared" si="13"/>
        <v>10.811829888251056</v>
      </c>
    </row>
    <row r="87" spans="1:12" x14ac:dyDescent="0.2">
      <c r="A87" s="16">
        <v>78</v>
      </c>
      <c r="B87" s="8">
        <v>7</v>
      </c>
      <c r="C87" s="5">
        <v>176</v>
      </c>
      <c r="D87" s="5">
        <v>192</v>
      </c>
      <c r="E87" s="17">
        <v>0.5</v>
      </c>
      <c r="F87" s="18">
        <f t="shared" si="8"/>
        <v>3.8043478260869568E-2</v>
      </c>
      <c r="G87" s="18">
        <f t="shared" si="9"/>
        <v>3.7333333333333336E-2</v>
      </c>
      <c r="H87" s="13">
        <f t="shared" si="14"/>
        <v>74644.507953382301</v>
      </c>
      <c r="I87" s="13">
        <f t="shared" si="12"/>
        <v>2786.7282969262728</v>
      </c>
      <c r="J87" s="13">
        <f t="shared" si="10"/>
        <v>73251.143804919164</v>
      </c>
      <c r="K87" s="13">
        <f t="shared" si="11"/>
        <v>755433.27302677452</v>
      </c>
      <c r="L87" s="20">
        <f t="shared" si="13"/>
        <v>10.120413326303456</v>
      </c>
    </row>
    <row r="88" spans="1:12" x14ac:dyDescent="0.2">
      <c r="A88" s="16">
        <v>79</v>
      </c>
      <c r="B88" s="8">
        <v>5</v>
      </c>
      <c r="C88" s="5">
        <v>159</v>
      </c>
      <c r="D88" s="5">
        <v>174</v>
      </c>
      <c r="E88" s="17">
        <v>0.5</v>
      </c>
      <c r="F88" s="18">
        <f t="shared" si="8"/>
        <v>3.003003003003003E-2</v>
      </c>
      <c r="G88" s="18">
        <f t="shared" si="9"/>
        <v>2.9585798816568046E-2</v>
      </c>
      <c r="H88" s="13">
        <f t="shared" si="14"/>
        <v>71857.779656456027</v>
      </c>
      <c r="I88" s="13">
        <f t="shared" si="12"/>
        <v>2125.9698123211842</v>
      </c>
      <c r="J88" s="13">
        <f t="shared" si="10"/>
        <v>70794.794750295434</v>
      </c>
      <c r="K88" s="13">
        <f t="shared" si="11"/>
        <v>682182.12922185531</v>
      </c>
      <c r="L88" s="20">
        <f t="shared" si="13"/>
        <v>9.4935041478221489</v>
      </c>
    </row>
    <row r="89" spans="1:12" x14ac:dyDescent="0.2">
      <c r="A89" s="16">
        <v>80</v>
      </c>
      <c r="B89" s="8">
        <v>12</v>
      </c>
      <c r="C89" s="5">
        <v>155</v>
      </c>
      <c r="D89" s="5">
        <v>156</v>
      </c>
      <c r="E89" s="17">
        <v>0.5</v>
      </c>
      <c r="F89" s="18">
        <f t="shared" si="8"/>
        <v>7.7170418006430874E-2</v>
      </c>
      <c r="G89" s="18">
        <f t="shared" si="9"/>
        <v>7.4303405572755415E-2</v>
      </c>
      <c r="H89" s="13">
        <f t="shared" si="14"/>
        <v>69731.809844134841</v>
      </c>
      <c r="I89" s="13">
        <f t="shared" si="12"/>
        <v>5181.3109481710098</v>
      </c>
      <c r="J89" s="13">
        <f t="shared" si="10"/>
        <v>67141.154370049335</v>
      </c>
      <c r="K89" s="13">
        <f t="shared" si="11"/>
        <v>611387.33447155985</v>
      </c>
      <c r="L89" s="20">
        <f t="shared" si="13"/>
        <v>8.7676963474508725</v>
      </c>
    </row>
    <row r="90" spans="1:12" x14ac:dyDescent="0.2">
      <c r="A90" s="16">
        <v>81</v>
      </c>
      <c r="B90" s="8">
        <v>7</v>
      </c>
      <c r="C90" s="5">
        <v>146</v>
      </c>
      <c r="D90" s="5">
        <v>153</v>
      </c>
      <c r="E90" s="17">
        <v>0.5</v>
      </c>
      <c r="F90" s="18">
        <f t="shared" si="8"/>
        <v>4.6822742474916385E-2</v>
      </c>
      <c r="G90" s="18">
        <f t="shared" si="9"/>
        <v>4.5751633986928102E-2</v>
      </c>
      <c r="H90" s="13">
        <f t="shared" si="14"/>
        <v>64550.498895963829</v>
      </c>
      <c r="I90" s="13">
        <f t="shared" si="12"/>
        <v>2953.2907991617435</v>
      </c>
      <c r="J90" s="13">
        <f t="shared" si="10"/>
        <v>63073.853496382952</v>
      </c>
      <c r="K90" s="13">
        <f t="shared" si="11"/>
        <v>544246.18010151049</v>
      </c>
      <c r="L90" s="20">
        <f t="shared" si="13"/>
        <v>8.4313241479151575</v>
      </c>
    </row>
    <row r="91" spans="1:12" x14ac:dyDescent="0.2">
      <c r="A91" s="16">
        <v>82</v>
      </c>
      <c r="B91" s="8">
        <v>11</v>
      </c>
      <c r="C91" s="5">
        <v>146</v>
      </c>
      <c r="D91" s="5">
        <v>152</v>
      </c>
      <c r="E91" s="17">
        <v>0.5</v>
      </c>
      <c r="F91" s="18">
        <f t="shared" si="8"/>
        <v>7.3825503355704702E-2</v>
      </c>
      <c r="G91" s="18">
        <f t="shared" si="9"/>
        <v>7.1197411003236247E-2</v>
      </c>
      <c r="H91" s="13">
        <f t="shared" si="14"/>
        <v>61597.208096802082</v>
      </c>
      <c r="I91" s="13">
        <f t="shared" si="12"/>
        <v>4385.5617415198894</v>
      </c>
      <c r="J91" s="13">
        <f t="shared" si="10"/>
        <v>59404.427226042142</v>
      </c>
      <c r="K91" s="13">
        <f t="shared" si="11"/>
        <v>481172.32660512754</v>
      </c>
      <c r="L91" s="20">
        <f t="shared" si="13"/>
        <v>7.8115931139110897</v>
      </c>
    </row>
    <row r="92" spans="1:12" x14ac:dyDescent="0.2">
      <c r="A92" s="16">
        <v>83</v>
      </c>
      <c r="B92" s="8">
        <v>11</v>
      </c>
      <c r="C92" s="5">
        <v>122</v>
      </c>
      <c r="D92" s="5">
        <v>138</v>
      </c>
      <c r="E92" s="17">
        <v>0.5</v>
      </c>
      <c r="F92" s="18">
        <f t="shared" si="8"/>
        <v>8.461538461538462E-2</v>
      </c>
      <c r="G92" s="18">
        <f t="shared" si="9"/>
        <v>8.1180811808118078E-2</v>
      </c>
      <c r="H92" s="13">
        <f t="shared" si="14"/>
        <v>57211.646355282195</v>
      </c>
      <c r="I92" s="13">
        <f t="shared" si="12"/>
        <v>4644.4878960007682</v>
      </c>
      <c r="J92" s="13">
        <f t="shared" si="10"/>
        <v>54889.402407281807</v>
      </c>
      <c r="K92" s="13">
        <f t="shared" si="11"/>
        <v>421767.8993790854</v>
      </c>
      <c r="L92" s="20">
        <f t="shared" si="13"/>
        <v>7.3720636661969561</v>
      </c>
    </row>
    <row r="93" spans="1:12" x14ac:dyDescent="0.2">
      <c r="A93" s="16">
        <v>84</v>
      </c>
      <c r="B93" s="8">
        <v>10</v>
      </c>
      <c r="C93" s="5">
        <v>125</v>
      </c>
      <c r="D93" s="5">
        <v>113</v>
      </c>
      <c r="E93" s="17">
        <v>0.5</v>
      </c>
      <c r="F93" s="18">
        <f t="shared" si="8"/>
        <v>8.4033613445378158E-2</v>
      </c>
      <c r="G93" s="18">
        <f t="shared" si="9"/>
        <v>8.0645161290322578E-2</v>
      </c>
      <c r="H93" s="13">
        <f t="shared" si="14"/>
        <v>52567.158459281425</v>
      </c>
      <c r="I93" s="13">
        <f t="shared" si="12"/>
        <v>4239.2869725226956</v>
      </c>
      <c r="J93" s="13">
        <f t="shared" si="10"/>
        <v>50447.514973020072</v>
      </c>
      <c r="K93" s="13">
        <f t="shared" si="11"/>
        <v>366878.4969718036</v>
      </c>
      <c r="L93" s="20">
        <f t="shared" si="13"/>
        <v>6.9792339499573304</v>
      </c>
    </row>
    <row r="94" spans="1:12" x14ac:dyDescent="0.2">
      <c r="A94" s="16">
        <v>85</v>
      </c>
      <c r="B94" s="8">
        <v>8</v>
      </c>
      <c r="C94" s="5">
        <v>100</v>
      </c>
      <c r="D94" s="5">
        <v>110</v>
      </c>
      <c r="E94" s="17">
        <v>0.5</v>
      </c>
      <c r="F94" s="18">
        <f t="shared" si="8"/>
        <v>7.6190476190476197E-2</v>
      </c>
      <c r="G94" s="18">
        <f t="shared" si="9"/>
        <v>7.3394495412844041E-2</v>
      </c>
      <c r="H94" s="13">
        <f t="shared" si="14"/>
        <v>48327.871486758726</v>
      </c>
      <c r="I94" s="13">
        <f t="shared" si="12"/>
        <v>3546.9997421474295</v>
      </c>
      <c r="J94" s="13">
        <f t="shared" si="10"/>
        <v>46554.371615685006</v>
      </c>
      <c r="K94" s="13">
        <f t="shared" si="11"/>
        <v>316430.98199878354</v>
      </c>
      <c r="L94" s="20">
        <f t="shared" si="13"/>
        <v>6.5475878052167467</v>
      </c>
    </row>
    <row r="95" spans="1:12" x14ac:dyDescent="0.2">
      <c r="A95" s="16">
        <v>86</v>
      </c>
      <c r="B95" s="8">
        <v>11</v>
      </c>
      <c r="C95" s="5">
        <v>91</v>
      </c>
      <c r="D95" s="5">
        <v>94</v>
      </c>
      <c r="E95" s="17">
        <v>0.5</v>
      </c>
      <c r="F95" s="18">
        <f t="shared" si="8"/>
        <v>0.11891891891891893</v>
      </c>
      <c r="G95" s="18">
        <f t="shared" si="9"/>
        <v>0.11224489795918367</v>
      </c>
      <c r="H95" s="13">
        <f t="shared" si="14"/>
        <v>44780.871744611293</v>
      </c>
      <c r="I95" s="13">
        <f t="shared" si="12"/>
        <v>5026.4243794971862</v>
      </c>
      <c r="J95" s="13">
        <f t="shared" si="10"/>
        <v>42267.659554862701</v>
      </c>
      <c r="K95" s="13">
        <f t="shared" si="11"/>
        <v>269876.61038309854</v>
      </c>
      <c r="L95" s="20">
        <f t="shared" si="13"/>
        <v>6.0266046610754991</v>
      </c>
    </row>
    <row r="96" spans="1:12" x14ac:dyDescent="0.2">
      <c r="A96" s="16">
        <v>87</v>
      </c>
      <c r="B96" s="8">
        <v>8</v>
      </c>
      <c r="C96" s="5">
        <v>59</v>
      </c>
      <c r="D96" s="5">
        <v>79</v>
      </c>
      <c r="E96" s="17">
        <v>0.5</v>
      </c>
      <c r="F96" s="18">
        <f t="shared" si="8"/>
        <v>0.11594202898550725</v>
      </c>
      <c r="G96" s="18">
        <f t="shared" si="9"/>
        <v>0.1095890410958904</v>
      </c>
      <c r="H96" s="13">
        <f t="shared" si="14"/>
        <v>39754.447365114109</v>
      </c>
      <c r="I96" s="13">
        <f t="shared" si="12"/>
        <v>4356.6517660399022</v>
      </c>
      <c r="J96" s="13">
        <f t="shared" si="10"/>
        <v>37576.121482094153</v>
      </c>
      <c r="K96" s="13">
        <f t="shared" si="11"/>
        <v>227608.95082823583</v>
      </c>
      <c r="L96" s="20">
        <f t="shared" si="13"/>
        <v>5.725370767648263</v>
      </c>
    </row>
    <row r="97" spans="1:12" x14ac:dyDescent="0.2">
      <c r="A97" s="16">
        <v>88</v>
      </c>
      <c r="B97" s="8">
        <v>8</v>
      </c>
      <c r="C97" s="5">
        <v>83</v>
      </c>
      <c r="D97" s="5">
        <v>58</v>
      </c>
      <c r="E97" s="17">
        <v>0.5</v>
      </c>
      <c r="F97" s="18">
        <f t="shared" si="8"/>
        <v>0.11347517730496454</v>
      </c>
      <c r="G97" s="18">
        <f t="shared" si="9"/>
        <v>0.10738255033557045</v>
      </c>
      <c r="H97" s="13">
        <f t="shared" si="14"/>
        <v>35397.795599074205</v>
      </c>
      <c r="I97" s="13">
        <f t="shared" si="12"/>
        <v>3801.10556768582</v>
      </c>
      <c r="J97" s="13">
        <f t="shared" si="10"/>
        <v>33497.242815231293</v>
      </c>
      <c r="K97" s="13">
        <f t="shared" si="11"/>
        <v>190032.82934614166</v>
      </c>
      <c r="L97" s="20">
        <f t="shared" si="13"/>
        <v>5.3684933236665104</v>
      </c>
    </row>
    <row r="98" spans="1:12" x14ac:dyDescent="0.2">
      <c r="A98" s="16">
        <v>89</v>
      </c>
      <c r="B98" s="8">
        <v>8</v>
      </c>
      <c r="C98" s="5">
        <v>39</v>
      </c>
      <c r="D98" s="5">
        <v>77</v>
      </c>
      <c r="E98" s="17">
        <v>0.5</v>
      </c>
      <c r="F98" s="18">
        <f t="shared" si="8"/>
        <v>0.13793103448275862</v>
      </c>
      <c r="G98" s="18">
        <f t="shared" si="9"/>
        <v>0.12903225806451613</v>
      </c>
      <c r="H98" s="13">
        <f t="shared" si="14"/>
        <v>31596.690031388385</v>
      </c>
      <c r="I98" s="13">
        <f t="shared" si="12"/>
        <v>4076.9922621146302</v>
      </c>
      <c r="J98" s="13">
        <f t="shared" si="10"/>
        <v>29558.193900331073</v>
      </c>
      <c r="K98" s="13">
        <f>K99+J98</f>
        <v>156535.58653091037</v>
      </c>
      <c r="L98" s="20">
        <f t="shared" si="13"/>
        <v>4.9541767310248881</v>
      </c>
    </row>
    <row r="99" spans="1:12" x14ac:dyDescent="0.2">
      <c r="A99" s="16">
        <v>90</v>
      </c>
      <c r="B99" s="8">
        <v>5</v>
      </c>
      <c r="C99" s="5">
        <v>52</v>
      </c>
      <c r="D99" s="5">
        <v>40</v>
      </c>
      <c r="E99" s="17">
        <v>0.5</v>
      </c>
      <c r="F99" s="22">
        <f t="shared" si="8"/>
        <v>0.10869565217391304</v>
      </c>
      <c r="G99" s="22">
        <f t="shared" si="9"/>
        <v>0.10309278350515463</v>
      </c>
      <c r="H99" s="23">
        <f t="shared" si="14"/>
        <v>27519.697769273756</v>
      </c>
      <c r="I99" s="23">
        <f t="shared" si="12"/>
        <v>2837.0822442550261</v>
      </c>
      <c r="J99" s="23">
        <f t="shared" si="10"/>
        <v>26101.156647146243</v>
      </c>
      <c r="K99" s="23">
        <f t="shared" ref="K99:K108" si="15">K100+J99</f>
        <v>126977.3926305793</v>
      </c>
      <c r="L99" s="24">
        <f t="shared" si="13"/>
        <v>4.6140547652507964</v>
      </c>
    </row>
    <row r="100" spans="1:12" x14ac:dyDescent="0.2">
      <c r="A100" s="16">
        <v>91</v>
      </c>
      <c r="B100" s="8">
        <v>5</v>
      </c>
      <c r="C100" s="5">
        <v>26</v>
      </c>
      <c r="D100" s="5">
        <v>43</v>
      </c>
      <c r="E100" s="17">
        <v>0.5</v>
      </c>
      <c r="F100" s="22">
        <f t="shared" si="8"/>
        <v>0.14492753623188406</v>
      </c>
      <c r="G100" s="22">
        <f t="shared" si="9"/>
        <v>0.13513513513513511</v>
      </c>
      <c r="H100" s="23">
        <f t="shared" si="14"/>
        <v>24682.615525018729</v>
      </c>
      <c r="I100" s="23">
        <f t="shared" si="12"/>
        <v>3335.4885844619898</v>
      </c>
      <c r="J100" s="23">
        <f t="shared" si="10"/>
        <v>23014.871232787737</v>
      </c>
      <c r="K100" s="23">
        <f t="shared" si="15"/>
        <v>100876.23598343306</v>
      </c>
      <c r="L100" s="24">
        <f t="shared" si="13"/>
        <v>4.0869346233256012</v>
      </c>
    </row>
    <row r="101" spans="1:12" x14ac:dyDescent="0.2">
      <c r="A101" s="16">
        <v>92</v>
      </c>
      <c r="B101" s="8">
        <v>2</v>
      </c>
      <c r="C101" s="5">
        <v>27</v>
      </c>
      <c r="D101" s="5">
        <v>26</v>
      </c>
      <c r="E101" s="17">
        <v>0.5</v>
      </c>
      <c r="F101" s="22">
        <f t="shared" si="8"/>
        <v>7.5471698113207544E-2</v>
      </c>
      <c r="G101" s="22">
        <f t="shared" si="9"/>
        <v>7.2727272727272724E-2</v>
      </c>
      <c r="H101" s="23">
        <f t="shared" si="14"/>
        <v>21347.12694055674</v>
      </c>
      <c r="I101" s="23">
        <f t="shared" si="12"/>
        <v>1552.518322949581</v>
      </c>
      <c r="J101" s="23">
        <f t="shared" si="10"/>
        <v>20570.867779081949</v>
      </c>
      <c r="K101" s="23">
        <f t="shared" si="15"/>
        <v>77861.364750645313</v>
      </c>
      <c r="L101" s="24">
        <f t="shared" si="13"/>
        <v>3.6473931582202259</v>
      </c>
    </row>
    <row r="102" spans="1:12" x14ac:dyDescent="0.2">
      <c r="A102" s="16">
        <v>93</v>
      </c>
      <c r="B102" s="8">
        <v>6</v>
      </c>
      <c r="C102" s="5">
        <v>20</v>
      </c>
      <c r="D102" s="5">
        <v>23</v>
      </c>
      <c r="E102" s="17">
        <v>0.5</v>
      </c>
      <c r="F102" s="22">
        <f t="shared" si="8"/>
        <v>0.27906976744186046</v>
      </c>
      <c r="G102" s="22">
        <f t="shared" si="9"/>
        <v>0.24489795918367346</v>
      </c>
      <c r="H102" s="23">
        <f t="shared" si="14"/>
        <v>19794.608617607159</v>
      </c>
      <c r="I102" s="23">
        <f t="shared" si="12"/>
        <v>4847.6592532915492</v>
      </c>
      <c r="J102" s="23">
        <f t="shared" si="10"/>
        <v>17370.778990961386</v>
      </c>
      <c r="K102" s="23">
        <f t="shared" si="15"/>
        <v>57290.496971563363</v>
      </c>
      <c r="L102" s="24">
        <f t="shared" si="13"/>
        <v>2.8942475235708316</v>
      </c>
    </row>
    <row r="103" spans="1:12" x14ac:dyDescent="0.2">
      <c r="A103" s="16">
        <v>94</v>
      </c>
      <c r="B103" s="8">
        <v>6</v>
      </c>
      <c r="C103" s="5">
        <v>13</v>
      </c>
      <c r="D103" s="5">
        <v>19</v>
      </c>
      <c r="E103" s="17">
        <v>0.5</v>
      </c>
      <c r="F103" s="22">
        <f t="shared" si="8"/>
        <v>0.375</v>
      </c>
      <c r="G103" s="22">
        <f t="shared" si="9"/>
        <v>0.31578947368421051</v>
      </c>
      <c r="H103" s="23">
        <f t="shared" si="14"/>
        <v>14946.949364315609</v>
      </c>
      <c r="I103" s="23">
        <f t="shared" si="12"/>
        <v>4720.089272941771</v>
      </c>
      <c r="J103" s="23">
        <f t="shared" si="10"/>
        <v>12586.904727844723</v>
      </c>
      <c r="K103" s="23">
        <f t="shared" si="15"/>
        <v>39919.717980601978</v>
      </c>
      <c r="L103" s="24">
        <f t="shared" si="13"/>
        <v>2.6707602339181284</v>
      </c>
    </row>
    <row r="104" spans="1:12" x14ac:dyDescent="0.2">
      <c r="A104" s="16">
        <v>95</v>
      </c>
      <c r="B104" s="8">
        <v>4</v>
      </c>
      <c r="C104" s="5">
        <v>10</v>
      </c>
      <c r="D104" s="5">
        <v>12</v>
      </c>
      <c r="E104" s="17">
        <v>0.5</v>
      </c>
      <c r="F104" s="22">
        <f t="shared" si="8"/>
        <v>0.36363636363636365</v>
      </c>
      <c r="G104" s="22">
        <f t="shared" si="9"/>
        <v>0.30769230769230771</v>
      </c>
      <c r="H104" s="23">
        <f t="shared" si="14"/>
        <v>10226.860091373837</v>
      </c>
      <c r="I104" s="23">
        <f t="shared" si="12"/>
        <v>3146.7261819611808</v>
      </c>
      <c r="J104" s="23">
        <f t="shared" si="10"/>
        <v>8653.4970003932467</v>
      </c>
      <c r="K104" s="23">
        <f t="shared" si="15"/>
        <v>27332.813252757252</v>
      </c>
      <c r="L104" s="24">
        <f t="shared" si="13"/>
        <v>2.6726495726495725</v>
      </c>
    </row>
    <row r="105" spans="1:12" x14ac:dyDescent="0.2">
      <c r="A105" s="16">
        <v>96</v>
      </c>
      <c r="B105" s="8">
        <v>2</v>
      </c>
      <c r="C105" s="5">
        <v>5</v>
      </c>
      <c r="D105" s="5">
        <v>5</v>
      </c>
      <c r="E105" s="17">
        <v>0.5</v>
      </c>
      <c r="F105" s="22">
        <f t="shared" si="8"/>
        <v>0.4</v>
      </c>
      <c r="G105" s="22">
        <f t="shared" si="9"/>
        <v>0.33333333333333337</v>
      </c>
      <c r="H105" s="23">
        <f t="shared" si="14"/>
        <v>7080.1339094126561</v>
      </c>
      <c r="I105" s="23">
        <f t="shared" si="12"/>
        <v>2360.0446364708855</v>
      </c>
      <c r="J105" s="23">
        <f t="shared" si="10"/>
        <v>5900.1115911772131</v>
      </c>
      <c r="K105" s="23">
        <f t="shared" si="15"/>
        <v>18679.316252364006</v>
      </c>
      <c r="L105" s="24">
        <f t="shared" si="13"/>
        <v>2.6382716049382715</v>
      </c>
    </row>
    <row r="106" spans="1:12" x14ac:dyDescent="0.2">
      <c r="A106" s="16">
        <v>97</v>
      </c>
      <c r="B106" s="8">
        <v>1</v>
      </c>
      <c r="C106" s="5">
        <v>6</v>
      </c>
      <c r="D106" s="5">
        <v>3</v>
      </c>
      <c r="E106" s="17">
        <v>0.5</v>
      </c>
      <c r="F106" s="22">
        <f t="shared" si="8"/>
        <v>0.22222222222222221</v>
      </c>
      <c r="G106" s="22">
        <f t="shared" si="9"/>
        <v>0.19999999999999998</v>
      </c>
      <c r="H106" s="23">
        <f t="shared" si="14"/>
        <v>4720.0892729417701</v>
      </c>
      <c r="I106" s="23">
        <f t="shared" si="12"/>
        <v>944.017854588354</v>
      </c>
      <c r="J106" s="23">
        <f t="shared" si="10"/>
        <v>4248.0803456475933</v>
      </c>
      <c r="K106" s="23">
        <f t="shared" si="15"/>
        <v>12779.204661186792</v>
      </c>
      <c r="L106" s="24">
        <f t="shared" si="13"/>
        <v>2.7074074074074073</v>
      </c>
    </row>
    <row r="107" spans="1:12" x14ac:dyDescent="0.2">
      <c r="A107" s="16">
        <v>98</v>
      </c>
      <c r="B107" s="8">
        <v>1</v>
      </c>
      <c r="C107" s="5">
        <v>3</v>
      </c>
      <c r="D107" s="5">
        <v>5</v>
      </c>
      <c r="E107" s="17">
        <v>0.5</v>
      </c>
      <c r="F107" s="22">
        <f t="shared" si="8"/>
        <v>0.25</v>
      </c>
      <c r="G107" s="22">
        <f t="shared" si="9"/>
        <v>0.22222222222222221</v>
      </c>
      <c r="H107" s="23">
        <f t="shared" si="14"/>
        <v>3776.071418353416</v>
      </c>
      <c r="I107" s="23">
        <f t="shared" si="12"/>
        <v>839.12698185631461</v>
      </c>
      <c r="J107" s="23">
        <f t="shared" si="10"/>
        <v>3356.5079274252585</v>
      </c>
      <c r="K107" s="23">
        <f t="shared" si="15"/>
        <v>8531.1243155391985</v>
      </c>
      <c r="L107" s="24">
        <f t="shared" si="13"/>
        <v>2.2592592592592591</v>
      </c>
    </row>
    <row r="108" spans="1:12" x14ac:dyDescent="0.2">
      <c r="A108" s="16">
        <v>99</v>
      </c>
      <c r="B108" s="8">
        <v>0</v>
      </c>
      <c r="C108" s="5">
        <v>3</v>
      </c>
      <c r="D108" s="5">
        <v>2</v>
      </c>
      <c r="E108" s="17">
        <v>0.5</v>
      </c>
      <c r="F108" s="22">
        <f t="shared" si="8"/>
        <v>0</v>
      </c>
      <c r="G108" s="22">
        <f t="shared" si="9"/>
        <v>0</v>
      </c>
      <c r="H108" s="23">
        <f t="shared" si="14"/>
        <v>2936.9444364971014</v>
      </c>
      <c r="I108" s="23">
        <f t="shared" si="12"/>
        <v>0</v>
      </c>
      <c r="J108" s="23">
        <f t="shared" si="10"/>
        <v>2936.9444364971014</v>
      </c>
      <c r="K108" s="23">
        <f t="shared" si="15"/>
        <v>5174.61638811394</v>
      </c>
      <c r="L108" s="24">
        <f t="shared" si="13"/>
        <v>1.7619047619047616</v>
      </c>
    </row>
    <row r="109" spans="1:12" x14ac:dyDescent="0.2">
      <c r="A109" s="16" t="s">
        <v>21</v>
      </c>
      <c r="B109" s="8">
        <v>8</v>
      </c>
      <c r="C109" s="5">
        <v>12</v>
      </c>
      <c r="D109" s="5">
        <v>9</v>
      </c>
      <c r="E109" s="21"/>
      <c r="F109" s="22">
        <f t="shared" si="8"/>
        <v>0.76190476190476186</v>
      </c>
      <c r="G109" s="22">
        <v>1</v>
      </c>
      <c r="H109" s="23">
        <f>H108-I108</f>
        <v>2936.9444364971014</v>
      </c>
      <c r="I109" s="23">
        <f>H109*G109</f>
        <v>2936.9444364971014</v>
      </c>
      <c r="J109" s="23">
        <f>H109*F109</f>
        <v>2237.6719516168391</v>
      </c>
      <c r="K109" s="23">
        <f>J109</f>
        <v>2237.6719516168391</v>
      </c>
      <c r="L109" s="24">
        <f>K109/H109</f>
        <v>0.76190476190476186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" customHeight="1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3</v>
      </c>
      <c r="C9" s="5">
        <v>932</v>
      </c>
      <c r="D9" s="5">
        <v>845</v>
      </c>
      <c r="E9" s="17">
        <v>0.5</v>
      </c>
      <c r="F9" s="18">
        <f t="shared" ref="F9:F72" si="0">B9/((C9+D9)/2)</f>
        <v>3.3764772087788407E-3</v>
      </c>
      <c r="G9" s="18">
        <f t="shared" ref="G9:G72" si="1">F9/((1+(1-E9)*F9))</f>
        <v>3.3707865168539322E-3</v>
      </c>
      <c r="H9" s="13">
        <v>100000</v>
      </c>
      <c r="I9" s="13">
        <f>H9*G9</f>
        <v>337.0786516853932</v>
      </c>
      <c r="J9" s="13">
        <f t="shared" ref="J9:J72" si="2">H10+I9*E9</f>
        <v>99831.460674157293</v>
      </c>
      <c r="K9" s="13">
        <f t="shared" ref="K9:K72" si="3">K10+J9</f>
        <v>8317334.341144071</v>
      </c>
      <c r="L9" s="19">
        <f>K9/H9</f>
        <v>83.173343411440712</v>
      </c>
    </row>
    <row r="10" spans="1:13" x14ac:dyDescent="0.2">
      <c r="A10" s="16">
        <v>1</v>
      </c>
      <c r="B10" s="5">
        <v>0</v>
      </c>
      <c r="C10" s="5">
        <v>942</v>
      </c>
      <c r="D10" s="5">
        <v>968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99662.921348314601</v>
      </c>
      <c r="I10" s="13">
        <f t="shared" ref="I10:I73" si="4">H10*G10</f>
        <v>0</v>
      </c>
      <c r="J10" s="13">
        <f t="shared" si="2"/>
        <v>99662.921348314601</v>
      </c>
      <c r="K10" s="13">
        <f t="shared" si="3"/>
        <v>8217502.8804699136</v>
      </c>
      <c r="L10" s="20">
        <f t="shared" ref="L10:L73" si="5">K10/H10</f>
        <v>82.452960130983357</v>
      </c>
    </row>
    <row r="11" spans="1:13" x14ac:dyDescent="0.2">
      <c r="A11" s="16">
        <v>2</v>
      </c>
      <c r="B11" s="5">
        <v>0</v>
      </c>
      <c r="C11" s="5">
        <v>897</v>
      </c>
      <c r="D11" s="5">
        <v>936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99662.921348314601</v>
      </c>
      <c r="I11" s="13">
        <f t="shared" si="4"/>
        <v>0</v>
      </c>
      <c r="J11" s="13">
        <f t="shared" si="2"/>
        <v>99662.921348314601</v>
      </c>
      <c r="K11" s="13">
        <f t="shared" si="3"/>
        <v>8117839.9591215989</v>
      </c>
      <c r="L11" s="20">
        <f t="shared" si="5"/>
        <v>81.452960130983357</v>
      </c>
    </row>
    <row r="12" spans="1:13" x14ac:dyDescent="0.2">
      <c r="A12" s="16">
        <v>3</v>
      </c>
      <c r="B12" s="5">
        <v>0</v>
      </c>
      <c r="C12" s="5">
        <v>867</v>
      </c>
      <c r="D12" s="5">
        <v>903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99662.921348314601</v>
      </c>
      <c r="I12" s="13">
        <f t="shared" si="4"/>
        <v>0</v>
      </c>
      <c r="J12" s="13">
        <f t="shared" si="2"/>
        <v>99662.921348314601</v>
      </c>
      <c r="K12" s="13">
        <f t="shared" si="3"/>
        <v>8018177.0377732841</v>
      </c>
      <c r="L12" s="20">
        <f t="shared" si="5"/>
        <v>80.452960130983357</v>
      </c>
    </row>
    <row r="13" spans="1:13" x14ac:dyDescent="0.2">
      <c r="A13" s="16">
        <v>4</v>
      </c>
      <c r="B13" s="5">
        <v>0</v>
      </c>
      <c r="C13" s="5">
        <v>907</v>
      </c>
      <c r="D13" s="5">
        <v>879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99662.921348314601</v>
      </c>
      <c r="I13" s="13">
        <f t="shared" si="4"/>
        <v>0</v>
      </c>
      <c r="J13" s="13">
        <f t="shared" si="2"/>
        <v>99662.921348314601</v>
      </c>
      <c r="K13" s="13">
        <f t="shared" si="3"/>
        <v>7918514.1164249694</v>
      </c>
      <c r="L13" s="20">
        <f t="shared" si="5"/>
        <v>79.452960130983357</v>
      </c>
    </row>
    <row r="14" spans="1:13" x14ac:dyDescent="0.2">
      <c r="A14" s="16">
        <v>5</v>
      </c>
      <c r="B14" s="5">
        <v>0</v>
      </c>
      <c r="C14" s="5">
        <v>815</v>
      </c>
      <c r="D14" s="5">
        <v>904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99662.921348314601</v>
      </c>
      <c r="I14" s="13">
        <f t="shared" si="4"/>
        <v>0</v>
      </c>
      <c r="J14" s="13">
        <f t="shared" si="2"/>
        <v>99662.921348314601</v>
      </c>
      <c r="K14" s="13">
        <f t="shared" si="3"/>
        <v>7818851.1950766547</v>
      </c>
      <c r="L14" s="20">
        <f t="shared" si="5"/>
        <v>78.452960130983342</v>
      </c>
    </row>
    <row r="15" spans="1:13" x14ac:dyDescent="0.2">
      <c r="A15" s="16">
        <v>6</v>
      </c>
      <c r="B15" s="5">
        <v>0</v>
      </c>
      <c r="C15" s="5">
        <v>792</v>
      </c>
      <c r="D15" s="5">
        <v>835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99662.921348314601</v>
      </c>
      <c r="I15" s="13">
        <f t="shared" si="4"/>
        <v>0</v>
      </c>
      <c r="J15" s="13">
        <f t="shared" si="2"/>
        <v>99662.921348314601</v>
      </c>
      <c r="K15" s="13">
        <f t="shared" si="3"/>
        <v>7719188.2737283399</v>
      </c>
      <c r="L15" s="20">
        <f t="shared" si="5"/>
        <v>77.452960130983342</v>
      </c>
    </row>
    <row r="16" spans="1:13" x14ac:dyDescent="0.2">
      <c r="A16" s="16">
        <v>7</v>
      </c>
      <c r="B16" s="5">
        <v>0</v>
      </c>
      <c r="C16" s="5">
        <v>798</v>
      </c>
      <c r="D16" s="5">
        <v>789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99662.921348314601</v>
      </c>
      <c r="I16" s="13">
        <f t="shared" si="4"/>
        <v>0</v>
      </c>
      <c r="J16" s="13">
        <f t="shared" si="2"/>
        <v>99662.921348314601</v>
      </c>
      <c r="K16" s="13">
        <f t="shared" si="3"/>
        <v>7619525.3523800252</v>
      </c>
      <c r="L16" s="20">
        <f t="shared" si="5"/>
        <v>76.452960130983342</v>
      </c>
    </row>
    <row r="17" spans="1:12" x14ac:dyDescent="0.2">
      <c r="A17" s="16">
        <v>8</v>
      </c>
      <c r="B17" s="5">
        <v>0</v>
      </c>
      <c r="C17" s="5">
        <v>737</v>
      </c>
      <c r="D17" s="5">
        <v>797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99662.921348314601</v>
      </c>
      <c r="I17" s="13">
        <f t="shared" si="4"/>
        <v>0</v>
      </c>
      <c r="J17" s="13">
        <f t="shared" si="2"/>
        <v>99662.921348314601</v>
      </c>
      <c r="K17" s="13">
        <f t="shared" si="3"/>
        <v>7519862.4310317105</v>
      </c>
      <c r="L17" s="20">
        <f t="shared" si="5"/>
        <v>75.452960130983342</v>
      </c>
    </row>
    <row r="18" spans="1:12" x14ac:dyDescent="0.2">
      <c r="A18" s="16">
        <v>9</v>
      </c>
      <c r="B18" s="5">
        <v>0</v>
      </c>
      <c r="C18" s="5">
        <v>726</v>
      </c>
      <c r="D18" s="5">
        <v>741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99662.921348314601</v>
      </c>
      <c r="I18" s="13">
        <f t="shared" si="4"/>
        <v>0</v>
      </c>
      <c r="J18" s="13">
        <f t="shared" si="2"/>
        <v>99662.921348314601</v>
      </c>
      <c r="K18" s="13">
        <f t="shared" si="3"/>
        <v>7420199.5096833957</v>
      </c>
      <c r="L18" s="20">
        <f t="shared" si="5"/>
        <v>74.452960130983342</v>
      </c>
    </row>
    <row r="19" spans="1:12" x14ac:dyDescent="0.2">
      <c r="A19" s="16">
        <v>10</v>
      </c>
      <c r="B19" s="5">
        <v>0</v>
      </c>
      <c r="C19" s="5">
        <v>694</v>
      </c>
      <c r="D19" s="5">
        <v>736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99662.921348314601</v>
      </c>
      <c r="I19" s="13">
        <f t="shared" si="4"/>
        <v>0</v>
      </c>
      <c r="J19" s="13">
        <f t="shared" si="2"/>
        <v>99662.921348314601</v>
      </c>
      <c r="K19" s="13">
        <f t="shared" si="3"/>
        <v>7320536.588335081</v>
      </c>
      <c r="L19" s="20">
        <f t="shared" si="5"/>
        <v>73.452960130983342</v>
      </c>
    </row>
    <row r="20" spans="1:12" x14ac:dyDescent="0.2">
      <c r="A20" s="16">
        <v>11</v>
      </c>
      <c r="B20" s="5">
        <v>0</v>
      </c>
      <c r="C20" s="5">
        <v>680</v>
      </c>
      <c r="D20" s="5">
        <v>695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99662.921348314601</v>
      </c>
      <c r="I20" s="13">
        <f t="shared" si="4"/>
        <v>0</v>
      </c>
      <c r="J20" s="13">
        <f t="shared" si="2"/>
        <v>99662.921348314601</v>
      </c>
      <c r="K20" s="13">
        <f t="shared" si="3"/>
        <v>7220873.6669867663</v>
      </c>
      <c r="L20" s="20">
        <f t="shared" si="5"/>
        <v>72.452960130983342</v>
      </c>
    </row>
    <row r="21" spans="1:12" x14ac:dyDescent="0.2">
      <c r="A21" s="16">
        <v>12</v>
      </c>
      <c r="B21" s="5">
        <v>0</v>
      </c>
      <c r="C21" s="5">
        <v>621</v>
      </c>
      <c r="D21" s="5">
        <v>679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99662.921348314601</v>
      </c>
      <c r="I21" s="13">
        <f t="shared" si="4"/>
        <v>0</v>
      </c>
      <c r="J21" s="13">
        <f t="shared" si="2"/>
        <v>99662.921348314601</v>
      </c>
      <c r="K21" s="13">
        <f t="shared" si="3"/>
        <v>7121210.7456384515</v>
      </c>
      <c r="L21" s="20">
        <f t="shared" si="5"/>
        <v>71.452960130983342</v>
      </c>
    </row>
    <row r="22" spans="1:12" x14ac:dyDescent="0.2">
      <c r="A22" s="16">
        <v>13</v>
      </c>
      <c r="B22" s="5">
        <v>0</v>
      </c>
      <c r="C22" s="5">
        <v>560</v>
      </c>
      <c r="D22" s="5">
        <v>621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99662.921348314601</v>
      </c>
      <c r="I22" s="13">
        <f t="shared" si="4"/>
        <v>0</v>
      </c>
      <c r="J22" s="13">
        <f t="shared" si="2"/>
        <v>99662.921348314601</v>
      </c>
      <c r="K22" s="13">
        <f t="shared" si="3"/>
        <v>7021547.8242901368</v>
      </c>
      <c r="L22" s="20">
        <f t="shared" si="5"/>
        <v>70.452960130983342</v>
      </c>
    </row>
    <row r="23" spans="1:12" x14ac:dyDescent="0.2">
      <c r="A23" s="16">
        <v>14</v>
      </c>
      <c r="B23" s="5">
        <v>0</v>
      </c>
      <c r="C23" s="5">
        <v>561</v>
      </c>
      <c r="D23" s="5">
        <v>562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99662.921348314601</v>
      </c>
      <c r="I23" s="13">
        <f t="shared" si="4"/>
        <v>0</v>
      </c>
      <c r="J23" s="13">
        <f t="shared" si="2"/>
        <v>99662.921348314601</v>
      </c>
      <c r="K23" s="13">
        <f t="shared" si="3"/>
        <v>6921884.9029418221</v>
      </c>
      <c r="L23" s="20">
        <f t="shared" si="5"/>
        <v>69.452960130983342</v>
      </c>
    </row>
    <row r="24" spans="1:12" x14ac:dyDescent="0.2">
      <c r="A24" s="16">
        <v>15</v>
      </c>
      <c r="B24" s="5">
        <v>0</v>
      </c>
      <c r="C24" s="5">
        <v>555</v>
      </c>
      <c r="D24" s="5">
        <v>548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99662.921348314601</v>
      </c>
      <c r="I24" s="13">
        <f t="shared" si="4"/>
        <v>0</v>
      </c>
      <c r="J24" s="13">
        <f t="shared" si="2"/>
        <v>99662.921348314601</v>
      </c>
      <c r="K24" s="13">
        <f t="shared" si="3"/>
        <v>6822221.9815935073</v>
      </c>
      <c r="L24" s="20">
        <f t="shared" si="5"/>
        <v>68.452960130983342</v>
      </c>
    </row>
    <row r="25" spans="1:12" x14ac:dyDescent="0.2">
      <c r="A25" s="16">
        <v>16</v>
      </c>
      <c r="B25" s="5">
        <v>0</v>
      </c>
      <c r="C25" s="5">
        <v>584</v>
      </c>
      <c r="D25" s="5">
        <v>555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99662.921348314601</v>
      </c>
      <c r="I25" s="13">
        <f t="shared" si="4"/>
        <v>0</v>
      </c>
      <c r="J25" s="13">
        <f t="shared" si="2"/>
        <v>99662.921348314601</v>
      </c>
      <c r="K25" s="13">
        <f t="shared" si="3"/>
        <v>6722559.0602451926</v>
      </c>
      <c r="L25" s="20">
        <f t="shared" si="5"/>
        <v>67.452960130983328</v>
      </c>
    </row>
    <row r="26" spans="1:12" x14ac:dyDescent="0.2">
      <c r="A26" s="16">
        <v>17</v>
      </c>
      <c r="B26" s="5">
        <v>0</v>
      </c>
      <c r="C26" s="5">
        <v>630</v>
      </c>
      <c r="D26" s="5">
        <v>575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99662.921348314601</v>
      </c>
      <c r="I26" s="13">
        <f t="shared" si="4"/>
        <v>0</v>
      </c>
      <c r="J26" s="13">
        <f t="shared" si="2"/>
        <v>99662.921348314601</v>
      </c>
      <c r="K26" s="13">
        <f t="shared" si="3"/>
        <v>6622896.1388968779</v>
      </c>
      <c r="L26" s="20">
        <f t="shared" si="5"/>
        <v>66.452960130983328</v>
      </c>
    </row>
    <row r="27" spans="1:12" x14ac:dyDescent="0.2">
      <c r="A27" s="16">
        <v>18</v>
      </c>
      <c r="B27" s="5">
        <v>0</v>
      </c>
      <c r="C27" s="5">
        <v>569</v>
      </c>
      <c r="D27" s="5">
        <v>625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99662.921348314601</v>
      </c>
      <c r="I27" s="13">
        <f t="shared" si="4"/>
        <v>0</v>
      </c>
      <c r="J27" s="13">
        <f t="shared" si="2"/>
        <v>99662.921348314601</v>
      </c>
      <c r="K27" s="13">
        <f t="shared" si="3"/>
        <v>6523233.2175485631</v>
      </c>
      <c r="L27" s="20">
        <f t="shared" si="5"/>
        <v>65.452960130983328</v>
      </c>
    </row>
    <row r="28" spans="1:12" x14ac:dyDescent="0.2">
      <c r="A28" s="16">
        <v>19</v>
      </c>
      <c r="B28" s="5">
        <v>0</v>
      </c>
      <c r="C28" s="5">
        <v>623</v>
      </c>
      <c r="D28" s="5">
        <v>561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99662.921348314601</v>
      </c>
      <c r="I28" s="13">
        <f t="shared" si="4"/>
        <v>0</v>
      </c>
      <c r="J28" s="13">
        <f t="shared" si="2"/>
        <v>99662.921348314601</v>
      </c>
      <c r="K28" s="13">
        <f t="shared" si="3"/>
        <v>6423570.2962002484</v>
      </c>
      <c r="L28" s="20">
        <f t="shared" si="5"/>
        <v>64.452960130983328</v>
      </c>
    </row>
    <row r="29" spans="1:12" x14ac:dyDescent="0.2">
      <c r="A29" s="16">
        <v>20</v>
      </c>
      <c r="B29" s="5">
        <v>0</v>
      </c>
      <c r="C29" s="5">
        <v>582</v>
      </c>
      <c r="D29" s="5">
        <v>622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99662.921348314601</v>
      </c>
      <c r="I29" s="13">
        <f t="shared" si="4"/>
        <v>0</v>
      </c>
      <c r="J29" s="13">
        <f t="shared" si="2"/>
        <v>99662.921348314601</v>
      </c>
      <c r="K29" s="13">
        <f t="shared" si="3"/>
        <v>6323907.3748519337</v>
      </c>
      <c r="L29" s="20">
        <f t="shared" si="5"/>
        <v>63.452960130983328</v>
      </c>
    </row>
    <row r="30" spans="1:12" x14ac:dyDescent="0.2">
      <c r="A30" s="16">
        <v>21</v>
      </c>
      <c r="B30" s="5">
        <v>0</v>
      </c>
      <c r="C30" s="5">
        <v>626</v>
      </c>
      <c r="D30" s="5">
        <v>595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99662.921348314601</v>
      </c>
      <c r="I30" s="13">
        <f t="shared" si="4"/>
        <v>0</v>
      </c>
      <c r="J30" s="13">
        <f t="shared" si="2"/>
        <v>99662.921348314601</v>
      </c>
      <c r="K30" s="13">
        <f t="shared" si="3"/>
        <v>6224244.4535036189</v>
      </c>
      <c r="L30" s="20">
        <f t="shared" si="5"/>
        <v>62.452960130983328</v>
      </c>
    </row>
    <row r="31" spans="1:12" x14ac:dyDescent="0.2">
      <c r="A31" s="16">
        <v>22</v>
      </c>
      <c r="B31" s="5">
        <v>0</v>
      </c>
      <c r="C31" s="5">
        <v>649</v>
      </c>
      <c r="D31" s="5">
        <v>637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99662.921348314601</v>
      </c>
      <c r="I31" s="13">
        <f t="shared" si="4"/>
        <v>0</v>
      </c>
      <c r="J31" s="13">
        <f t="shared" si="2"/>
        <v>99662.921348314601</v>
      </c>
      <c r="K31" s="13">
        <f t="shared" si="3"/>
        <v>6124581.5321553042</v>
      </c>
      <c r="L31" s="20">
        <f t="shared" si="5"/>
        <v>61.452960130983328</v>
      </c>
    </row>
    <row r="32" spans="1:12" x14ac:dyDescent="0.2">
      <c r="A32" s="16">
        <v>23</v>
      </c>
      <c r="B32" s="5">
        <v>0</v>
      </c>
      <c r="C32" s="5">
        <v>652</v>
      </c>
      <c r="D32" s="5">
        <v>649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99662.921348314601</v>
      </c>
      <c r="I32" s="13">
        <f t="shared" si="4"/>
        <v>0</v>
      </c>
      <c r="J32" s="13">
        <f t="shared" si="2"/>
        <v>99662.921348314601</v>
      </c>
      <c r="K32" s="13">
        <f t="shared" si="3"/>
        <v>6024918.6108069895</v>
      </c>
      <c r="L32" s="20">
        <f t="shared" si="5"/>
        <v>60.452960130983328</v>
      </c>
    </row>
    <row r="33" spans="1:12" x14ac:dyDescent="0.2">
      <c r="A33" s="16">
        <v>24</v>
      </c>
      <c r="B33" s="5">
        <v>1</v>
      </c>
      <c r="C33" s="5">
        <v>681</v>
      </c>
      <c r="D33" s="5">
        <v>640</v>
      </c>
      <c r="E33" s="17">
        <v>0.5</v>
      </c>
      <c r="F33" s="18">
        <f t="shared" si="0"/>
        <v>1.514004542013626E-3</v>
      </c>
      <c r="G33" s="18">
        <f t="shared" si="1"/>
        <v>1.5128593040847202E-3</v>
      </c>
      <c r="H33" s="13">
        <f t="shared" si="6"/>
        <v>99662.921348314601</v>
      </c>
      <c r="I33" s="13">
        <f t="shared" si="4"/>
        <v>150.77597783406142</v>
      </c>
      <c r="J33" s="13">
        <f t="shared" si="2"/>
        <v>99587.533359397581</v>
      </c>
      <c r="K33" s="13">
        <f t="shared" si="3"/>
        <v>5925255.6894586748</v>
      </c>
      <c r="L33" s="20">
        <f t="shared" si="5"/>
        <v>59.452960130983321</v>
      </c>
    </row>
    <row r="34" spans="1:12" x14ac:dyDescent="0.2">
      <c r="A34" s="16">
        <v>25</v>
      </c>
      <c r="B34" s="5">
        <v>0</v>
      </c>
      <c r="C34" s="5">
        <v>726</v>
      </c>
      <c r="D34" s="5">
        <v>658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99512.145370480546</v>
      </c>
      <c r="I34" s="13">
        <f t="shared" si="4"/>
        <v>0</v>
      </c>
      <c r="J34" s="13">
        <f t="shared" si="2"/>
        <v>99512.145370480546</v>
      </c>
      <c r="K34" s="13">
        <f t="shared" si="3"/>
        <v>5825668.1560992775</v>
      </c>
      <c r="L34" s="20">
        <f t="shared" si="5"/>
        <v>58.542282797848451</v>
      </c>
    </row>
    <row r="35" spans="1:12" x14ac:dyDescent="0.2">
      <c r="A35" s="16">
        <v>26</v>
      </c>
      <c r="B35" s="5">
        <v>0</v>
      </c>
      <c r="C35" s="5">
        <v>748</v>
      </c>
      <c r="D35" s="5">
        <v>746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99512.145370480546</v>
      </c>
      <c r="I35" s="13">
        <f t="shared" si="4"/>
        <v>0</v>
      </c>
      <c r="J35" s="13">
        <f t="shared" si="2"/>
        <v>99512.145370480546</v>
      </c>
      <c r="K35" s="13">
        <f t="shared" si="3"/>
        <v>5726156.0107287969</v>
      </c>
      <c r="L35" s="20">
        <f t="shared" si="5"/>
        <v>57.542282797848451</v>
      </c>
    </row>
    <row r="36" spans="1:12" x14ac:dyDescent="0.2">
      <c r="A36" s="16">
        <v>27</v>
      </c>
      <c r="B36" s="5">
        <v>0</v>
      </c>
      <c r="C36" s="5">
        <v>836</v>
      </c>
      <c r="D36" s="5">
        <v>798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99512.145370480546</v>
      </c>
      <c r="I36" s="13">
        <f t="shared" si="4"/>
        <v>0</v>
      </c>
      <c r="J36" s="13">
        <f t="shared" si="2"/>
        <v>99512.145370480546</v>
      </c>
      <c r="K36" s="13">
        <f t="shared" si="3"/>
        <v>5626643.8653583163</v>
      </c>
      <c r="L36" s="20">
        <f t="shared" si="5"/>
        <v>56.542282797848451</v>
      </c>
    </row>
    <row r="37" spans="1:12" x14ac:dyDescent="0.2">
      <c r="A37" s="16">
        <v>28</v>
      </c>
      <c r="B37" s="5">
        <v>0</v>
      </c>
      <c r="C37" s="5">
        <v>906</v>
      </c>
      <c r="D37" s="5">
        <v>872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99512.145370480546</v>
      </c>
      <c r="I37" s="13">
        <f t="shared" si="4"/>
        <v>0</v>
      </c>
      <c r="J37" s="13">
        <f t="shared" si="2"/>
        <v>99512.145370480546</v>
      </c>
      <c r="K37" s="13">
        <f t="shared" si="3"/>
        <v>5527131.7199878357</v>
      </c>
      <c r="L37" s="20">
        <f t="shared" si="5"/>
        <v>55.542282797848451</v>
      </c>
    </row>
    <row r="38" spans="1:12" x14ac:dyDescent="0.2">
      <c r="A38" s="16">
        <v>29</v>
      </c>
      <c r="B38" s="5">
        <v>0</v>
      </c>
      <c r="C38" s="5">
        <v>990</v>
      </c>
      <c r="D38" s="5">
        <v>917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99512.145370480546</v>
      </c>
      <c r="I38" s="13">
        <f t="shared" si="4"/>
        <v>0</v>
      </c>
      <c r="J38" s="13">
        <f t="shared" si="2"/>
        <v>99512.145370480546</v>
      </c>
      <c r="K38" s="13">
        <f t="shared" si="3"/>
        <v>5427619.5746173551</v>
      </c>
      <c r="L38" s="20">
        <f t="shared" si="5"/>
        <v>54.542282797848451</v>
      </c>
    </row>
    <row r="39" spans="1:12" x14ac:dyDescent="0.2">
      <c r="A39" s="16">
        <v>30</v>
      </c>
      <c r="B39" s="5">
        <v>0</v>
      </c>
      <c r="C39" s="5">
        <v>1119</v>
      </c>
      <c r="D39" s="5">
        <v>1006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99512.145370480546</v>
      </c>
      <c r="I39" s="13">
        <f t="shared" si="4"/>
        <v>0</v>
      </c>
      <c r="J39" s="13">
        <f t="shared" si="2"/>
        <v>99512.145370480546</v>
      </c>
      <c r="K39" s="13">
        <f t="shared" si="3"/>
        <v>5328107.4292468745</v>
      </c>
      <c r="L39" s="20">
        <f t="shared" si="5"/>
        <v>53.542282797848443</v>
      </c>
    </row>
    <row r="40" spans="1:12" x14ac:dyDescent="0.2">
      <c r="A40" s="16">
        <v>31</v>
      </c>
      <c r="B40" s="5">
        <v>0</v>
      </c>
      <c r="C40" s="5">
        <v>1179</v>
      </c>
      <c r="D40" s="5">
        <v>1166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99512.145370480546</v>
      </c>
      <c r="I40" s="13">
        <f t="shared" si="4"/>
        <v>0</v>
      </c>
      <c r="J40" s="13">
        <f t="shared" si="2"/>
        <v>99512.145370480546</v>
      </c>
      <c r="K40" s="13">
        <f t="shared" si="3"/>
        <v>5228595.2838763939</v>
      </c>
      <c r="L40" s="20">
        <f t="shared" si="5"/>
        <v>52.542282797848443</v>
      </c>
    </row>
    <row r="41" spans="1:12" x14ac:dyDescent="0.2">
      <c r="A41" s="16">
        <v>32</v>
      </c>
      <c r="B41" s="5">
        <v>0</v>
      </c>
      <c r="C41" s="5">
        <v>1254</v>
      </c>
      <c r="D41" s="5">
        <v>1187</v>
      </c>
      <c r="E41" s="17">
        <v>0.5</v>
      </c>
      <c r="F41" s="18">
        <f t="shared" si="0"/>
        <v>0</v>
      </c>
      <c r="G41" s="18">
        <f t="shared" si="1"/>
        <v>0</v>
      </c>
      <c r="H41" s="13">
        <f t="shared" si="6"/>
        <v>99512.145370480546</v>
      </c>
      <c r="I41" s="13">
        <f t="shared" si="4"/>
        <v>0</v>
      </c>
      <c r="J41" s="13">
        <f t="shared" si="2"/>
        <v>99512.145370480546</v>
      </c>
      <c r="K41" s="13">
        <f t="shared" si="3"/>
        <v>5129083.1385059133</v>
      </c>
      <c r="L41" s="20">
        <f t="shared" si="5"/>
        <v>51.542282797848443</v>
      </c>
    </row>
    <row r="42" spans="1:12" x14ac:dyDescent="0.2">
      <c r="A42" s="16">
        <v>33</v>
      </c>
      <c r="B42" s="5">
        <v>0</v>
      </c>
      <c r="C42" s="5">
        <v>1321</v>
      </c>
      <c r="D42" s="5">
        <v>1292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99512.145370480546</v>
      </c>
      <c r="I42" s="13">
        <f t="shared" si="4"/>
        <v>0</v>
      </c>
      <c r="J42" s="13">
        <f t="shared" si="2"/>
        <v>99512.145370480546</v>
      </c>
      <c r="K42" s="13">
        <f t="shared" si="3"/>
        <v>5029570.9931354327</v>
      </c>
      <c r="L42" s="20">
        <f t="shared" si="5"/>
        <v>50.542282797848443</v>
      </c>
    </row>
    <row r="43" spans="1:12" x14ac:dyDescent="0.2">
      <c r="A43" s="16">
        <v>34</v>
      </c>
      <c r="B43" s="5">
        <v>0</v>
      </c>
      <c r="C43" s="5">
        <v>1356</v>
      </c>
      <c r="D43" s="5">
        <v>1319</v>
      </c>
      <c r="E43" s="17">
        <v>0.5</v>
      </c>
      <c r="F43" s="18">
        <f t="shared" si="0"/>
        <v>0</v>
      </c>
      <c r="G43" s="18">
        <f t="shared" si="1"/>
        <v>0</v>
      </c>
      <c r="H43" s="13">
        <f t="shared" si="6"/>
        <v>99512.145370480546</v>
      </c>
      <c r="I43" s="13">
        <f t="shared" si="4"/>
        <v>0</v>
      </c>
      <c r="J43" s="13">
        <f t="shared" si="2"/>
        <v>99512.145370480546</v>
      </c>
      <c r="K43" s="13">
        <f t="shared" si="3"/>
        <v>4930058.8477649521</v>
      </c>
      <c r="L43" s="20">
        <f t="shared" si="5"/>
        <v>49.542282797848443</v>
      </c>
    </row>
    <row r="44" spans="1:12" x14ac:dyDescent="0.2">
      <c r="A44" s="16">
        <v>35</v>
      </c>
      <c r="B44" s="5">
        <v>1</v>
      </c>
      <c r="C44" s="5">
        <v>1373</v>
      </c>
      <c r="D44" s="5">
        <v>1400</v>
      </c>
      <c r="E44" s="17">
        <v>0.5</v>
      </c>
      <c r="F44" s="18">
        <f t="shared" si="0"/>
        <v>7.2124053371799498E-4</v>
      </c>
      <c r="G44" s="18">
        <f t="shared" si="1"/>
        <v>7.2098053352559488E-4</v>
      </c>
      <c r="H44" s="13">
        <f t="shared" si="6"/>
        <v>99512.145370480546</v>
      </c>
      <c r="I44" s="13">
        <f t="shared" si="4"/>
        <v>71.746319661485614</v>
      </c>
      <c r="J44" s="13">
        <f t="shared" si="2"/>
        <v>99476.272210649811</v>
      </c>
      <c r="K44" s="13">
        <f t="shared" si="3"/>
        <v>4830546.7023944715</v>
      </c>
      <c r="L44" s="20">
        <f t="shared" si="5"/>
        <v>48.542282797848443</v>
      </c>
    </row>
    <row r="45" spans="1:12" x14ac:dyDescent="0.2">
      <c r="A45" s="16">
        <v>36</v>
      </c>
      <c r="B45" s="5">
        <v>0</v>
      </c>
      <c r="C45" s="5">
        <v>1344</v>
      </c>
      <c r="D45" s="5">
        <v>1393</v>
      </c>
      <c r="E45" s="17">
        <v>0.5</v>
      </c>
      <c r="F45" s="18">
        <f t="shared" si="0"/>
        <v>0</v>
      </c>
      <c r="G45" s="18">
        <f t="shared" si="1"/>
        <v>0</v>
      </c>
      <c r="H45" s="13">
        <f t="shared" si="6"/>
        <v>99440.399050819062</v>
      </c>
      <c r="I45" s="13">
        <f t="shared" si="4"/>
        <v>0</v>
      </c>
      <c r="J45" s="13">
        <f t="shared" si="2"/>
        <v>99440.399050819062</v>
      </c>
      <c r="K45" s="13">
        <f t="shared" si="3"/>
        <v>4731070.4301838214</v>
      </c>
      <c r="L45" s="20">
        <f t="shared" si="5"/>
        <v>47.576945339549631</v>
      </c>
    </row>
    <row r="46" spans="1:12" x14ac:dyDescent="0.2">
      <c r="A46" s="16">
        <v>37</v>
      </c>
      <c r="B46" s="5">
        <v>1</v>
      </c>
      <c r="C46" s="5">
        <v>1401</v>
      </c>
      <c r="D46" s="5">
        <v>1361</v>
      </c>
      <c r="E46" s="17">
        <v>0.5</v>
      </c>
      <c r="F46" s="18">
        <f t="shared" si="0"/>
        <v>7.2411296162201298E-4</v>
      </c>
      <c r="G46" s="18">
        <f t="shared" si="1"/>
        <v>7.2385088671733612E-4</v>
      </c>
      <c r="H46" s="13">
        <f t="shared" si="6"/>
        <v>99440.399050819062</v>
      </c>
      <c r="I46" s="13">
        <f t="shared" si="4"/>
        <v>71.980021028461124</v>
      </c>
      <c r="J46" s="13">
        <f t="shared" si="2"/>
        <v>99404.409040304832</v>
      </c>
      <c r="K46" s="13">
        <f t="shared" si="3"/>
        <v>4631630.0311330026</v>
      </c>
      <c r="L46" s="20">
        <f t="shared" si="5"/>
        <v>46.576945339549631</v>
      </c>
    </row>
    <row r="47" spans="1:12" x14ac:dyDescent="0.2">
      <c r="A47" s="16">
        <v>38</v>
      </c>
      <c r="B47" s="5">
        <v>0</v>
      </c>
      <c r="C47" s="5">
        <v>1326</v>
      </c>
      <c r="D47" s="5">
        <v>1428</v>
      </c>
      <c r="E47" s="17">
        <v>0.5</v>
      </c>
      <c r="F47" s="18">
        <f t="shared" si="0"/>
        <v>0</v>
      </c>
      <c r="G47" s="18">
        <f t="shared" si="1"/>
        <v>0</v>
      </c>
      <c r="H47" s="13">
        <f t="shared" si="6"/>
        <v>99368.419029790603</v>
      </c>
      <c r="I47" s="13">
        <f t="shared" si="4"/>
        <v>0</v>
      </c>
      <c r="J47" s="13">
        <f t="shared" si="2"/>
        <v>99368.419029790603</v>
      </c>
      <c r="K47" s="13">
        <f t="shared" si="3"/>
        <v>4532225.6220926978</v>
      </c>
      <c r="L47" s="20">
        <f t="shared" si="5"/>
        <v>45.610322337260278</v>
      </c>
    </row>
    <row r="48" spans="1:12" x14ac:dyDescent="0.2">
      <c r="A48" s="16">
        <v>39</v>
      </c>
      <c r="B48" s="5">
        <v>0</v>
      </c>
      <c r="C48" s="5">
        <v>1230</v>
      </c>
      <c r="D48" s="5">
        <v>1335</v>
      </c>
      <c r="E48" s="17">
        <v>0.5</v>
      </c>
      <c r="F48" s="18">
        <f t="shared" si="0"/>
        <v>0</v>
      </c>
      <c r="G48" s="18">
        <f t="shared" si="1"/>
        <v>0</v>
      </c>
      <c r="H48" s="13">
        <f t="shared" si="6"/>
        <v>99368.419029790603</v>
      </c>
      <c r="I48" s="13">
        <f t="shared" si="4"/>
        <v>0</v>
      </c>
      <c r="J48" s="13">
        <f t="shared" si="2"/>
        <v>99368.419029790603</v>
      </c>
      <c r="K48" s="13">
        <f t="shared" si="3"/>
        <v>4432857.2030629069</v>
      </c>
      <c r="L48" s="20">
        <f t="shared" si="5"/>
        <v>44.610322337260278</v>
      </c>
    </row>
    <row r="49" spans="1:12" x14ac:dyDescent="0.2">
      <c r="A49" s="16">
        <v>40</v>
      </c>
      <c r="B49" s="5">
        <v>1</v>
      </c>
      <c r="C49" s="5">
        <v>1266</v>
      </c>
      <c r="D49" s="5">
        <v>1212</v>
      </c>
      <c r="E49" s="17">
        <v>0.5</v>
      </c>
      <c r="F49" s="18">
        <f t="shared" si="0"/>
        <v>8.0710250201775622E-4</v>
      </c>
      <c r="G49" s="18">
        <f t="shared" si="1"/>
        <v>8.0677692617991134E-4</v>
      </c>
      <c r="H49" s="13">
        <f t="shared" si="6"/>
        <v>99368.419029790603</v>
      </c>
      <c r="I49" s="13">
        <f t="shared" si="4"/>
        <v>80.168147664211872</v>
      </c>
      <c r="J49" s="13">
        <f t="shared" si="2"/>
        <v>99328.334955958504</v>
      </c>
      <c r="K49" s="13">
        <f t="shared" si="3"/>
        <v>4333488.784033116</v>
      </c>
      <c r="L49" s="20">
        <f t="shared" si="5"/>
        <v>43.610322337260271</v>
      </c>
    </row>
    <row r="50" spans="1:12" x14ac:dyDescent="0.2">
      <c r="A50" s="16">
        <v>41</v>
      </c>
      <c r="B50" s="5">
        <v>0</v>
      </c>
      <c r="C50" s="5">
        <v>1196</v>
      </c>
      <c r="D50" s="5">
        <v>1291</v>
      </c>
      <c r="E50" s="17">
        <v>0.5</v>
      </c>
      <c r="F50" s="18">
        <f t="shared" si="0"/>
        <v>0</v>
      </c>
      <c r="G50" s="18">
        <f t="shared" si="1"/>
        <v>0</v>
      </c>
      <c r="H50" s="13">
        <f t="shared" si="6"/>
        <v>99288.250882126391</v>
      </c>
      <c r="I50" s="13">
        <f t="shared" si="4"/>
        <v>0</v>
      </c>
      <c r="J50" s="13">
        <f t="shared" si="2"/>
        <v>99288.250882126391</v>
      </c>
      <c r="K50" s="13">
        <f t="shared" si="3"/>
        <v>4234160.4490771573</v>
      </c>
      <c r="L50" s="20">
        <f t="shared" si="5"/>
        <v>42.645130833293585</v>
      </c>
    </row>
    <row r="51" spans="1:12" x14ac:dyDescent="0.2">
      <c r="A51" s="16">
        <v>42</v>
      </c>
      <c r="B51" s="5">
        <v>5</v>
      </c>
      <c r="C51" s="5">
        <v>1197</v>
      </c>
      <c r="D51" s="5">
        <v>1198</v>
      </c>
      <c r="E51" s="17">
        <v>0.5</v>
      </c>
      <c r="F51" s="18">
        <f t="shared" si="0"/>
        <v>4.1753653444676405E-3</v>
      </c>
      <c r="G51" s="18">
        <f t="shared" si="1"/>
        <v>4.1666666666666666E-3</v>
      </c>
      <c r="H51" s="13">
        <f t="shared" si="6"/>
        <v>99288.250882126391</v>
      </c>
      <c r="I51" s="13">
        <f t="shared" si="4"/>
        <v>413.70104534219331</v>
      </c>
      <c r="J51" s="13">
        <f t="shared" si="2"/>
        <v>99081.400359455292</v>
      </c>
      <c r="K51" s="13">
        <f t="shared" si="3"/>
        <v>4134872.1981950304</v>
      </c>
      <c r="L51" s="20">
        <f t="shared" si="5"/>
        <v>41.645130833293585</v>
      </c>
    </row>
    <row r="52" spans="1:12" x14ac:dyDescent="0.2">
      <c r="A52" s="16">
        <v>43</v>
      </c>
      <c r="B52" s="5">
        <v>0</v>
      </c>
      <c r="C52" s="5">
        <v>1087</v>
      </c>
      <c r="D52" s="5">
        <v>1172</v>
      </c>
      <c r="E52" s="17">
        <v>0.5</v>
      </c>
      <c r="F52" s="18">
        <f t="shared" si="0"/>
        <v>0</v>
      </c>
      <c r="G52" s="18">
        <f t="shared" si="1"/>
        <v>0</v>
      </c>
      <c r="H52" s="13">
        <f t="shared" si="6"/>
        <v>98874.549836784194</v>
      </c>
      <c r="I52" s="13">
        <f t="shared" si="4"/>
        <v>0</v>
      </c>
      <c r="J52" s="13">
        <f t="shared" si="2"/>
        <v>98874.549836784194</v>
      </c>
      <c r="K52" s="13">
        <f t="shared" si="3"/>
        <v>4035790.797835575</v>
      </c>
      <c r="L52" s="20">
        <f t="shared" si="5"/>
        <v>40.817286192428703</v>
      </c>
    </row>
    <row r="53" spans="1:12" x14ac:dyDescent="0.2">
      <c r="A53" s="16">
        <v>44</v>
      </c>
      <c r="B53" s="5">
        <v>2</v>
      </c>
      <c r="C53" s="5">
        <v>1017</v>
      </c>
      <c r="D53" s="5">
        <v>1090</v>
      </c>
      <c r="E53" s="17">
        <v>0.5</v>
      </c>
      <c r="F53" s="18">
        <f t="shared" si="0"/>
        <v>1.8984337921214998E-3</v>
      </c>
      <c r="G53" s="18">
        <f t="shared" si="1"/>
        <v>1.896633475580844E-3</v>
      </c>
      <c r="H53" s="13">
        <f t="shared" si="6"/>
        <v>98874.549836784194</v>
      </c>
      <c r="I53" s="13">
        <f t="shared" si="4"/>
        <v>187.52878110343138</v>
      </c>
      <c r="J53" s="13">
        <f t="shared" si="2"/>
        <v>98780.785446232476</v>
      </c>
      <c r="K53" s="13">
        <f t="shared" si="3"/>
        <v>3936916.2479987908</v>
      </c>
      <c r="L53" s="20">
        <f t="shared" si="5"/>
        <v>39.817286192428703</v>
      </c>
    </row>
    <row r="54" spans="1:12" x14ac:dyDescent="0.2">
      <c r="A54" s="16">
        <v>45</v>
      </c>
      <c r="B54" s="5">
        <v>1</v>
      </c>
      <c r="C54" s="5">
        <v>987</v>
      </c>
      <c r="D54" s="5">
        <v>1024</v>
      </c>
      <c r="E54" s="17">
        <v>0.5</v>
      </c>
      <c r="F54" s="18">
        <f t="shared" si="0"/>
        <v>9.945300845350571E-4</v>
      </c>
      <c r="G54" s="18">
        <f t="shared" si="1"/>
        <v>9.9403578528827049E-4</v>
      </c>
      <c r="H54" s="13">
        <f t="shared" si="6"/>
        <v>98687.021055680758</v>
      </c>
      <c r="I54" s="13">
        <f t="shared" si="4"/>
        <v>98.098430472843702</v>
      </c>
      <c r="J54" s="13">
        <f t="shared" si="2"/>
        <v>98637.971840444327</v>
      </c>
      <c r="K54" s="13">
        <f t="shared" si="3"/>
        <v>3838135.4625525582</v>
      </c>
      <c r="L54" s="20">
        <f t="shared" si="5"/>
        <v>38.891998375217163</v>
      </c>
    </row>
    <row r="55" spans="1:12" x14ac:dyDescent="0.2">
      <c r="A55" s="16">
        <v>46</v>
      </c>
      <c r="B55" s="5">
        <v>0</v>
      </c>
      <c r="C55" s="5">
        <v>929</v>
      </c>
      <c r="D55" s="5">
        <v>987</v>
      </c>
      <c r="E55" s="17">
        <v>0.5</v>
      </c>
      <c r="F55" s="18">
        <f t="shared" si="0"/>
        <v>0</v>
      </c>
      <c r="G55" s="18">
        <f t="shared" si="1"/>
        <v>0</v>
      </c>
      <c r="H55" s="13">
        <f t="shared" si="6"/>
        <v>98588.92262520791</v>
      </c>
      <c r="I55" s="13">
        <f t="shared" si="4"/>
        <v>0</v>
      </c>
      <c r="J55" s="13">
        <f t="shared" si="2"/>
        <v>98588.92262520791</v>
      </c>
      <c r="K55" s="13">
        <f t="shared" si="3"/>
        <v>3739497.4907121137</v>
      </c>
      <c r="L55" s="20">
        <f t="shared" si="5"/>
        <v>37.930199368625338</v>
      </c>
    </row>
    <row r="56" spans="1:12" x14ac:dyDescent="0.2">
      <c r="A56" s="16">
        <v>47</v>
      </c>
      <c r="B56" s="5">
        <v>1</v>
      </c>
      <c r="C56" s="5">
        <v>861</v>
      </c>
      <c r="D56" s="5">
        <v>924</v>
      </c>
      <c r="E56" s="17">
        <v>0.5</v>
      </c>
      <c r="F56" s="18">
        <f t="shared" si="0"/>
        <v>1.1204481792717086E-3</v>
      </c>
      <c r="G56" s="18">
        <f t="shared" si="1"/>
        <v>1.1198208286674132E-3</v>
      </c>
      <c r="H56" s="13">
        <f t="shared" si="6"/>
        <v>98588.92262520791</v>
      </c>
      <c r="I56" s="13">
        <f t="shared" si="4"/>
        <v>110.40192903158781</v>
      </c>
      <c r="J56" s="13">
        <f t="shared" si="2"/>
        <v>98533.721660692114</v>
      </c>
      <c r="K56" s="13">
        <f t="shared" si="3"/>
        <v>3640908.5680869059</v>
      </c>
      <c r="L56" s="20">
        <f t="shared" si="5"/>
        <v>36.930199368625345</v>
      </c>
    </row>
    <row r="57" spans="1:12" x14ac:dyDescent="0.2">
      <c r="A57" s="16">
        <v>48</v>
      </c>
      <c r="B57" s="5">
        <v>1</v>
      </c>
      <c r="C57" s="5">
        <v>826</v>
      </c>
      <c r="D57" s="5">
        <v>862</v>
      </c>
      <c r="E57" s="17">
        <v>0.5</v>
      </c>
      <c r="F57" s="18">
        <f t="shared" si="0"/>
        <v>1.1848341232227489E-3</v>
      </c>
      <c r="G57" s="18">
        <f t="shared" si="1"/>
        <v>1.1841326228537597E-3</v>
      </c>
      <c r="H57" s="13">
        <f t="shared" si="6"/>
        <v>98478.520696176318</v>
      </c>
      <c r="I57" s="13">
        <f t="shared" si="4"/>
        <v>116.61162900672153</v>
      </c>
      <c r="J57" s="13">
        <f t="shared" si="2"/>
        <v>98420.21488167296</v>
      </c>
      <c r="K57" s="13">
        <f t="shared" si="3"/>
        <v>3542374.8464262136</v>
      </c>
      <c r="L57" s="20">
        <f t="shared" si="5"/>
        <v>35.971040399307661</v>
      </c>
    </row>
    <row r="58" spans="1:12" x14ac:dyDescent="0.2">
      <c r="A58" s="16">
        <v>49</v>
      </c>
      <c r="B58" s="5">
        <v>1</v>
      </c>
      <c r="C58" s="5">
        <v>833</v>
      </c>
      <c r="D58" s="5">
        <v>810</v>
      </c>
      <c r="E58" s="17">
        <v>0.5</v>
      </c>
      <c r="F58" s="18">
        <f t="shared" si="0"/>
        <v>1.2172854534388314E-3</v>
      </c>
      <c r="G58" s="18">
        <f t="shared" si="1"/>
        <v>1.2165450121654502E-3</v>
      </c>
      <c r="H58" s="13">
        <f t="shared" si="6"/>
        <v>98361.909067169603</v>
      </c>
      <c r="I58" s="13">
        <f t="shared" si="4"/>
        <v>119.66168986273675</v>
      </c>
      <c r="J58" s="13">
        <f t="shared" si="2"/>
        <v>98302.078222238226</v>
      </c>
      <c r="K58" s="13">
        <f t="shared" si="3"/>
        <v>3443954.6315445406</v>
      </c>
      <c r="L58" s="20">
        <f t="shared" si="5"/>
        <v>35.013092610806538</v>
      </c>
    </row>
    <row r="59" spans="1:12" x14ac:dyDescent="0.2">
      <c r="A59" s="16">
        <v>50</v>
      </c>
      <c r="B59" s="5">
        <v>1</v>
      </c>
      <c r="C59" s="5">
        <v>732</v>
      </c>
      <c r="D59" s="5">
        <v>827</v>
      </c>
      <c r="E59" s="17">
        <v>0.5</v>
      </c>
      <c r="F59" s="18">
        <f t="shared" si="0"/>
        <v>1.2828736369467607E-3</v>
      </c>
      <c r="G59" s="18">
        <f t="shared" si="1"/>
        <v>1.2820512820512821E-3</v>
      </c>
      <c r="H59" s="13">
        <f t="shared" si="6"/>
        <v>98242.247377306863</v>
      </c>
      <c r="I59" s="13">
        <f t="shared" si="4"/>
        <v>125.95159920167546</v>
      </c>
      <c r="J59" s="13">
        <f t="shared" si="2"/>
        <v>98179.271577706022</v>
      </c>
      <c r="K59" s="13">
        <f t="shared" si="3"/>
        <v>3345652.5533223022</v>
      </c>
      <c r="L59" s="20">
        <f t="shared" si="5"/>
        <v>34.055130482439672</v>
      </c>
    </row>
    <row r="60" spans="1:12" x14ac:dyDescent="0.2">
      <c r="A60" s="16">
        <v>51</v>
      </c>
      <c r="B60" s="5">
        <v>3</v>
      </c>
      <c r="C60" s="5">
        <v>693</v>
      </c>
      <c r="D60" s="5">
        <v>736</v>
      </c>
      <c r="E60" s="17">
        <v>0.5</v>
      </c>
      <c r="F60" s="18">
        <f t="shared" si="0"/>
        <v>4.1987403778866337E-3</v>
      </c>
      <c r="G60" s="18">
        <f t="shared" si="1"/>
        <v>4.1899441340782122E-3</v>
      </c>
      <c r="H60" s="13">
        <f t="shared" si="6"/>
        <v>98116.295778105181</v>
      </c>
      <c r="I60" s="13">
        <f t="shared" si="4"/>
        <v>411.10179795295466</v>
      </c>
      <c r="J60" s="13">
        <f t="shared" si="2"/>
        <v>97910.744879128702</v>
      </c>
      <c r="K60" s="13">
        <f t="shared" si="3"/>
        <v>3247473.2817445961</v>
      </c>
      <c r="L60" s="20">
        <f t="shared" si="5"/>
        <v>33.098205104368354</v>
      </c>
    </row>
    <row r="61" spans="1:12" x14ac:dyDescent="0.2">
      <c r="A61" s="16">
        <v>52</v>
      </c>
      <c r="B61" s="5">
        <v>0</v>
      </c>
      <c r="C61" s="5">
        <v>638</v>
      </c>
      <c r="D61" s="5">
        <v>700</v>
      </c>
      <c r="E61" s="17">
        <v>0.5</v>
      </c>
      <c r="F61" s="18">
        <f t="shared" si="0"/>
        <v>0</v>
      </c>
      <c r="G61" s="18">
        <f t="shared" si="1"/>
        <v>0</v>
      </c>
      <c r="H61" s="13">
        <f t="shared" si="6"/>
        <v>97705.193980152224</v>
      </c>
      <c r="I61" s="13">
        <f t="shared" si="4"/>
        <v>0</v>
      </c>
      <c r="J61" s="13">
        <f t="shared" si="2"/>
        <v>97705.193980152224</v>
      </c>
      <c r="K61" s="13">
        <f t="shared" si="3"/>
        <v>3149562.5368654672</v>
      </c>
      <c r="L61" s="20">
        <f t="shared" si="5"/>
        <v>32.235364452633576</v>
      </c>
    </row>
    <row r="62" spans="1:12" x14ac:dyDescent="0.2">
      <c r="A62" s="16">
        <v>53</v>
      </c>
      <c r="B62" s="5">
        <v>4</v>
      </c>
      <c r="C62" s="5">
        <v>601</v>
      </c>
      <c r="D62" s="5">
        <v>648</v>
      </c>
      <c r="E62" s="17">
        <v>0.5</v>
      </c>
      <c r="F62" s="18">
        <f t="shared" si="0"/>
        <v>6.4051240992794231E-3</v>
      </c>
      <c r="G62" s="18">
        <f t="shared" si="1"/>
        <v>6.3846767757382286E-3</v>
      </c>
      <c r="H62" s="13">
        <f t="shared" si="6"/>
        <v>97705.193980152224</v>
      </c>
      <c r="I62" s="13">
        <f t="shared" si="4"/>
        <v>623.81608287407653</v>
      </c>
      <c r="J62" s="13">
        <f t="shared" si="2"/>
        <v>97393.285938715184</v>
      </c>
      <c r="K62" s="13">
        <f t="shared" si="3"/>
        <v>3051857.342885315</v>
      </c>
      <c r="L62" s="20">
        <f t="shared" si="5"/>
        <v>31.235364452633576</v>
      </c>
    </row>
    <row r="63" spans="1:12" x14ac:dyDescent="0.2">
      <c r="A63" s="16">
        <v>54</v>
      </c>
      <c r="B63" s="5">
        <v>3</v>
      </c>
      <c r="C63" s="5">
        <v>578</v>
      </c>
      <c r="D63" s="5">
        <v>591</v>
      </c>
      <c r="E63" s="17">
        <v>0.5</v>
      </c>
      <c r="F63" s="18">
        <f t="shared" si="0"/>
        <v>5.1325919589392645E-3</v>
      </c>
      <c r="G63" s="18">
        <f t="shared" si="1"/>
        <v>5.1194539249146756E-3</v>
      </c>
      <c r="H63" s="13">
        <f t="shared" si="6"/>
        <v>97081.377897278144</v>
      </c>
      <c r="I63" s="13">
        <f t="shared" si="4"/>
        <v>497.00364111234541</v>
      </c>
      <c r="J63" s="13">
        <f t="shared" si="2"/>
        <v>96832.876076721979</v>
      </c>
      <c r="K63" s="13">
        <f t="shared" si="3"/>
        <v>2954464.0569465999</v>
      </c>
      <c r="L63" s="20">
        <f t="shared" si="5"/>
        <v>30.432860770401504</v>
      </c>
    </row>
    <row r="64" spans="1:12" x14ac:dyDescent="0.2">
      <c r="A64" s="16">
        <v>55</v>
      </c>
      <c r="B64" s="5">
        <v>2</v>
      </c>
      <c r="C64" s="5">
        <v>524</v>
      </c>
      <c r="D64" s="5">
        <v>582</v>
      </c>
      <c r="E64" s="17">
        <v>0.5</v>
      </c>
      <c r="F64" s="18">
        <f t="shared" si="0"/>
        <v>3.616636528028933E-3</v>
      </c>
      <c r="G64" s="18">
        <f t="shared" si="1"/>
        <v>3.6101083032490972E-3</v>
      </c>
      <c r="H64" s="13">
        <f t="shared" si="6"/>
        <v>96584.3742561658</v>
      </c>
      <c r="I64" s="13">
        <f t="shared" si="4"/>
        <v>348.68005146630247</v>
      </c>
      <c r="J64" s="13">
        <f t="shared" si="2"/>
        <v>96410.034230432648</v>
      </c>
      <c r="K64" s="13">
        <f t="shared" si="3"/>
        <v>2857631.1808698778</v>
      </c>
      <c r="L64" s="20">
        <f t="shared" si="5"/>
        <v>29.586889213473896</v>
      </c>
    </row>
    <row r="65" spans="1:12" x14ac:dyDescent="0.2">
      <c r="A65" s="16">
        <v>56</v>
      </c>
      <c r="B65" s="5">
        <v>1</v>
      </c>
      <c r="C65" s="5">
        <v>488</v>
      </c>
      <c r="D65" s="5">
        <v>519</v>
      </c>
      <c r="E65" s="17">
        <v>0.5</v>
      </c>
      <c r="F65" s="18">
        <f t="shared" si="0"/>
        <v>1.9860973187686196E-3</v>
      </c>
      <c r="G65" s="18">
        <f t="shared" si="1"/>
        <v>1.984126984126984E-3</v>
      </c>
      <c r="H65" s="13">
        <f t="shared" si="6"/>
        <v>96235.694204699495</v>
      </c>
      <c r="I65" s="13">
        <f t="shared" si="4"/>
        <v>190.94383770773709</v>
      </c>
      <c r="J65" s="13">
        <f t="shared" si="2"/>
        <v>96140.222285845637</v>
      </c>
      <c r="K65" s="13">
        <f t="shared" si="3"/>
        <v>2761221.1466394453</v>
      </c>
      <c r="L65" s="20">
        <f t="shared" si="5"/>
        <v>28.692276493232864</v>
      </c>
    </row>
    <row r="66" spans="1:12" x14ac:dyDescent="0.2">
      <c r="A66" s="16">
        <v>57</v>
      </c>
      <c r="B66" s="5">
        <v>2</v>
      </c>
      <c r="C66" s="5">
        <v>468</v>
      </c>
      <c r="D66" s="5">
        <v>496</v>
      </c>
      <c r="E66" s="17">
        <v>0.5</v>
      </c>
      <c r="F66" s="18">
        <f t="shared" si="0"/>
        <v>4.1493775933609959E-3</v>
      </c>
      <c r="G66" s="18">
        <f t="shared" si="1"/>
        <v>4.140786749482402E-3</v>
      </c>
      <c r="H66" s="13">
        <f t="shared" si="6"/>
        <v>96044.750366991764</v>
      </c>
      <c r="I66" s="13">
        <f t="shared" si="4"/>
        <v>397.70082967698454</v>
      </c>
      <c r="J66" s="13">
        <f t="shared" si="2"/>
        <v>95845.899952153282</v>
      </c>
      <c r="K66" s="13">
        <f t="shared" si="3"/>
        <v>2665080.9243535995</v>
      </c>
      <c r="L66" s="20">
        <f t="shared" si="5"/>
        <v>27.748324756638887</v>
      </c>
    </row>
    <row r="67" spans="1:12" x14ac:dyDescent="0.2">
      <c r="A67" s="16">
        <v>58</v>
      </c>
      <c r="B67" s="5">
        <v>4</v>
      </c>
      <c r="C67" s="5">
        <v>432</v>
      </c>
      <c r="D67" s="5">
        <v>460</v>
      </c>
      <c r="E67" s="17">
        <v>0.5</v>
      </c>
      <c r="F67" s="18">
        <f t="shared" si="0"/>
        <v>8.9686098654708519E-3</v>
      </c>
      <c r="G67" s="18">
        <f t="shared" si="1"/>
        <v>8.9285714285714281E-3</v>
      </c>
      <c r="H67" s="13">
        <f t="shared" si="6"/>
        <v>95647.049537314786</v>
      </c>
      <c r="I67" s="13">
        <f t="shared" si="4"/>
        <v>853.99151372602478</v>
      </c>
      <c r="J67" s="13">
        <f t="shared" si="2"/>
        <v>95220.053780451766</v>
      </c>
      <c r="K67" s="13">
        <f t="shared" si="3"/>
        <v>2569235.0244014463</v>
      </c>
      <c r="L67" s="20">
        <f t="shared" si="5"/>
        <v>26.86162340427564</v>
      </c>
    </row>
    <row r="68" spans="1:12" x14ac:dyDescent="0.2">
      <c r="A68" s="16">
        <v>59</v>
      </c>
      <c r="B68" s="5">
        <v>2</v>
      </c>
      <c r="C68" s="5">
        <v>439</v>
      </c>
      <c r="D68" s="5">
        <v>440</v>
      </c>
      <c r="E68" s="17">
        <v>0.5</v>
      </c>
      <c r="F68" s="18">
        <f t="shared" si="0"/>
        <v>4.5506257110352671E-3</v>
      </c>
      <c r="G68" s="18">
        <f t="shared" si="1"/>
        <v>4.5402951191827459E-3</v>
      </c>
      <c r="H68" s="13">
        <f t="shared" si="6"/>
        <v>94793.058023588761</v>
      </c>
      <c r="I68" s="13">
        <f t="shared" si="4"/>
        <v>430.38845867690691</v>
      </c>
      <c r="J68" s="13">
        <f t="shared" si="2"/>
        <v>94577.863794250297</v>
      </c>
      <c r="K68" s="13">
        <f t="shared" si="3"/>
        <v>2474014.9706209945</v>
      </c>
      <c r="L68" s="20">
        <f t="shared" si="5"/>
        <v>26.099115507016862</v>
      </c>
    </row>
    <row r="69" spans="1:12" x14ac:dyDescent="0.2">
      <c r="A69" s="16">
        <v>60</v>
      </c>
      <c r="B69" s="5">
        <v>3</v>
      </c>
      <c r="C69" s="5">
        <v>370</v>
      </c>
      <c r="D69" s="5">
        <v>438</v>
      </c>
      <c r="E69" s="17">
        <v>0.5</v>
      </c>
      <c r="F69" s="18">
        <f t="shared" si="0"/>
        <v>7.4257425742574254E-3</v>
      </c>
      <c r="G69" s="18">
        <f t="shared" si="1"/>
        <v>7.3982737361282368E-3</v>
      </c>
      <c r="H69" s="13">
        <f t="shared" si="6"/>
        <v>94362.669564911848</v>
      </c>
      <c r="I69" s="13">
        <f t="shared" si="4"/>
        <v>698.12085991303468</v>
      </c>
      <c r="J69" s="13">
        <f t="shared" si="2"/>
        <v>94013.609134955332</v>
      </c>
      <c r="K69" s="13">
        <f t="shared" si="3"/>
        <v>2379437.106826744</v>
      </c>
      <c r="L69" s="20">
        <f t="shared" si="5"/>
        <v>25.215873160412606</v>
      </c>
    </row>
    <row r="70" spans="1:12" x14ac:dyDescent="0.2">
      <c r="A70" s="16">
        <v>61</v>
      </c>
      <c r="B70" s="5">
        <v>2</v>
      </c>
      <c r="C70" s="5">
        <v>411</v>
      </c>
      <c r="D70" s="5">
        <v>371</v>
      </c>
      <c r="E70" s="17">
        <v>0.5</v>
      </c>
      <c r="F70" s="18">
        <f t="shared" si="0"/>
        <v>5.1150895140664966E-3</v>
      </c>
      <c r="G70" s="18">
        <f t="shared" si="1"/>
        <v>5.1020408163265311E-3</v>
      </c>
      <c r="H70" s="13">
        <f t="shared" si="6"/>
        <v>93664.548704998815</v>
      </c>
      <c r="I70" s="13">
        <f t="shared" si="4"/>
        <v>477.88035053570826</v>
      </c>
      <c r="J70" s="13">
        <f t="shared" si="2"/>
        <v>93425.608529730962</v>
      </c>
      <c r="K70" s="13">
        <f t="shared" si="3"/>
        <v>2285423.4976917887</v>
      </c>
      <c r="L70" s="20">
        <f t="shared" si="5"/>
        <v>24.400090848564748</v>
      </c>
    </row>
    <row r="71" spans="1:12" x14ac:dyDescent="0.2">
      <c r="A71" s="16">
        <v>62</v>
      </c>
      <c r="B71" s="5">
        <v>4</v>
      </c>
      <c r="C71" s="5">
        <v>364</v>
      </c>
      <c r="D71" s="5">
        <v>408</v>
      </c>
      <c r="E71" s="17">
        <v>0.5</v>
      </c>
      <c r="F71" s="18">
        <f t="shared" si="0"/>
        <v>1.0362694300518135E-2</v>
      </c>
      <c r="G71" s="18">
        <f t="shared" si="1"/>
        <v>1.0309278350515464E-2</v>
      </c>
      <c r="H71" s="13">
        <f t="shared" si="6"/>
        <v>93186.668354463109</v>
      </c>
      <c r="I71" s="13">
        <f t="shared" si="4"/>
        <v>960.68730262333099</v>
      </c>
      <c r="J71" s="13">
        <f t="shared" si="2"/>
        <v>92706.324703151433</v>
      </c>
      <c r="K71" s="13">
        <f t="shared" si="3"/>
        <v>2191997.8891620575</v>
      </c>
      <c r="L71" s="20">
        <f t="shared" si="5"/>
        <v>23.522655417018925</v>
      </c>
    </row>
    <row r="72" spans="1:12" x14ac:dyDescent="0.2">
      <c r="A72" s="16">
        <v>63</v>
      </c>
      <c r="B72" s="5">
        <v>2</v>
      </c>
      <c r="C72" s="5">
        <v>294</v>
      </c>
      <c r="D72" s="5">
        <v>363</v>
      </c>
      <c r="E72" s="17">
        <v>0.5</v>
      </c>
      <c r="F72" s="18">
        <f t="shared" si="0"/>
        <v>6.0882800608828003E-3</v>
      </c>
      <c r="G72" s="18">
        <f t="shared" si="1"/>
        <v>6.0698027314112285E-3</v>
      </c>
      <c r="H72" s="13">
        <f t="shared" si="6"/>
        <v>92225.981051839772</v>
      </c>
      <c r="I72" s="13">
        <f t="shared" si="4"/>
        <v>559.79351169553729</v>
      </c>
      <c r="J72" s="13">
        <f t="shared" si="2"/>
        <v>91946.084295992012</v>
      </c>
      <c r="K72" s="13">
        <f t="shared" si="3"/>
        <v>2099291.5644589062</v>
      </c>
      <c r="L72" s="20">
        <f t="shared" si="5"/>
        <v>22.76247474427954</v>
      </c>
    </row>
    <row r="73" spans="1:12" x14ac:dyDescent="0.2">
      <c r="A73" s="16">
        <v>64</v>
      </c>
      <c r="B73" s="5">
        <v>3</v>
      </c>
      <c r="C73" s="5">
        <v>328</v>
      </c>
      <c r="D73" s="5">
        <v>302</v>
      </c>
      <c r="E73" s="17">
        <v>0.5</v>
      </c>
      <c r="F73" s="18">
        <f t="shared" ref="F73:F109" si="7">B73/((C73+D73)/2)</f>
        <v>9.5238095238095247E-3</v>
      </c>
      <c r="G73" s="18">
        <f t="shared" ref="G73:G108" si="8">F73/((1+(1-E73)*F73))</f>
        <v>9.4786729857819912E-3</v>
      </c>
      <c r="H73" s="13">
        <f t="shared" si="6"/>
        <v>91666.187540144238</v>
      </c>
      <c r="I73" s="13">
        <f t="shared" si="4"/>
        <v>868.87381554639092</v>
      </c>
      <c r="J73" s="13">
        <f t="shared" ref="J73:J108" si="9">H74+I73*E73</f>
        <v>91231.75063237104</v>
      </c>
      <c r="K73" s="13">
        <f t="shared" ref="K73:K97" si="10">K74+J73</f>
        <v>2007345.4801629141</v>
      </c>
      <c r="L73" s="20">
        <f t="shared" si="5"/>
        <v>21.898428788519414</v>
      </c>
    </row>
    <row r="74" spans="1:12" x14ac:dyDescent="0.2">
      <c r="A74" s="16">
        <v>65</v>
      </c>
      <c r="B74" s="5">
        <v>5</v>
      </c>
      <c r="C74" s="5">
        <v>344</v>
      </c>
      <c r="D74" s="5">
        <v>326</v>
      </c>
      <c r="E74" s="17">
        <v>0.5</v>
      </c>
      <c r="F74" s="18">
        <f t="shared" si="7"/>
        <v>1.4925373134328358E-2</v>
      </c>
      <c r="G74" s="18">
        <f t="shared" si="8"/>
        <v>1.4814814814814815E-2</v>
      </c>
      <c r="H74" s="13">
        <f t="shared" si="6"/>
        <v>90797.313724597843</v>
      </c>
      <c r="I74" s="13">
        <f t="shared" ref="I74:I108" si="11">H74*G74</f>
        <v>1345.1453885125607</v>
      </c>
      <c r="J74" s="13">
        <f t="shared" si="9"/>
        <v>90124.741030341553</v>
      </c>
      <c r="K74" s="13">
        <f t="shared" si="10"/>
        <v>1916113.7295305431</v>
      </c>
      <c r="L74" s="20">
        <f t="shared" ref="L74:L108" si="12">K74/H74</f>
        <v>21.103198441998067</v>
      </c>
    </row>
    <row r="75" spans="1:12" x14ac:dyDescent="0.2">
      <c r="A75" s="16">
        <v>66</v>
      </c>
      <c r="B75" s="5">
        <v>1</v>
      </c>
      <c r="C75" s="5">
        <v>325</v>
      </c>
      <c r="D75" s="5">
        <v>350</v>
      </c>
      <c r="E75" s="17">
        <v>0.5</v>
      </c>
      <c r="F75" s="18">
        <f t="shared" si="7"/>
        <v>2.9629629629629628E-3</v>
      </c>
      <c r="G75" s="18">
        <f t="shared" si="8"/>
        <v>2.9585798816568047E-3</v>
      </c>
      <c r="H75" s="13">
        <f t="shared" ref="H75:H108" si="13">H74-I74</f>
        <v>89452.168336085277</v>
      </c>
      <c r="I75" s="13">
        <f t="shared" si="11"/>
        <v>264.65138560971974</v>
      </c>
      <c r="J75" s="13">
        <f t="shared" si="9"/>
        <v>89319.842643280426</v>
      </c>
      <c r="K75" s="13">
        <f t="shared" si="10"/>
        <v>1825988.9885002016</v>
      </c>
      <c r="L75" s="20">
        <f t="shared" si="12"/>
        <v>20.41302097496045</v>
      </c>
    </row>
    <row r="76" spans="1:12" x14ac:dyDescent="0.2">
      <c r="A76" s="16">
        <v>67</v>
      </c>
      <c r="B76" s="5">
        <v>3</v>
      </c>
      <c r="C76" s="5">
        <v>240</v>
      </c>
      <c r="D76" s="5">
        <v>323</v>
      </c>
      <c r="E76" s="17">
        <v>0.5</v>
      </c>
      <c r="F76" s="18">
        <f t="shared" si="7"/>
        <v>1.0657193605683837E-2</v>
      </c>
      <c r="G76" s="18">
        <f t="shared" si="8"/>
        <v>1.0600706713780919E-2</v>
      </c>
      <c r="H76" s="13">
        <f t="shared" si="13"/>
        <v>89187.516950475561</v>
      </c>
      <c r="I76" s="13">
        <f t="shared" si="11"/>
        <v>945.45070972235578</v>
      </c>
      <c r="J76" s="13">
        <f t="shared" si="9"/>
        <v>88714.791595614384</v>
      </c>
      <c r="K76" s="13">
        <f t="shared" si="10"/>
        <v>1736669.1458569211</v>
      </c>
      <c r="L76" s="20">
        <f t="shared" si="12"/>
        <v>19.472110057972198</v>
      </c>
    </row>
    <row r="77" spans="1:12" x14ac:dyDescent="0.2">
      <c r="A77" s="16">
        <v>68</v>
      </c>
      <c r="B77" s="5">
        <v>1</v>
      </c>
      <c r="C77" s="5">
        <v>218</v>
      </c>
      <c r="D77" s="5">
        <v>234</v>
      </c>
      <c r="E77" s="17">
        <v>0.5</v>
      </c>
      <c r="F77" s="18">
        <f t="shared" si="7"/>
        <v>4.4247787610619468E-3</v>
      </c>
      <c r="G77" s="18">
        <f t="shared" si="8"/>
        <v>4.4150110375275938E-3</v>
      </c>
      <c r="H77" s="13">
        <f t="shared" si="13"/>
        <v>88242.066240753207</v>
      </c>
      <c r="I77" s="13">
        <f t="shared" si="11"/>
        <v>389.58969642716647</v>
      </c>
      <c r="J77" s="13">
        <f t="shared" si="9"/>
        <v>88047.271392539624</v>
      </c>
      <c r="K77" s="13">
        <f t="shared" si="10"/>
        <v>1647954.3542613068</v>
      </c>
      <c r="L77" s="20">
        <f t="shared" si="12"/>
        <v>18.675382665736187</v>
      </c>
    </row>
    <row r="78" spans="1:12" x14ac:dyDescent="0.2">
      <c r="A78" s="16">
        <v>69</v>
      </c>
      <c r="B78" s="5">
        <v>10</v>
      </c>
      <c r="C78" s="5">
        <v>253</v>
      </c>
      <c r="D78" s="5">
        <v>211</v>
      </c>
      <c r="E78" s="17">
        <v>0.5</v>
      </c>
      <c r="F78" s="18">
        <f t="shared" si="7"/>
        <v>4.3103448275862072E-2</v>
      </c>
      <c r="G78" s="18">
        <f t="shared" si="8"/>
        <v>4.2194092827004225E-2</v>
      </c>
      <c r="H78" s="13">
        <f t="shared" si="13"/>
        <v>87852.47654432604</v>
      </c>
      <c r="I78" s="13">
        <f t="shared" si="11"/>
        <v>3706.8555503935045</v>
      </c>
      <c r="J78" s="13">
        <f t="shared" si="9"/>
        <v>85999.04876912928</v>
      </c>
      <c r="K78" s="13">
        <f t="shared" si="10"/>
        <v>1559907.0828687672</v>
      </c>
      <c r="L78" s="20">
        <f t="shared" si="12"/>
        <v>17.755983032324817</v>
      </c>
    </row>
    <row r="79" spans="1:12" x14ac:dyDescent="0.2">
      <c r="A79" s="16">
        <v>70</v>
      </c>
      <c r="B79" s="5">
        <v>2</v>
      </c>
      <c r="C79" s="5">
        <v>148</v>
      </c>
      <c r="D79" s="5">
        <v>254</v>
      </c>
      <c r="E79" s="17">
        <v>0.5</v>
      </c>
      <c r="F79" s="18">
        <f t="shared" si="7"/>
        <v>9.9502487562189053E-3</v>
      </c>
      <c r="G79" s="18">
        <f t="shared" si="8"/>
        <v>9.9009900990098994E-3</v>
      </c>
      <c r="H79" s="13">
        <f t="shared" si="13"/>
        <v>84145.620993932534</v>
      </c>
      <c r="I79" s="13">
        <f t="shared" si="11"/>
        <v>833.12496033596551</v>
      </c>
      <c r="J79" s="13">
        <f t="shared" si="9"/>
        <v>83729.058513764554</v>
      </c>
      <c r="K79" s="13">
        <f t="shared" si="10"/>
        <v>1473908.034099638</v>
      </c>
      <c r="L79" s="20">
        <f t="shared" si="12"/>
        <v>17.516158496303888</v>
      </c>
    </row>
    <row r="80" spans="1:12" x14ac:dyDescent="0.2">
      <c r="A80" s="16">
        <v>71</v>
      </c>
      <c r="B80" s="5">
        <v>2</v>
      </c>
      <c r="C80" s="5">
        <v>217</v>
      </c>
      <c r="D80" s="5">
        <v>146</v>
      </c>
      <c r="E80" s="17">
        <v>0.5</v>
      </c>
      <c r="F80" s="18">
        <f t="shared" si="7"/>
        <v>1.1019283746556474E-2</v>
      </c>
      <c r="G80" s="18">
        <f t="shared" si="8"/>
        <v>1.0958904109589041E-2</v>
      </c>
      <c r="H80" s="13">
        <f t="shared" si="13"/>
        <v>83312.496033596573</v>
      </c>
      <c r="I80" s="13">
        <f t="shared" si="11"/>
        <v>913.01365516270221</v>
      </c>
      <c r="J80" s="13">
        <f t="shared" si="9"/>
        <v>82855.98920601522</v>
      </c>
      <c r="K80" s="13">
        <f t="shared" si="10"/>
        <v>1390178.9755858735</v>
      </c>
      <c r="L80" s="20">
        <f t="shared" si="12"/>
        <v>16.686320081266924</v>
      </c>
    </row>
    <row r="81" spans="1:12" x14ac:dyDescent="0.2">
      <c r="A81" s="16">
        <v>72</v>
      </c>
      <c r="B81" s="5">
        <v>4</v>
      </c>
      <c r="C81" s="5">
        <v>218</v>
      </c>
      <c r="D81" s="5">
        <v>212</v>
      </c>
      <c r="E81" s="17">
        <v>0.5</v>
      </c>
      <c r="F81" s="18">
        <f t="shared" si="7"/>
        <v>1.8604651162790697E-2</v>
      </c>
      <c r="G81" s="18">
        <f t="shared" si="8"/>
        <v>1.8433179723502304E-2</v>
      </c>
      <c r="H81" s="13">
        <f t="shared" si="13"/>
        <v>82399.482378433866</v>
      </c>
      <c r="I81" s="13">
        <f t="shared" si="11"/>
        <v>1518.8844678052326</v>
      </c>
      <c r="J81" s="13">
        <f t="shared" si="9"/>
        <v>81640.04014453126</v>
      </c>
      <c r="K81" s="13">
        <f t="shared" si="10"/>
        <v>1307322.9863798583</v>
      </c>
      <c r="L81" s="20">
        <f t="shared" si="12"/>
        <v>15.865669888261573</v>
      </c>
    </row>
    <row r="82" spans="1:12" x14ac:dyDescent="0.2">
      <c r="A82" s="16">
        <v>73</v>
      </c>
      <c r="B82" s="5">
        <v>1</v>
      </c>
      <c r="C82" s="5">
        <v>256</v>
      </c>
      <c r="D82" s="5">
        <v>213</v>
      </c>
      <c r="E82" s="17">
        <v>0.5</v>
      </c>
      <c r="F82" s="18">
        <f t="shared" si="7"/>
        <v>4.2643923240938165E-3</v>
      </c>
      <c r="G82" s="18">
        <f t="shared" si="8"/>
        <v>4.2553191489361703E-3</v>
      </c>
      <c r="H82" s="13">
        <f t="shared" si="13"/>
        <v>80880.59791062864</v>
      </c>
      <c r="I82" s="13">
        <f t="shared" si="11"/>
        <v>344.17275706650486</v>
      </c>
      <c r="J82" s="13">
        <f t="shared" si="9"/>
        <v>80708.511532095377</v>
      </c>
      <c r="K82" s="13">
        <f t="shared" si="10"/>
        <v>1225682.9462353271</v>
      </c>
      <c r="L82" s="20">
        <f t="shared" si="12"/>
        <v>15.15422706926179</v>
      </c>
    </row>
    <row r="83" spans="1:12" x14ac:dyDescent="0.2">
      <c r="A83" s="16">
        <v>74</v>
      </c>
      <c r="B83" s="5">
        <v>4</v>
      </c>
      <c r="C83" s="5">
        <v>200</v>
      </c>
      <c r="D83" s="5">
        <v>259</v>
      </c>
      <c r="E83" s="17">
        <v>0.5</v>
      </c>
      <c r="F83" s="18">
        <f t="shared" si="7"/>
        <v>1.7429193899782137E-2</v>
      </c>
      <c r="G83" s="18">
        <f t="shared" si="8"/>
        <v>1.7278617710583158E-2</v>
      </c>
      <c r="H83" s="13">
        <f t="shared" si="13"/>
        <v>80536.42515356213</v>
      </c>
      <c r="I83" s="13">
        <f t="shared" si="11"/>
        <v>1391.5581020053935</v>
      </c>
      <c r="J83" s="13">
        <f t="shared" si="9"/>
        <v>79840.646102559433</v>
      </c>
      <c r="K83" s="13">
        <f t="shared" si="10"/>
        <v>1144974.4347032318</v>
      </c>
      <c r="L83" s="20">
        <f t="shared" si="12"/>
        <v>14.216851971267184</v>
      </c>
    </row>
    <row r="84" spans="1:12" x14ac:dyDescent="0.2">
      <c r="A84" s="16">
        <v>75</v>
      </c>
      <c r="B84" s="5">
        <v>2</v>
      </c>
      <c r="C84" s="5">
        <v>210</v>
      </c>
      <c r="D84" s="5">
        <v>195</v>
      </c>
      <c r="E84" s="17">
        <v>0.5</v>
      </c>
      <c r="F84" s="18">
        <f t="shared" si="7"/>
        <v>9.876543209876543E-3</v>
      </c>
      <c r="G84" s="18">
        <f t="shared" si="8"/>
        <v>9.8280098280098278E-3</v>
      </c>
      <c r="H84" s="13">
        <f t="shared" si="13"/>
        <v>79144.867051556736</v>
      </c>
      <c r="I84" s="13">
        <f t="shared" si="11"/>
        <v>777.83653121923078</v>
      </c>
      <c r="J84" s="13">
        <f t="shared" si="9"/>
        <v>78755.948785947112</v>
      </c>
      <c r="K84" s="13">
        <f t="shared" si="10"/>
        <v>1065133.7886006723</v>
      </c>
      <c r="L84" s="20">
        <f t="shared" si="12"/>
        <v>13.45802739054221</v>
      </c>
    </row>
    <row r="85" spans="1:12" x14ac:dyDescent="0.2">
      <c r="A85" s="16">
        <v>76</v>
      </c>
      <c r="B85" s="5">
        <v>2</v>
      </c>
      <c r="C85" s="5">
        <v>202</v>
      </c>
      <c r="D85" s="5">
        <v>206</v>
      </c>
      <c r="E85" s="17">
        <v>0.5</v>
      </c>
      <c r="F85" s="18">
        <f t="shared" si="7"/>
        <v>9.8039215686274508E-3</v>
      </c>
      <c r="G85" s="18">
        <f t="shared" si="8"/>
        <v>9.7560975609756097E-3</v>
      </c>
      <c r="H85" s="13">
        <f t="shared" si="13"/>
        <v>78367.030520337503</v>
      </c>
      <c r="I85" s="13">
        <f t="shared" si="11"/>
        <v>764.55639532036594</v>
      </c>
      <c r="J85" s="13">
        <f t="shared" si="9"/>
        <v>77984.752322677319</v>
      </c>
      <c r="K85" s="13">
        <f t="shared" si="10"/>
        <v>986377.8398147251</v>
      </c>
      <c r="L85" s="20">
        <f t="shared" si="12"/>
        <v>12.586643047024019</v>
      </c>
    </row>
    <row r="86" spans="1:12" x14ac:dyDescent="0.2">
      <c r="A86" s="16">
        <v>77</v>
      </c>
      <c r="B86" s="5">
        <v>6</v>
      </c>
      <c r="C86" s="5">
        <v>171</v>
      </c>
      <c r="D86" s="5">
        <v>196</v>
      </c>
      <c r="E86" s="17">
        <v>0.5</v>
      </c>
      <c r="F86" s="18">
        <f t="shared" si="7"/>
        <v>3.2697547683923703E-2</v>
      </c>
      <c r="G86" s="18">
        <f t="shared" si="8"/>
        <v>3.2171581769436991E-2</v>
      </c>
      <c r="H86" s="13">
        <f t="shared" si="13"/>
        <v>77602.474125017136</v>
      </c>
      <c r="I86" s="13">
        <f t="shared" si="11"/>
        <v>2496.594341823607</v>
      </c>
      <c r="J86" s="13">
        <f t="shared" si="9"/>
        <v>76354.176954105322</v>
      </c>
      <c r="K86" s="13">
        <f t="shared" si="10"/>
        <v>908393.08749204781</v>
      </c>
      <c r="L86" s="20">
        <f t="shared" si="12"/>
        <v>11.705723274088296</v>
      </c>
    </row>
    <row r="87" spans="1:12" x14ac:dyDescent="0.2">
      <c r="A87" s="16">
        <v>78</v>
      </c>
      <c r="B87" s="5">
        <v>4</v>
      </c>
      <c r="C87" s="5">
        <v>164</v>
      </c>
      <c r="D87" s="5">
        <v>176</v>
      </c>
      <c r="E87" s="17">
        <v>0.5</v>
      </c>
      <c r="F87" s="18">
        <f t="shared" si="7"/>
        <v>2.3529411764705882E-2</v>
      </c>
      <c r="G87" s="18">
        <f t="shared" si="8"/>
        <v>2.3255813953488372E-2</v>
      </c>
      <c r="H87" s="13">
        <f t="shared" si="13"/>
        <v>75105.879783193523</v>
      </c>
      <c r="I87" s="13">
        <f t="shared" si="11"/>
        <v>1746.6483670510122</v>
      </c>
      <c r="J87" s="13">
        <f t="shared" si="9"/>
        <v>74232.55559966802</v>
      </c>
      <c r="K87" s="13">
        <f t="shared" si="10"/>
        <v>832038.91053794243</v>
      </c>
      <c r="L87" s="20">
        <f t="shared" si="12"/>
        <v>11.078212690401481</v>
      </c>
    </row>
    <row r="88" spans="1:12" x14ac:dyDescent="0.2">
      <c r="A88" s="16">
        <v>79</v>
      </c>
      <c r="B88" s="5">
        <v>8</v>
      </c>
      <c r="C88" s="5">
        <v>166</v>
      </c>
      <c r="D88" s="5">
        <v>159</v>
      </c>
      <c r="E88" s="17">
        <v>0.5</v>
      </c>
      <c r="F88" s="18">
        <f t="shared" si="7"/>
        <v>4.9230769230769231E-2</v>
      </c>
      <c r="G88" s="18">
        <f t="shared" si="8"/>
        <v>4.8048048048048041E-2</v>
      </c>
      <c r="H88" s="13">
        <f t="shared" si="13"/>
        <v>73359.231416142517</v>
      </c>
      <c r="I88" s="13">
        <f t="shared" si="11"/>
        <v>3524.7678758506909</v>
      </c>
      <c r="J88" s="13">
        <f t="shared" si="9"/>
        <v>71596.847478217169</v>
      </c>
      <c r="K88" s="13">
        <f t="shared" si="10"/>
        <v>757806.35493827437</v>
      </c>
      <c r="L88" s="20">
        <f t="shared" si="12"/>
        <v>10.3300748973158</v>
      </c>
    </row>
    <row r="89" spans="1:12" x14ac:dyDescent="0.2">
      <c r="A89" s="16">
        <v>80</v>
      </c>
      <c r="B89" s="5">
        <v>3</v>
      </c>
      <c r="C89" s="5">
        <v>146</v>
      </c>
      <c r="D89" s="5">
        <v>155</v>
      </c>
      <c r="E89" s="17">
        <v>0.5</v>
      </c>
      <c r="F89" s="18">
        <f t="shared" si="7"/>
        <v>1.9933554817275746E-2</v>
      </c>
      <c r="G89" s="18">
        <f t="shared" si="8"/>
        <v>1.9736842105263157E-2</v>
      </c>
      <c r="H89" s="13">
        <f t="shared" si="13"/>
        <v>69834.463540291821</v>
      </c>
      <c r="I89" s="13">
        <f t="shared" si="11"/>
        <v>1378.3117804004964</v>
      </c>
      <c r="J89" s="13">
        <f t="shared" si="9"/>
        <v>69145.307650091563</v>
      </c>
      <c r="K89" s="13">
        <f t="shared" si="10"/>
        <v>686209.50746005715</v>
      </c>
      <c r="L89" s="20">
        <f t="shared" si="12"/>
        <v>9.8262300971803196</v>
      </c>
    </row>
    <row r="90" spans="1:12" x14ac:dyDescent="0.2">
      <c r="A90" s="16">
        <v>81</v>
      </c>
      <c r="B90" s="5">
        <v>4</v>
      </c>
      <c r="C90" s="5">
        <v>147</v>
      </c>
      <c r="D90" s="5">
        <v>146</v>
      </c>
      <c r="E90" s="17">
        <v>0.5</v>
      </c>
      <c r="F90" s="18">
        <f t="shared" si="7"/>
        <v>2.7303754266211604E-2</v>
      </c>
      <c r="G90" s="18">
        <f t="shared" si="8"/>
        <v>2.6936026936026938E-2</v>
      </c>
      <c r="H90" s="13">
        <f t="shared" si="13"/>
        <v>68456.15175989132</v>
      </c>
      <c r="I90" s="13">
        <f t="shared" si="11"/>
        <v>1843.9367477411804</v>
      </c>
      <c r="J90" s="13">
        <f t="shared" si="9"/>
        <v>67534.183386020726</v>
      </c>
      <c r="K90" s="13">
        <f t="shared" si="10"/>
        <v>617064.19980996556</v>
      </c>
      <c r="L90" s="20">
        <f t="shared" si="12"/>
        <v>9.0140065420899909</v>
      </c>
    </row>
    <row r="91" spans="1:12" x14ac:dyDescent="0.2">
      <c r="A91" s="16">
        <v>82</v>
      </c>
      <c r="B91" s="5">
        <v>3</v>
      </c>
      <c r="C91" s="5">
        <v>128</v>
      </c>
      <c r="D91" s="5">
        <v>146</v>
      </c>
      <c r="E91" s="17">
        <v>0.5</v>
      </c>
      <c r="F91" s="18">
        <f t="shared" si="7"/>
        <v>2.1897810218978103E-2</v>
      </c>
      <c r="G91" s="18">
        <f t="shared" si="8"/>
        <v>2.1660649819494584E-2</v>
      </c>
      <c r="H91" s="13">
        <f t="shared" si="13"/>
        <v>66612.215012150133</v>
      </c>
      <c r="I91" s="13">
        <f t="shared" si="11"/>
        <v>1442.8638630790642</v>
      </c>
      <c r="J91" s="13">
        <f t="shared" si="9"/>
        <v>65890.783080610592</v>
      </c>
      <c r="K91" s="13">
        <f t="shared" si="10"/>
        <v>549530.01642394485</v>
      </c>
      <c r="L91" s="20">
        <f t="shared" si="12"/>
        <v>8.2496883840855624</v>
      </c>
    </row>
    <row r="92" spans="1:12" x14ac:dyDescent="0.2">
      <c r="A92" s="16">
        <v>83</v>
      </c>
      <c r="B92" s="5">
        <v>5</v>
      </c>
      <c r="C92" s="5">
        <v>131</v>
      </c>
      <c r="D92" s="5">
        <v>122</v>
      </c>
      <c r="E92" s="17">
        <v>0.5</v>
      </c>
      <c r="F92" s="18">
        <f t="shared" si="7"/>
        <v>3.9525691699604744E-2</v>
      </c>
      <c r="G92" s="18">
        <f t="shared" si="8"/>
        <v>3.875968992248062E-2</v>
      </c>
      <c r="H92" s="13">
        <f t="shared" si="13"/>
        <v>65169.351149071066</v>
      </c>
      <c r="I92" s="13">
        <f t="shared" si="11"/>
        <v>2525.9438429872507</v>
      </c>
      <c r="J92" s="13">
        <f t="shared" si="9"/>
        <v>63906.379227577439</v>
      </c>
      <c r="K92" s="13">
        <f t="shared" si="10"/>
        <v>483639.23334333423</v>
      </c>
      <c r="L92" s="20">
        <f t="shared" si="12"/>
        <v>7.4212682007073827</v>
      </c>
    </row>
    <row r="93" spans="1:12" x14ac:dyDescent="0.2">
      <c r="A93" s="16">
        <v>84</v>
      </c>
      <c r="B93" s="5">
        <v>6</v>
      </c>
      <c r="C93" s="5">
        <v>108</v>
      </c>
      <c r="D93" s="5">
        <v>125</v>
      </c>
      <c r="E93" s="17">
        <v>0.5</v>
      </c>
      <c r="F93" s="18">
        <f t="shared" si="7"/>
        <v>5.1502145922746781E-2</v>
      </c>
      <c r="G93" s="18">
        <f t="shared" si="8"/>
        <v>5.0209205020920501E-2</v>
      </c>
      <c r="H93" s="13">
        <f t="shared" si="13"/>
        <v>62643.407306083813</v>
      </c>
      <c r="I93" s="13">
        <f t="shared" si="11"/>
        <v>3145.2756806401912</v>
      </c>
      <c r="J93" s="13">
        <f t="shared" si="9"/>
        <v>61070.769465763718</v>
      </c>
      <c r="K93" s="13">
        <f t="shared" si="10"/>
        <v>419732.85411575681</v>
      </c>
      <c r="L93" s="20">
        <f t="shared" si="12"/>
        <v>6.7003515958971969</v>
      </c>
    </row>
    <row r="94" spans="1:12" x14ac:dyDescent="0.2">
      <c r="A94" s="16">
        <v>85</v>
      </c>
      <c r="B94" s="5">
        <v>9</v>
      </c>
      <c r="C94" s="5">
        <v>101</v>
      </c>
      <c r="D94" s="5">
        <v>100</v>
      </c>
      <c r="E94" s="17">
        <v>0.5</v>
      </c>
      <c r="F94" s="18">
        <f t="shared" si="7"/>
        <v>8.9552238805970144E-2</v>
      </c>
      <c r="G94" s="18">
        <f t="shared" si="8"/>
        <v>8.5714285714285715E-2</v>
      </c>
      <c r="H94" s="13">
        <f t="shared" si="13"/>
        <v>59498.131625443624</v>
      </c>
      <c r="I94" s="13">
        <f t="shared" si="11"/>
        <v>5099.8398536094537</v>
      </c>
      <c r="J94" s="13">
        <f t="shared" si="9"/>
        <v>56948.211698638901</v>
      </c>
      <c r="K94" s="13">
        <f t="shared" si="10"/>
        <v>358662.08464999311</v>
      </c>
      <c r="L94" s="20">
        <f t="shared" si="12"/>
        <v>6.028123486429207</v>
      </c>
    </row>
    <row r="95" spans="1:12" x14ac:dyDescent="0.2">
      <c r="A95" s="16">
        <v>86</v>
      </c>
      <c r="B95" s="5">
        <v>11</v>
      </c>
      <c r="C95" s="5">
        <v>60</v>
      </c>
      <c r="D95" s="5">
        <v>91</v>
      </c>
      <c r="E95" s="17">
        <v>0.5</v>
      </c>
      <c r="F95" s="18">
        <f t="shared" si="7"/>
        <v>0.14569536423841059</v>
      </c>
      <c r="G95" s="18">
        <f t="shared" si="8"/>
        <v>0.13580246913580246</v>
      </c>
      <c r="H95" s="13">
        <f t="shared" si="13"/>
        <v>54398.291771834171</v>
      </c>
      <c r="I95" s="13">
        <f t="shared" si="11"/>
        <v>7387.422339384887</v>
      </c>
      <c r="J95" s="13">
        <f t="shared" si="9"/>
        <v>50704.580602141723</v>
      </c>
      <c r="K95" s="13">
        <f t="shared" si="10"/>
        <v>301713.87295135419</v>
      </c>
      <c r="L95" s="20">
        <f t="shared" si="12"/>
        <v>5.5463850632819449</v>
      </c>
    </row>
    <row r="96" spans="1:12" x14ac:dyDescent="0.2">
      <c r="A96" s="16">
        <v>87</v>
      </c>
      <c r="B96" s="5">
        <v>6</v>
      </c>
      <c r="C96" s="5">
        <v>81</v>
      </c>
      <c r="D96" s="5">
        <v>59</v>
      </c>
      <c r="E96" s="17">
        <v>0.5</v>
      </c>
      <c r="F96" s="18">
        <f t="shared" si="7"/>
        <v>8.5714285714285715E-2</v>
      </c>
      <c r="G96" s="18">
        <f t="shared" si="8"/>
        <v>8.2191780821917804E-2</v>
      </c>
      <c r="H96" s="13">
        <f t="shared" si="13"/>
        <v>47010.869432449283</v>
      </c>
      <c r="I96" s="13">
        <f t="shared" si="11"/>
        <v>3863.9070766396667</v>
      </c>
      <c r="J96" s="13">
        <f t="shared" si="9"/>
        <v>45078.915894129444</v>
      </c>
      <c r="K96" s="13">
        <f t="shared" si="10"/>
        <v>251009.29234921245</v>
      </c>
      <c r="L96" s="20">
        <f t="shared" si="12"/>
        <v>5.3393884303691079</v>
      </c>
    </row>
    <row r="97" spans="1:12" x14ac:dyDescent="0.2">
      <c r="A97" s="16">
        <v>88</v>
      </c>
      <c r="B97" s="5">
        <v>7</v>
      </c>
      <c r="C97" s="5">
        <v>48</v>
      </c>
      <c r="D97" s="5">
        <v>83</v>
      </c>
      <c r="E97" s="17">
        <v>0.5</v>
      </c>
      <c r="F97" s="18">
        <f t="shared" si="7"/>
        <v>0.10687022900763359</v>
      </c>
      <c r="G97" s="18">
        <f t="shared" si="8"/>
        <v>0.10144927536231885</v>
      </c>
      <c r="H97" s="13">
        <f t="shared" si="13"/>
        <v>43146.962355809614</v>
      </c>
      <c r="I97" s="13">
        <f t="shared" si="11"/>
        <v>4377.2280650821349</v>
      </c>
      <c r="J97" s="13">
        <f t="shared" si="9"/>
        <v>40958.348323268547</v>
      </c>
      <c r="K97" s="13">
        <f t="shared" si="10"/>
        <v>205930.37645508299</v>
      </c>
      <c r="L97" s="20">
        <f t="shared" si="12"/>
        <v>4.7727664987603715</v>
      </c>
    </row>
    <row r="98" spans="1:12" x14ac:dyDescent="0.2">
      <c r="A98" s="16">
        <v>89</v>
      </c>
      <c r="B98" s="5">
        <v>7</v>
      </c>
      <c r="C98" s="5">
        <v>50</v>
      </c>
      <c r="D98" s="5">
        <v>39</v>
      </c>
      <c r="E98" s="17">
        <v>0.5</v>
      </c>
      <c r="F98" s="18">
        <f t="shared" si="7"/>
        <v>0.15730337078651685</v>
      </c>
      <c r="G98" s="18">
        <f t="shared" si="8"/>
        <v>0.14583333333333334</v>
      </c>
      <c r="H98" s="13">
        <f t="shared" si="13"/>
        <v>38769.73429072748</v>
      </c>
      <c r="I98" s="13">
        <f t="shared" si="11"/>
        <v>5653.9195840644243</v>
      </c>
      <c r="J98" s="13">
        <f t="shared" si="9"/>
        <v>35942.774498695268</v>
      </c>
      <c r="K98" s="13">
        <f>K99+J98</f>
        <v>164972.02813181444</v>
      </c>
      <c r="L98" s="20">
        <f t="shared" si="12"/>
        <v>4.2551756195881554</v>
      </c>
    </row>
    <row r="99" spans="1:12" x14ac:dyDescent="0.2">
      <c r="A99" s="16">
        <v>90</v>
      </c>
      <c r="B99" s="5">
        <v>7</v>
      </c>
      <c r="C99" s="5">
        <v>29</v>
      </c>
      <c r="D99" s="5">
        <v>52</v>
      </c>
      <c r="E99" s="17">
        <v>0.5</v>
      </c>
      <c r="F99" s="22">
        <f t="shared" si="7"/>
        <v>0.1728395061728395</v>
      </c>
      <c r="G99" s="22">
        <f t="shared" si="8"/>
        <v>0.15909090909090909</v>
      </c>
      <c r="H99" s="23">
        <f t="shared" si="13"/>
        <v>33115.814706663055</v>
      </c>
      <c r="I99" s="23">
        <f t="shared" si="11"/>
        <v>5268.4250669691228</v>
      </c>
      <c r="J99" s="23">
        <f t="shared" si="9"/>
        <v>30481.602173178493</v>
      </c>
      <c r="K99" s="23">
        <f t="shared" ref="K99:K108" si="14">K100+J99</f>
        <v>129029.25363311917</v>
      </c>
      <c r="L99" s="24">
        <f t="shared" si="12"/>
        <v>3.8963031643958885</v>
      </c>
    </row>
    <row r="100" spans="1:12" x14ac:dyDescent="0.2">
      <c r="A100" s="16">
        <v>91</v>
      </c>
      <c r="B100" s="5">
        <v>5</v>
      </c>
      <c r="C100" s="5">
        <v>29</v>
      </c>
      <c r="D100" s="5">
        <v>26</v>
      </c>
      <c r="E100" s="17">
        <v>0.5</v>
      </c>
      <c r="F100" s="22">
        <f t="shared" si="7"/>
        <v>0.18181818181818182</v>
      </c>
      <c r="G100" s="22">
        <f t="shared" si="8"/>
        <v>0.16666666666666669</v>
      </c>
      <c r="H100" s="23">
        <f t="shared" si="13"/>
        <v>27847.389639693931</v>
      </c>
      <c r="I100" s="23">
        <f t="shared" si="11"/>
        <v>4641.2316066156554</v>
      </c>
      <c r="J100" s="23">
        <f t="shared" si="9"/>
        <v>25526.773836386103</v>
      </c>
      <c r="K100" s="23">
        <f t="shared" si="14"/>
        <v>98547.651459940666</v>
      </c>
      <c r="L100" s="24">
        <f t="shared" si="12"/>
        <v>3.5388470063086244</v>
      </c>
    </row>
    <row r="101" spans="1:12" x14ac:dyDescent="0.2">
      <c r="A101" s="16">
        <v>92</v>
      </c>
      <c r="B101" s="5">
        <v>5</v>
      </c>
      <c r="C101" s="5">
        <v>23</v>
      </c>
      <c r="D101" s="5">
        <v>27</v>
      </c>
      <c r="E101" s="17">
        <v>0.5</v>
      </c>
      <c r="F101" s="22">
        <f t="shared" si="7"/>
        <v>0.2</v>
      </c>
      <c r="G101" s="22">
        <f t="shared" si="8"/>
        <v>0.18181818181818182</v>
      </c>
      <c r="H101" s="23">
        <f t="shared" si="13"/>
        <v>23206.158033078274</v>
      </c>
      <c r="I101" s="23">
        <f t="shared" si="11"/>
        <v>4219.3014605596863</v>
      </c>
      <c r="J101" s="23">
        <f t="shared" si="9"/>
        <v>21096.507302798429</v>
      </c>
      <c r="K101" s="23">
        <f t="shared" si="14"/>
        <v>73020.877623554567</v>
      </c>
      <c r="L101" s="24">
        <f t="shared" si="12"/>
        <v>3.1466164075703493</v>
      </c>
    </row>
    <row r="102" spans="1:12" x14ac:dyDescent="0.2">
      <c r="A102" s="16">
        <v>93</v>
      </c>
      <c r="B102" s="5">
        <v>5</v>
      </c>
      <c r="C102" s="5">
        <v>15</v>
      </c>
      <c r="D102" s="5">
        <v>20</v>
      </c>
      <c r="E102" s="17">
        <v>0.5</v>
      </c>
      <c r="F102" s="22">
        <f t="shared" si="7"/>
        <v>0.2857142857142857</v>
      </c>
      <c r="G102" s="22">
        <f t="shared" si="8"/>
        <v>0.25</v>
      </c>
      <c r="H102" s="23">
        <f t="shared" si="13"/>
        <v>18986.856572518587</v>
      </c>
      <c r="I102" s="23">
        <f t="shared" si="11"/>
        <v>4746.7141431296468</v>
      </c>
      <c r="J102" s="23">
        <f t="shared" si="9"/>
        <v>16613.499500953763</v>
      </c>
      <c r="K102" s="23">
        <f t="shared" si="14"/>
        <v>51924.370320756134</v>
      </c>
      <c r="L102" s="24">
        <f t="shared" si="12"/>
        <v>2.7347533870304273</v>
      </c>
    </row>
    <row r="103" spans="1:12" x14ac:dyDescent="0.2">
      <c r="A103" s="16">
        <v>94</v>
      </c>
      <c r="B103" s="5">
        <v>5</v>
      </c>
      <c r="C103" s="5">
        <v>13</v>
      </c>
      <c r="D103" s="5">
        <v>13</v>
      </c>
      <c r="E103" s="17">
        <v>0.5</v>
      </c>
      <c r="F103" s="22">
        <f t="shared" si="7"/>
        <v>0.38461538461538464</v>
      </c>
      <c r="G103" s="22">
        <f t="shared" si="8"/>
        <v>0.32258064516129037</v>
      </c>
      <c r="H103" s="23">
        <f t="shared" si="13"/>
        <v>14240.142429388939</v>
      </c>
      <c r="I103" s="23">
        <f t="shared" si="11"/>
        <v>4593.5943320609485</v>
      </c>
      <c r="J103" s="23">
        <f t="shared" si="9"/>
        <v>11943.345263358466</v>
      </c>
      <c r="K103" s="23">
        <f t="shared" si="14"/>
        <v>35310.870819802367</v>
      </c>
      <c r="L103" s="24">
        <f t="shared" si="12"/>
        <v>2.4796711827072362</v>
      </c>
    </row>
    <row r="104" spans="1:12" x14ac:dyDescent="0.2">
      <c r="A104" s="16">
        <v>95</v>
      </c>
      <c r="B104" s="5">
        <v>1</v>
      </c>
      <c r="C104" s="5">
        <v>6</v>
      </c>
      <c r="D104" s="5">
        <v>10</v>
      </c>
      <c r="E104" s="17">
        <v>0.5</v>
      </c>
      <c r="F104" s="22">
        <f t="shared" si="7"/>
        <v>0.125</v>
      </c>
      <c r="G104" s="22">
        <f t="shared" si="8"/>
        <v>0.11764705882352941</v>
      </c>
      <c r="H104" s="23">
        <f t="shared" si="13"/>
        <v>9646.5480973279919</v>
      </c>
      <c r="I104" s="23">
        <f t="shared" si="11"/>
        <v>1134.888011450352</v>
      </c>
      <c r="J104" s="23">
        <f t="shared" si="9"/>
        <v>9079.104091602816</v>
      </c>
      <c r="K104" s="23">
        <f t="shared" si="14"/>
        <v>23367.525556443899</v>
      </c>
      <c r="L104" s="24">
        <f t="shared" si="12"/>
        <v>2.4223717459011578</v>
      </c>
    </row>
    <row r="105" spans="1:12" x14ac:dyDescent="0.2">
      <c r="A105" s="16">
        <v>96</v>
      </c>
      <c r="B105" s="5">
        <v>3</v>
      </c>
      <c r="C105" s="5">
        <v>10</v>
      </c>
      <c r="D105" s="5">
        <v>5</v>
      </c>
      <c r="E105" s="17">
        <v>0.5</v>
      </c>
      <c r="F105" s="22">
        <f t="shared" si="7"/>
        <v>0.4</v>
      </c>
      <c r="G105" s="22">
        <f t="shared" si="8"/>
        <v>0.33333333333333337</v>
      </c>
      <c r="H105" s="23">
        <f t="shared" si="13"/>
        <v>8511.6600858776401</v>
      </c>
      <c r="I105" s="23">
        <f t="shared" si="11"/>
        <v>2837.2200286258803</v>
      </c>
      <c r="J105" s="23">
        <f t="shared" si="9"/>
        <v>7093.0500715646995</v>
      </c>
      <c r="K105" s="23">
        <f t="shared" si="14"/>
        <v>14288.421464841082</v>
      </c>
      <c r="L105" s="24">
        <f t="shared" si="12"/>
        <v>1.6786879786879785</v>
      </c>
    </row>
    <row r="106" spans="1:12" x14ac:dyDescent="0.2">
      <c r="A106" s="16">
        <v>97</v>
      </c>
      <c r="B106" s="5">
        <v>3</v>
      </c>
      <c r="C106" s="5">
        <v>5</v>
      </c>
      <c r="D106" s="5">
        <v>6</v>
      </c>
      <c r="E106" s="17">
        <v>0.5</v>
      </c>
      <c r="F106" s="22">
        <f t="shared" si="7"/>
        <v>0.54545454545454541</v>
      </c>
      <c r="G106" s="22">
        <f t="shared" si="8"/>
        <v>0.42857142857142855</v>
      </c>
      <c r="H106" s="23">
        <f t="shared" si="13"/>
        <v>5674.4400572517598</v>
      </c>
      <c r="I106" s="23">
        <f t="shared" si="11"/>
        <v>2431.9028816793257</v>
      </c>
      <c r="J106" s="23">
        <f t="shared" si="9"/>
        <v>4458.4886164120971</v>
      </c>
      <c r="K106" s="23">
        <f t="shared" si="14"/>
        <v>7195.3713932763822</v>
      </c>
      <c r="L106" s="24">
        <f t="shared" si="12"/>
        <v>1.268031968031968</v>
      </c>
    </row>
    <row r="107" spans="1:12" x14ac:dyDescent="0.2">
      <c r="A107" s="16">
        <v>98</v>
      </c>
      <c r="B107" s="5">
        <v>5</v>
      </c>
      <c r="C107" s="5">
        <v>5</v>
      </c>
      <c r="D107" s="5">
        <v>3</v>
      </c>
      <c r="E107" s="17">
        <v>0.5</v>
      </c>
      <c r="F107" s="22">
        <f t="shared" si="7"/>
        <v>1.25</v>
      </c>
      <c r="G107" s="22">
        <f t="shared" si="8"/>
        <v>0.76923076923076927</v>
      </c>
      <c r="H107" s="23">
        <f t="shared" si="13"/>
        <v>3242.5371755724341</v>
      </c>
      <c r="I107" s="23">
        <f t="shared" si="11"/>
        <v>2494.2593658249493</v>
      </c>
      <c r="J107" s="23">
        <f t="shared" si="9"/>
        <v>1995.4074926599594</v>
      </c>
      <c r="K107" s="23">
        <f t="shared" si="14"/>
        <v>2736.882776864285</v>
      </c>
      <c r="L107" s="24">
        <f t="shared" si="12"/>
        <v>0.84405594405594397</v>
      </c>
    </row>
    <row r="108" spans="1:12" x14ac:dyDescent="0.2">
      <c r="A108" s="16">
        <v>99</v>
      </c>
      <c r="B108" s="5">
        <v>1</v>
      </c>
      <c r="C108" s="5">
        <v>7</v>
      </c>
      <c r="D108" s="5">
        <v>3</v>
      </c>
      <c r="E108" s="17">
        <v>0.5</v>
      </c>
      <c r="F108" s="22">
        <f t="shared" si="7"/>
        <v>0.2</v>
      </c>
      <c r="G108" s="22">
        <f t="shared" si="8"/>
        <v>0.18181818181818182</v>
      </c>
      <c r="H108" s="23">
        <f t="shared" si="13"/>
        <v>748.27780974748475</v>
      </c>
      <c r="I108" s="23">
        <f t="shared" si="11"/>
        <v>136.05051086317906</v>
      </c>
      <c r="J108" s="23">
        <f t="shared" si="9"/>
        <v>680.25255431589517</v>
      </c>
      <c r="K108" s="23">
        <f t="shared" si="14"/>
        <v>741.4752842043257</v>
      </c>
      <c r="L108" s="24">
        <f t="shared" si="12"/>
        <v>0.99090909090909074</v>
      </c>
    </row>
    <row r="109" spans="1:12" x14ac:dyDescent="0.2">
      <c r="A109" s="16" t="s">
        <v>21</v>
      </c>
      <c r="B109" s="5">
        <v>1</v>
      </c>
      <c r="C109" s="5">
        <v>8</v>
      </c>
      <c r="D109" s="5">
        <v>12</v>
      </c>
      <c r="E109" s="21"/>
      <c r="F109" s="22">
        <f t="shared" si="7"/>
        <v>0.1</v>
      </c>
      <c r="G109" s="22">
        <v>1</v>
      </c>
      <c r="H109" s="23">
        <f>H108-I108</f>
        <v>612.2272988843057</v>
      </c>
      <c r="I109" s="23">
        <f>H109*G109</f>
        <v>612.2272988843057</v>
      </c>
      <c r="J109" s="23">
        <f>H109*F109</f>
        <v>61.222729888430571</v>
      </c>
      <c r="K109" s="23">
        <f>J109</f>
        <v>61.222729888430571</v>
      </c>
      <c r="L109" s="24">
        <f>K109/H109</f>
        <v>0.1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50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49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" customHeight="1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9">
        <v>536</v>
      </c>
      <c r="D9" s="49">
        <v>497</v>
      </c>
      <c r="E9" s="21">
        <v>0</v>
      </c>
      <c r="F9" s="18">
        <f>B9/((C9+D9)/2)</f>
        <v>1.9361084220716361E-3</v>
      </c>
      <c r="G9" s="18">
        <f t="shared" ref="G9:G72" si="0">F9/((1+(1-E9)*F9))</f>
        <v>1.9323671497584541E-3</v>
      </c>
      <c r="H9" s="13">
        <v>100000</v>
      </c>
      <c r="I9" s="13">
        <f>H9*G9</f>
        <v>193.23671497584542</v>
      </c>
      <c r="J9" s="13">
        <f t="shared" ref="J9:J72" si="1">H10+I9*E9</f>
        <v>99806.76328502415</v>
      </c>
      <c r="K9" s="13">
        <f t="shared" ref="K9:K72" si="2">K10+J9</f>
        <v>8497579.4868096933</v>
      </c>
      <c r="L9" s="19">
        <f>K9/H9</f>
        <v>84.975794868096926</v>
      </c>
    </row>
    <row r="10" spans="1:13" x14ac:dyDescent="0.2">
      <c r="A10" s="16">
        <v>1</v>
      </c>
      <c r="B10" s="46">
        <v>0</v>
      </c>
      <c r="C10" s="49">
        <v>568</v>
      </c>
      <c r="D10" s="49">
        <v>578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99806.76328502415</v>
      </c>
      <c r="I10" s="13">
        <f t="shared" ref="I10:I73" si="4">H10*G10</f>
        <v>0</v>
      </c>
      <c r="J10" s="13">
        <f t="shared" si="1"/>
        <v>99806.76328502415</v>
      </c>
      <c r="K10" s="13">
        <f t="shared" si="2"/>
        <v>8397772.7235246692</v>
      </c>
      <c r="L10" s="20">
        <f t="shared" ref="L10:L73" si="5">K10/H10</f>
        <v>84.140317220213291</v>
      </c>
    </row>
    <row r="11" spans="1:13" x14ac:dyDescent="0.2">
      <c r="A11" s="16">
        <v>2</v>
      </c>
      <c r="B11" s="46">
        <v>0</v>
      </c>
      <c r="C11" s="49">
        <v>634</v>
      </c>
      <c r="D11" s="49">
        <v>578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99806.76328502415</v>
      </c>
      <c r="I11" s="13">
        <f t="shared" si="4"/>
        <v>0</v>
      </c>
      <c r="J11" s="13">
        <f t="shared" si="1"/>
        <v>99806.76328502415</v>
      </c>
      <c r="K11" s="13">
        <f t="shared" si="2"/>
        <v>8297965.9602396442</v>
      </c>
      <c r="L11" s="20">
        <f t="shared" si="5"/>
        <v>83.140317220213277</v>
      </c>
    </row>
    <row r="12" spans="1:13" x14ac:dyDescent="0.2">
      <c r="A12" s="16">
        <v>3</v>
      </c>
      <c r="B12" s="46">
        <v>0</v>
      </c>
      <c r="C12" s="49">
        <v>618</v>
      </c>
      <c r="D12" s="49">
        <v>645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99806.76328502415</v>
      </c>
      <c r="I12" s="13">
        <f t="shared" si="4"/>
        <v>0</v>
      </c>
      <c r="J12" s="13">
        <f t="shared" si="1"/>
        <v>99806.76328502415</v>
      </c>
      <c r="K12" s="13">
        <f t="shared" si="2"/>
        <v>8198159.1969546201</v>
      </c>
      <c r="L12" s="20">
        <f t="shared" si="5"/>
        <v>82.140317220213277</v>
      </c>
    </row>
    <row r="13" spans="1:13" x14ac:dyDescent="0.2">
      <c r="A13" s="16">
        <v>4</v>
      </c>
      <c r="B13" s="46">
        <v>0</v>
      </c>
      <c r="C13" s="49">
        <v>651</v>
      </c>
      <c r="D13" s="49">
        <v>635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99806.76328502415</v>
      </c>
      <c r="I13" s="13">
        <f t="shared" si="4"/>
        <v>0</v>
      </c>
      <c r="J13" s="13">
        <f t="shared" si="1"/>
        <v>99806.76328502415</v>
      </c>
      <c r="K13" s="13">
        <f t="shared" si="2"/>
        <v>8098352.433669596</v>
      </c>
      <c r="L13" s="20">
        <f t="shared" si="5"/>
        <v>81.140317220213291</v>
      </c>
    </row>
    <row r="14" spans="1:13" x14ac:dyDescent="0.2">
      <c r="A14" s="16">
        <v>5</v>
      </c>
      <c r="B14" s="46">
        <v>0</v>
      </c>
      <c r="C14" s="49">
        <v>695</v>
      </c>
      <c r="D14" s="49">
        <v>678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99806.76328502415</v>
      </c>
      <c r="I14" s="13">
        <f t="shared" si="4"/>
        <v>0</v>
      </c>
      <c r="J14" s="13">
        <f t="shared" si="1"/>
        <v>99806.76328502415</v>
      </c>
      <c r="K14" s="13">
        <f t="shared" si="2"/>
        <v>7998545.6703845719</v>
      </c>
      <c r="L14" s="20">
        <f t="shared" si="5"/>
        <v>80.140317220213291</v>
      </c>
    </row>
    <row r="15" spans="1:13" x14ac:dyDescent="0.2">
      <c r="A15" s="16">
        <v>6</v>
      </c>
      <c r="B15" s="46">
        <v>0</v>
      </c>
      <c r="C15" s="49">
        <v>770</v>
      </c>
      <c r="D15" s="49">
        <v>702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99806.76328502415</v>
      </c>
      <c r="I15" s="13">
        <f t="shared" si="4"/>
        <v>0</v>
      </c>
      <c r="J15" s="13">
        <f t="shared" si="1"/>
        <v>99806.76328502415</v>
      </c>
      <c r="K15" s="13">
        <f t="shared" si="2"/>
        <v>7898738.9070995478</v>
      </c>
      <c r="L15" s="20">
        <f t="shared" si="5"/>
        <v>79.140317220213291</v>
      </c>
    </row>
    <row r="16" spans="1:13" x14ac:dyDescent="0.2">
      <c r="A16" s="16">
        <v>7</v>
      </c>
      <c r="B16" s="46">
        <v>0</v>
      </c>
      <c r="C16" s="49">
        <v>854</v>
      </c>
      <c r="D16" s="49">
        <v>793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99806.76328502415</v>
      </c>
      <c r="I16" s="13">
        <f t="shared" si="4"/>
        <v>0</v>
      </c>
      <c r="J16" s="13">
        <f t="shared" si="1"/>
        <v>99806.76328502415</v>
      </c>
      <c r="K16" s="13">
        <f t="shared" si="2"/>
        <v>7798932.1438145237</v>
      </c>
      <c r="L16" s="20">
        <f t="shared" si="5"/>
        <v>78.140317220213291</v>
      </c>
    </row>
    <row r="17" spans="1:12" x14ac:dyDescent="0.2">
      <c r="A17" s="16">
        <v>8</v>
      </c>
      <c r="B17" s="46">
        <v>0</v>
      </c>
      <c r="C17" s="49">
        <v>861</v>
      </c>
      <c r="D17" s="49">
        <v>865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99806.76328502415</v>
      </c>
      <c r="I17" s="13">
        <f t="shared" si="4"/>
        <v>0</v>
      </c>
      <c r="J17" s="13">
        <f t="shared" si="1"/>
        <v>99806.76328502415</v>
      </c>
      <c r="K17" s="13">
        <f t="shared" si="2"/>
        <v>7699125.3805294996</v>
      </c>
      <c r="L17" s="20">
        <f t="shared" si="5"/>
        <v>77.140317220213291</v>
      </c>
    </row>
    <row r="18" spans="1:12" x14ac:dyDescent="0.2">
      <c r="A18" s="16">
        <v>9</v>
      </c>
      <c r="B18" s="46">
        <v>0</v>
      </c>
      <c r="C18" s="49">
        <v>823</v>
      </c>
      <c r="D18" s="49">
        <v>882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99806.76328502415</v>
      </c>
      <c r="I18" s="13">
        <f t="shared" si="4"/>
        <v>0</v>
      </c>
      <c r="J18" s="13">
        <f t="shared" si="1"/>
        <v>99806.76328502415</v>
      </c>
      <c r="K18" s="13">
        <f t="shared" si="2"/>
        <v>7599318.6172444755</v>
      </c>
      <c r="L18" s="20">
        <f t="shared" si="5"/>
        <v>76.140317220213291</v>
      </c>
    </row>
    <row r="19" spans="1:12" x14ac:dyDescent="0.2">
      <c r="A19" s="16">
        <v>10</v>
      </c>
      <c r="B19" s="46">
        <v>0</v>
      </c>
      <c r="C19" s="49">
        <v>956</v>
      </c>
      <c r="D19" s="49">
        <v>852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99806.76328502415</v>
      </c>
      <c r="I19" s="13">
        <f t="shared" si="4"/>
        <v>0</v>
      </c>
      <c r="J19" s="13">
        <f t="shared" si="1"/>
        <v>99806.76328502415</v>
      </c>
      <c r="K19" s="13">
        <f t="shared" si="2"/>
        <v>7499511.8539594514</v>
      </c>
      <c r="L19" s="20">
        <f t="shared" si="5"/>
        <v>75.140317220213291</v>
      </c>
    </row>
    <row r="20" spans="1:12" x14ac:dyDescent="0.2">
      <c r="A20" s="16">
        <v>11</v>
      </c>
      <c r="B20" s="46">
        <v>0</v>
      </c>
      <c r="C20" s="49">
        <v>948</v>
      </c>
      <c r="D20" s="49">
        <v>980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99806.76328502415</v>
      </c>
      <c r="I20" s="13">
        <f t="shared" si="4"/>
        <v>0</v>
      </c>
      <c r="J20" s="13">
        <f t="shared" si="1"/>
        <v>99806.76328502415</v>
      </c>
      <c r="K20" s="13">
        <f t="shared" si="2"/>
        <v>7399705.0906744273</v>
      </c>
      <c r="L20" s="20">
        <f t="shared" si="5"/>
        <v>74.140317220213291</v>
      </c>
    </row>
    <row r="21" spans="1:12" x14ac:dyDescent="0.2">
      <c r="A21" s="16">
        <v>12</v>
      </c>
      <c r="B21" s="46">
        <v>0</v>
      </c>
      <c r="C21" s="49">
        <v>953</v>
      </c>
      <c r="D21" s="49">
        <v>953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99806.76328502415</v>
      </c>
      <c r="I21" s="13">
        <f t="shared" si="4"/>
        <v>0</v>
      </c>
      <c r="J21" s="13">
        <f t="shared" si="1"/>
        <v>99806.76328502415</v>
      </c>
      <c r="K21" s="13">
        <f t="shared" si="2"/>
        <v>7299898.3273894032</v>
      </c>
      <c r="L21" s="20">
        <f t="shared" si="5"/>
        <v>73.140317220213291</v>
      </c>
    </row>
    <row r="22" spans="1:12" x14ac:dyDescent="0.2">
      <c r="A22" s="16">
        <v>13</v>
      </c>
      <c r="B22" s="46">
        <v>0</v>
      </c>
      <c r="C22" s="49">
        <v>1077</v>
      </c>
      <c r="D22" s="49">
        <v>967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99806.76328502415</v>
      </c>
      <c r="I22" s="13">
        <f t="shared" si="4"/>
        <v>0</v>
      </c>
      <c r="J22" s="13">
        <f t="shared" si="1"/>
        <v>99806.76328502415</v>
      </c>
      <c r="K22" s="13">
        <f t="shared" si="2"/>
        <v>7200091.5641043792</v>
      </c>
      <c r="L22" s="20">
        <f t="shared" si="5"/>
        <v>72.140317220213291</v>
      </c>
    </row>
    <row r="23" spans="1:12" x14ac:dyDescent="0.2">
      <c r="A23" s="16">
        <v>14</v>
      </c>
      <c r="B23" s="46">
        <v>0</v>
      </c>
      <c r="C23" s="49">
        <v>1021</v>
      </c>
      <c r="D23" s="49">
        <v>1087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99806.76328502415</v>
      </c>
      <c r="I23" s="13">
        <f t="shared" si="4"/>
        <v>0</v>
      </c>
      <c r="J23" s="13">
        <f t="shared" si="1"/>
        <v>99806.76328502415</v>
      </c>
      <c r="K23" s="13">
        <f t="shared" si="2"/>
        <v>7100284.8008193551</v>
      </c>
      <c r="L23" s="20">
        <f t="shared" si="5"/>
        <v>71.140317220213291</v>
      </c>
    </row>
    <row r="24" spans="1:12" x14ac:dyDescent="0.2">
      <c r="A24" s="16">
        <v>15</v>
      </c>
      <c r="B24" s="46">
        <v>0</v>
      </c>
      <c r="C24" s="49">
        <v>1010</v>
      </c>
      <c r="D24" s="49">
        <v>1041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99806.76328502415</v>
      </c>
      <c r="I24" s="13">
        <f t="shared" si="4"/>
        <v>0</v>
      </c>
      <c r="J24" s="13">
        <f t="shared" si="1"/>
        <v>99806.76328502415</v>
      </c>
      <c r="K24" s="13">
        <f t="shared" si="2"/>
        <v>7000478.037534331</v>
      </c>
      <c r="L24" s="20">
        <f t="shared" si="5"/>
        <v>70.140317220213291</v>
      </c>
    </row>
    <row r="25" spans="1:12" x14ac:dyDescent="0.2">
      <c r="A25" s="16">
        <v>16</v>
      </c>
      <c r="B25" s="46">
        <v>1</v>
      </c>
      <c r="C25" s="49">
        <v>950</v>
      </c>
      <c r="D25" s="49">
        <v>1019</v>
      </c>
      <c r="E25" s="21">
        <v>0.88490000000000002</v>
      </c>
      <c r="F25" s="18">
        <f t="shared" si="3"/>
        <v>1.015744032503809E-3</v>
      </c>
      <c r="G25" s="18">
        <f t="shared" si="0"/>
        <v>1.0156252935791864E-3</v>
      </c>
      <c r="H25" s="13">
        <f t="shared" si="6"/>
        <v>99806.76328502415</v>
      </c>
      <c r="I25" s="13">
        <f t="shared" si="4"/>
        <v>101.36627326254101</v>
      </c>
      <c r="J25" s="13">
        <f t="shared" si="1"/>
        <v>99795.096026971631</v>
      </c>
      <c r="K25" s="13">
        <f t="shared" si="2"/>
        <v>6900671.2742493069</v>
      </c>
      <c r="L25" s="20">
        <f t="shared" si="5"/>
        <v>69.140317220213291</v>
      </c>
    </row>
    <row r="26" spans="1:12" x14ac:dyDescent="0.2">
      <c r="A26" s="16">
        <v>17</v>
      </c>
      <c r="B26" s="46">
        <v>0</v>
      </c>
      <c r="C26" s="49">
        <v>997</v>
      </c>
      <c r="D26" s="49">
        <v>965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99705.397011761612</v>
      </c>
      <c r="I26" s="13">
        <f t="shared" si="4"/>
        <v>0</v>
      </c>
      <c r="J26" s="13">
        <f t="shared" si="1"/>
        <v>99705.397011761612</v>
      </c>
      <c r="K26" s="13">
        <f t="shared" si="2"/>
        <v>6800876.1782223349</v>
      </c>
      <c r="L26" s="20">
        <f t="shared" si="5"/>
        <v>68.209709625047466</v>
      </c>
    </row>
    <row r="27" spans="1:12" x14ac:dyDescent="0.2">
      <c r="A27" s="16">
        <v>18</v>
      </c>
      <c r="B27" s="46">
        <v>0</v>
      </c>
      <c r="C27" s="49">
        <v>889</v>
      </c>
      <c r="D27" s="49">
        <v>1018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99705.397011761612</v>
      </c>
      <c r="I27" s="13">
        <f t="shared" si="4"/>
        <v>0</v>
      </c>
      <c r="J27" s="13">
        <f t="shared" si="1"/>
        <v>99705.397011761612</v>
      </c>
      <c r="K27" s="13">
        <f t="shared" si="2"/>
        <v>6701170.7812105734</v>
      </c>
      <c r="L27" s="20">
        <f t="shared" si="5"/>
        <v>67.209709625047466</v>
      </c>
    </row>
    <row r="28" spans="1:12" x14ac:dyDescent="0.2">
      <c r="A28" s="16">
        <v>19</v>
      </c>
      <c r="B28" s="46">
        <v>0</v>
      </c>
      <c r="C28" s="49">
        <v>876</v>
      </c>
      <c r="D28" s="49">
        <v>923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99705.397011761612</v>
      </c>
      <c r="I28" s="13">
        <f t="shared" si="4"/>
        <v>0</v>
      </c>
      <c r="J28" s="13">
        <f t="shared" si="1"/>
        <v>99705.397011761612</v>
      </c>
      <c r="K28" s="13">
        <f t="shared" si="2"/>
        <v>6601465.3841988118</v>
      </c>
      <c r="L28" s="20">
        <f t="shared" si="5"/>
        <v>66.209709625047466</v>
      </c>
    </row>
    <row r="29" spans="1:12" x14ac:dyDescent="0.2">
      <c r="A29" s="16">
        <v>20</v>
      </c>
      <c r="B29" s="46">
        <v>1</v>
      </c>
      <c r="C29" s="49">
        <v>866</v>
      </c>
      <c r="D29" s="49">
        <v>886</v>
      </c>
      <c r="E29" s="21">
        <v>0.2082</v>
      </c>
      <c r="F29" s="18">
        <f t="shared" si="3"/>
        <v>1.1415525114155251E-3</v>
      </c>
      <c r="G29" s="18">
        <f t="shared" si="0"/>
        <v>1.1405216152797048E-3</v>
      </c>
      <c r="H29" s="13">
        <f t="shared" si="6"/>
        <v>99705.397011761612</v>
      </c>
      <c r="I29" s="13">
        <f t="shared" si="4"/>
        <v>113.7161604519586</v>
      </c>
      <c r="J29" s="13">
        <f t="shared" si="1"/>
        <v>99615.356555915743</v>
      </c>
      <c r="K29" s="13">
        <f t="shared" si="2"/>
        <v>6501759.9871870503</v>
      </c>
      <c r="L29" s="20">
        <f t="shared" si="5"/>
        <v>65.209709625047466</v>
      </c>
    </row>
    <row r="30" spans="1:12" x14ac:dyDescent="0.2">
      <c r="A30" s="16">
        <v>21</v>
      </c>
      <c r="B30" s="46">
        <v>0</v>
      </c>
      <c r="C30" s="49">
        <v>793</v>
      </c>
      <c r="D30" s="49">
        <v>869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99591.680851309648</v>
      </c>
      <c r="I30" s="13">
        <f t="shared" si="4"/>
        <v>0</v>
      </c>
      <c r="J30" s="13">
        <f t="shared" si="1"/>
        <v>99591.680851309648</v>
      </c>
      <c r="K30" s="13">
        <f t="shared" si="2"/>
        <v>6402144.6306311348</v>
      </c>
      <c r="L30" s="20">
        <f t="shared" si="5"/>
        <v>64.283929901630387</v>
      </c>
    </row>
    <row r="31" spans="1:12" x14ac:dyDescent="0.2">
      <c r="A31" s="16">
        <v>22</v>
      </c>
      <c r="B31" s="46">
        <v>0</v>
      </c>
      <c r="C31" s="49">
        <v>792</v>
      </c>
      <c r="D31" s="49">
        <v>806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99591.680851309648</v>
      </c>
      <c r="I31" s="13">
        <f t="shared" si="4"/>
        <v>0</v>
      </c>
      <c r="J31" s="13">
        <f t="shared" si="1"/>
        <v>99591.680851309648</v>
      </c>
      <c r="K31" s="13">
        <f t="shared" si="2"/>
        <v>6302552.9497798253</v>
      </c>
      <c r="L31" s="20">
        <f t="shared" si="5"/>
        <v>63.283929901630387</v>
      </c>
    </row>
    <row r="32" spans="1:12" x14ac:dyDescent="0.2">
      <c r="A32" s="16">
        <v>23</v>
      </c>
      <c r="B32" s="46">
        <v>1</v>
      </c>
      <c r="C32" s="49">
        <v>756</v>
      </c>
      <c r="D32" s="49">
        <v>825</v>
      </c>
      <c r="E32" s="21">
        <v>0.6986</v>
      </c>
      <c r="F32" s="18">
        <f t="shared" si="3"/>
        <v>1.2650221378874131E-3</v>
      </c>
      <c r="G32" s="18">
        <f t="shared" si="0"/>
        <v>1.2645399970207438E-3</v>
      </c>
      <c r="H32" s="13">
        <f t="shared" si="6"/>
        <v>99591.680851309648</v>
      </c>
      <c r="I32" s="13">
        <f t="shared" si="4"/>
        <v>125.93766380700598</v>
      </c>
      <c r="J32" s="13">
        <f t="shared" si="1"/>
        <v>99553.723239438215</v>
      </c>
      <c r="K32" s="13">
        <f t="shared" si="2"/>
        <v>6202961.2689285157</v>
      </c>
      <c r="L32" s="20">
        <f t="shared" si="5"/>
        <v>62.283929901630387</v>
      </c>
    </row>
    <row r="33" spans="1:12" x14ac:dyDescent="0.2">
      <c r="A33" s="16">
        <v>24</v>
      </c>
      <c r="B33" s="46">
        <v>1</v>
      </c>
      <c r="C33" s="49">
        <v>751</v>
      </c>
      <c r="D33" s="49">
        <v>797</v>
      </c>
      <c r="E33" s="21">
        <v>0.62470000000000003</v>
      </c>
      <c r="F33" s="18">
        <f t="shared" si="3"/>
        <v>1.2919896640826874E-3</v>
      </c>
      <c r="G33" s="18">
        <f t="shared" si="0"/>
        <v>1.2913635029423074E-3</v>
      </c>
      <c r="H33" s="13">
        <f t="shared" si="6"/>
        <v>99465.743187502638</v>
      </c>
      <c r="I33" s="13">
        <f t="shared" si="4"/>
        <v>128.44643054537335</v>
      </c>
      <c r="J33" s="13">
        <f t="shared" si="1"/>
        <v>99417.537242118953</v>
      </c>
      <c r="K33" s="13">
        <f t="shared" si="2"/>
        <v>6103407.5456890771</v>
      </c>
      <c r="L33" s="20">
        <f t="shared" si="5"/>
        <v>61.361905617932777</v>
      </c>
    </row>
    <row r="34" spans="1:12" x14ac:dyDescent="0.2">
      <c r="A34" s="16">
        <v>25</v>
      </c>
      <c r="B34" s="46">
        <v>0</v>
      </c>
      <c r="C34" s="49">
        <v>731</v>
      </c>
      <c r="D34" s="49">
        <v>754</v>
      </c>
      <c r="E34" s="21">
        <v>0</v>
      </c>
      <c r="F34" s="18">
        <f t="shared" si="3"/>
        <v>0</v>
      </c>
      <c r="G34" s="18">
        <f t="shared" si="0"/>
        <v>0</v>
      </c>
      <c r="H34" s="13">
        <f t="shared" si="6"/>
        <v>99337.296756957265</v>
      </c>
      <c r="I34" s="13">
        <f t="shared" si="4"/>
        <v>0</v>
      </c>
      <c r="J34" s="13">
        <f t="shared" si="1"/>
        <v>99337.296756957265</v>
      </c>
      <c r="K34" s="13">
        <f t="shared" si="2"/>
        <v>6003990.0084469579</v>
      </c>
      <c r="L34" s="20">
        <f t="shared" si="5"/>
        <v>60.440440846065783</v>
      </c>
    </row>
    <row r="35" spans="1:12" x14ac:dyDescent="0.2">
      <c r="A35" s="16">
        <v>26</v>
      </c>
      <c r="B35" s="46">
        <v>0</v>
      </c>
      <c r="C35" s="49">
        <v>645</v>
      </c>
      <c r="D35" s="49">
        <v>778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99337.296756957265</v>
      </c>
      <c r="I35" s="13">
        <f t="shared" si="4"/>
        <v>0</v>
      </c>
      <c r="J35" s="13">
        <f t="shared" si="1"/>
        <v>99337.296756957265</v>
      </c>
      <c r="K35" s="13">
        <f t="shared" si="2"/>
        <v>5904652.7116900003</v>
      </c>
      <c r="L35" s="20">
        <f t="shared" si="5"/>
        <v>59.440440846065776</v>
      </c>
    </row>
    <row r="36" spans="1:12" x14ac:dyDescent="0.2">
      <c r="A36" s="16">
        <v>27</v>
      </c>
      <c r="B36" s="46">
        <v>0</v>
      </c>
      <c r="C36" s="49">
        <v>650</v>
      </c>
      <c r="D36" s="49">
        <v>687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99337.296756957265</v>
      </c>
      <c r="I36" s="13">
        <f t="shared" si="4"/>
        <v>0</v>
      </c>
      <c r="J36" s="13">
        <f t="shared" si="1"/>
        <v>99337.296756957265</v>
      </c>
      <c r="K36" s="13">
        <f t="shared" si="2"/>
        <v>5805315.4149330426</v>
      </c>
      <c r="L36" s="20">
        <f t="shared" si="5"/>
        <v>58.440440846065776</v>
      </c>
    </row>
    <row r="37" spans="1:12" x14ac:dyDescent="0.2">
      <c r="A37" s="16">
        <v>28</v>
      </c>
      <c r="B37" s="46">
        <v>0</v>
      </c>
      <c r="C37" s="49">
        <v>691</v>
      </c>
      <c r="D37" s="49">
        <v>699</v>
      </c>
      <c r="E37" s="21">
        <v>0</v>
      </c>
      <c r="F37" s="18">
        <f t="shared" si="3"/>
        <v>0</v>
      </c>
      <c r="G37" s="18">
        <f t="shared" si="0"/>
        <v>0</v>
      </c>
      <c r="H37" s="13">
        <f t="shared" si="6"/>
        <v>99337.296756957265</v>
      </c>
      <c r="I37" s="13">
        <f t="shared" si="4"/>
        <v>0</v>
      </c>
      <c r="J37" s="13">
        <f t="shared" si="1"/>
        <v>99337.296756957265</v>
      </c>
      <c r="K37" s="13">
        <f t="shared" si="2"/>
        <v>5705978.1181760849</v>
      </c>
      <c r="L37" s="20">
        <f t="shared" si="5"/>
        <v>57.440440846065769</v>
      </c>
    </row>
    <row r="38" spans="1:12" x14ac:dyDescent="0.2">
      <c r="A38" s="16">
        <v>29</v>
      </c>
      <c r="B38" s="46">
        <v>0</v>
      </c>
      <c r="C38" s="49">
        <v>714</v>
      </c>
      <c r="D38" s="49">
        <v>722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99337.296756957265</v>
      </c>
      <c r="I38" s="13">
        <f t="shared" si="4"/>
        <v>0</v>
      </c>
      <c r="J38" s="13">
        <f t="shared" si="1"/>
        <v>99337.296756957265</v>
      </c>
      <c r="K38" s="13">
        <f t="shared" si="2"/>
        <v>5606640.8214191273</v>
      </c>
      <c r="L38" s="20">
        <f t="shared" si="5"/>
        <v>56.440440846065769</v>
      </c>
    </row>
    <row r="39" spans="1:12" x14ac:dyDescent="0.2">
      <c r="A39" s="16">
        <v>30</v>
      </c>
      <c r="B39" s="46">
        <v>1</v>
      </c>
      <c r="C39" s="49">
        <v>790</v>
      </c>
      <c r="D39" s="49">
        <v>742</v>
      </c>
      <c r="E39" s="21">
        <v>0.17530000000000001</v>
      </c>
      <c r="F39" s="18">
        <f t="shared" si="3"/>
        <v>1.3054830287206266E-3</v>
      </c>
      <c r="G39" s="18">
        <f t="shared" si="0"/>
        <v>1.304079015712457E-3</v>
      </c>
      <c r="H39" s="13">
        <f t="shared" si="6"/>
        <v>99337.296756957265</v>
      </c>
      <c r="I39" s="13">
        <f t="shared" si="4"/>
        <v>129.54368417834908</v>
      </c>
      <c r="J39" s="13">
        <f t="shared" si="1"/>
        <v>99230.462080615383</v>
      </c>
      <c r="K39" s="13">
        <f t="shared" si="2"/>
        <v>5507303.5246621696</v>
      </c>
      <c r="L39" s="20">
        <f t="shared" si="5"/>
        <v>55.440440846065762</v>
      </c>
    </row>
    <row r="40" spans="1:12" x14ac:dyDescent="0.2">
      <c r="A40" s="16">
        <v>31</v>
      </c>
      <c r="B40" s="46">
        <v>1</v>
      </c>
      <c r="C40" s="49">
        <v>759</v>
      </c>
      <c r="D40" s="49">
        <v>814</v>
      </c>
      <c r="E40" s="21">
        <v>0.63009999999999999</v>
      </c>
      <c r="F40" s="18">
        <f t="shared" si="3"/>
        <v>1.2714558169103624E-3</v>
      </c>
      <c r="G40" s="18">
        <f t="shared" si="0"/>
        <v>1.2708581177142499E-3</v>
      </c>
      <c r="H40" s="13">
        <f t="shared" si="6"/>
        <v>99207.753072778913</v>
      </c>
      <c r="I40" s="13">
        <f t="shared" si="4"/>
        <v>126.07897833273191</v>
      </c>
      <c r="J40" s="13">
        <f t="shared" si="1"/>
        <v>99161.116458693636</v>
      </c>
      <c r="K40" s="13">
        <f t="shared" si="2"/>
        <v>5408073.0625815541</v>
      </c>
      <c r="L40" s="20">
        <f t="shared" si="5"/>
        <v>54.512605064386307</v>
      </c>
    </row>
    <row r="41" spans="1:12" x14ac:dyDescent="0.2">
      <c r="A41" s="16">
        <v>32</v>
      </c>
      <c r="B41" s="46">
        <v>0</v>
      </c>
      <c r="C41" s="49">
        <v>792</v>
      </c>
      <c r="D41" s="49">
        <v>794</v>
      </c>
      <c r="E41" s="21">
        <v>0</v>
      </c>
      <c r="F41" s="18">
        <f t="shared" si="3"/>
        <v>0</v>
      </c>
      <c r="G41" s="18">
        <f t="shared" si="0"/>
        <v>0</v>
      </c>
      <c r="H41" s="13">
        <f t="shared" si="6"/>
        <v>99081.674094446178</v>
      </c>
      <c r="I41" s="13">
        <f t="shared" si="4"/>
        <v>0</v>
      </c>
      <c r="J41" s="13">
        <f t="shared" si="1"/>
        <v>99081.674094446178</v>
      </c>
      <c r="K41" s="13">
        <f t="shared" si="2"/>
        <v>5308911.9461228605</v>
      </c>
      <c r="L41" s="20">
        <f t="shared" si="5"/>
        <v>53.581169218662211</v>
      </c>
    </row>
    <row r="42" spans="1:12" x14ac:dyDescent="0.2">
      <c r="A42" s="16">
        <v>33</v>
      </c>
      <c r="B42" s="46">
        <v>2</v>
      </c>
      <c r="C42" s="49">
        <v>814</v>
      </c>
      <c r="D42" s="49">
        <v>839</v>
      </c>
      <c r="E42" s="21">
        <v>0.55210000000000004</v>
      </c>
      <c r="F42" s="18">
        <f t="shared" si="3"/>
        <v>2.4198427102238356E-3</v>
      </c>
      <c r="G42" s="18">
        <f t="shared" si="0"/>
        <v>2.4172228092044943E-3</v>
      </c>
      <c r="H42" s="13">
        <f t="shared" si="6"/>
        <v>99081.674094446178</v>
      </c>
      <c r="I42" s="13">
        <f t="shared" si="4"/>
        <v>239.50248259526137</v>
      </c>
      <c r="J42" s="13">
        <f t="shared" si="1"/>
        <v>98974.400932491772</v>
      </c>
      <c r="K42" s="13">
        <f t="shared" si="2"/>
        <v>5209830.2720284145</v>
      </c>
      <c r="L42" s="20">
        <f t="shared" si="5"/>
        <v>52.581169218662211</v>
      </c>
    </row>
    <row r="43" spans="1:12" x14ac:dyDescent="0.2">
      <c r="A43" s="16">
        <v>34</v>
      </c>
      <c r="B43" s="46">
        <v>1</v>
      </c>
      <c r="C43" s="49">
        <v>856</v>
      </c>
      <c r="D43" s="49">
        <v>839</v>
      </c>
      <c r="E43" s="21">
        <v>0.25750000000000001</v>
      </c>
      <c r="F43" s="18">
        <f t="shared" si="3"/>
        <v>1.1799410029498525E-3</v>
      </c>
      <c r="G43" s="18">
        <f t="shared" si="0"/>
        <v>1.1789081542129757E-3</v>
      </c>
      <c r="H43" s="13">
        <f t="shared" si="6"/>
        <v>98842.171611850921</v>
      </c>
      <c r="I43" s="13">
        <f t="shared" si="4"/>
        <v>116.52584209332936</v>
      </c>
      <c r="J43" s="13">
        <f t="shared" si="1"/>
        <v>98755.651174096623</v>
      </c>
      <c r="K43" s="13">
        <f t="shared" si="2"/>
        <v>5110855.8710959228</v>
      </c>
      <c r="L43" s="20">
        <f t="shared" si="5"/>
        <v>51.707239812233588</v>
      </c>
    </row>
    <row r="44" spans="1:12" x14ac:dyDescent="0.2">
      <c r="A44" s="16">
        <v>35</v>
      </c>
      <c r="B44" s="46">
        <v>0</v>
      </c>
      <c r="C44" s="49">
        <v>906</v>
      </c>
      <c r="D44" s="49">
        <v>883</v>
      </c>
      <c r="E44" s="21">
        <v>0</v>
      </c>
      <c r="F44" s="18">
        <f t="shared" si="3"/>
        <v>0</v>
      </c>
      <c r="G44" s="18">
        <f t="shared" si="0"/>
        <v>0</v>
      </c>
      <c r="H44" s="13">
        <f t="shared" si="6"/>
        <v>98725.645769757597</v>
      </c>
      <c r="I44" s="13">
        <f t="shared" si="4"/>
        <v>0</v>
      </c>
      <c r="J44" s="13">
        <f t="shared" si="1"/>
        <v>98725.645769757597</v>
      </c>
      <c r="K44" s="13">
        <f t="shared" si="2"/>
        <v>5012100.2199218264</v>
      </c>
      <c r="L44" s="20">
        <f t="shared" si="5"/>
        <v>50.767965920534621</v>
      </c>
    </row>
    <row r="45" spans="1:12" x14ac:dyDescent="0.2">
      <c r="A45" s="16">
        <v>36</v>
      </c>
      <c r="B45" s="46">
        <v>0</v>
      </c>
      <c r="C45" s="49">
        <v>927</v>
      </c>
      <c r="D45" s="49">
        <v>929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98725.645769757597</v>
      </c>
      <c r="I45" s="13">
        <f t="shared" si="4"/>
        <v>0</v>
      </c>
      <c r="J45" s="13">
        <f t="shared" si="1"/>
        <v>98725.645769757597</v>
      </c>
      <c r="K45" s="13">
        <f t="shared" si="2"/>
        <v>4913374.5741520692</v>
      </c>
      <c r="L45" s="20">
        <f t="shared" si="5"/>
        <v>49.767965920534621</v>
      </c>
    </row>
    <row r="46" spans="1:12" x14ac:dyDescent="0.2">
      <c r="A46" s="16">
        <v>37</v>
      </c>
      <c r="B46" s="46">
        <v>1</v>
      </c>
      <c r="C46" s="49">
        <v>895</v>
      </c>
      <c r="D46" s="49">
        <v>961</v>
      </c>
      <c r="E46" s="21">
        <v>0.25750000000000001</v>
      </c>
      <c r="F46" s="18">
        <f t="shared" si="3"/>
        <v>1.0775862068965517E-3</v>
      </c>
      <c r="G46" s="18">
        <f t="shared" si="0"/>
        <v>1.0767247111013009E-3</v>
      </c>
      <c r="H46" s="13">
        <f t="shared" si="6"/>
        <v>98725.645769757597</v>
      </c>
      <c r="I46" s="13">
        <f t="shared" si="4"/>
        <v>106.30034241973162</v>
      </c>
      <c r="J46" s="13">
        <f t="shared" si="1"/>
        <v>98646.717765510941</v>
      </c>
      <c r="K46" s="13">
        <f t="shared" si="2"/>
        <v>4814648.9283823119</v>
      </c>
      <c r="L46" s="20">
        <f t="shared" si="5"/>
        <v>48.767965920534628</v>
      </c>
    </row>
    <row r="47" spans="1:12" x14ac:dyDescent="0.2">
      <c r="A47" s="16">
        <v>38</v>
      </c>
      <c r="B47" s="46">
        <v>2</v>
      </c>
      <c r="C47" s="49">
        <v>1056</v>
      </c>
      <c r="D47" s="49">
        <v>934</v>
      </c>
      <c r="E47" s="21">
        <v>0.3795</v>
      </c>
      <c r="F47" s="18">
        <f t="shared" si="3"/>
        <v>2.0100502512562816E-3</v>
      </c>
      <c r="G47" s="18">
        <f t="shared" si="0"/>
        <v>2.0075463667927739E-3</v>
      </c>
      <c r="H47" s="13">
        <f t="shared" si="6"/>
        <v>98619.345427337859</v>
      </c>
      <c r="I47" s="13">
        <f t="shared" si="4"/>
        <v>197.98290860813367</v>
      </c>
      <c r="J47" s="13">
        <f t="shared" si="1"/>
        <v>98496.497032546511</v>
      </c>
      <c r="K47" s="13">
        <f t="shared" si="2"/>
        <v>4716002.2106168009</v>
      </c>
      <c r="L47" s="20">
        <f t="shared" si="5"/>
        <v>47.82025463849304</v>
      </c>
    </row>
    <row r="48" spans="1:12" x14ac:dyDescent="0.2">
      <c r="A48" s="16">
        <v>39</v>
      </c>
      <c r="B48" s="46">
        <v>1</v>
      </c>
      <c r="C48" s="49">
        <v>1050</v>
      </c>
      <c r="D48" s="49">
        <v>1072</v>
      </c>
      <c r="E48" s="21">
        <v>0.44379999999999997</v>
      </c>
      <c r="F48" s="18">
        <f t="shared" si="3"/>
        <v>9.42507068803016E-4</v>
      </c>
      <c r="G48" s="18">
        <f t="shared" si="0"/>
        <v>9.4201324432941001E-4</v>
      </c>
      <c r="H48" s="13">
        <f t="shared" si="6"/>
        <v>98421.362518729729</v>
      </c>
      <c r="I48" s="13">
        <f t="shared" si="4"/>
        <v>92.714227017589579</v>
      </c>
      <c r="J48" s="13">
        <f t="shared" si="1"/>
        <v>98369.794865662552</v>
      </c>
      <c r="K48" s="13">
        <f t="shared" si="2"/>
        <v>4617505.7135842545</v>
      </c>
      <c r="L48" s="20">
        <f t="shared" si="5"/>
        <v>46.915685735457444</v>
      </c>
    </row>
    <row r="49" spans="1:12" x14ac:dyDescent="0.2">
      <c r="A49" s="16">
        <v>40</v>
      </c>
      <c r="B49" s="46">
        <v>0</v>
      </c>
      <c r="C49" s="49">
        <v>1141</v>
      </c>
      <c r="D49" s="49">
        <v>1060</v>
      </c>
      <c r="E49" s="21">
        <v>0</v>
      </c>
      <c r="F49" s="18">
        <f t="shared" si="3"/>
        <v>0</v>
      </c>
      <c r="G49" s="18">
        <f t="shared" si="0"/>
        <v>0</v>
      </c>
      <c r="H49" s="13">
        <f t="shared" si="6"/>
        <v>98328.648291712147</v>
      </c>
      <c r="I49" s="13">
        <f t="shared" si="4"/>
        <v>0</v>
      </c>
      <c r="J49" s="13">
        <f t="shared" si="1"/>
        <v>98328.648291712147</v>
      </c>
      <c r="K49" s="13">
        <f t="shared" si="2"/>
        <v>4519135.9187185923</v>
      </c>
      <c r="L49" s="20">
        <f t="shared" si="5"/>
        <v>45.959504144831186</v>
      </c>
    </row>
    <row r="50" spans="1:12" x14ac:dyDescent="0.2">
      <c r="A50" s="16">
        <v>41</v>
      </c>
      <c r="B50" s="46">
        <v>0</v>
      </c>
      <c r="C50" s="49">
        <v>1168</v>
      </c>
      <c r="D50" s="49">
        <v>1184</v>
      </c>
      <c r="E50" s="21">
        <v>0</v>
      </c>
      <c r="F50" s="18">
        <f t="shared" si="3"/>
        <v>0</v>
      </c>
      <c r="G50" s="18">
        <f t="shared" si="0"/>
        <v>0</v>
      </c>
      <c r="H50" s="13">
        <f t="shared" si="6"/>
        <v>98328.648291712147</v>
      </c>
      <c r="I50" s="13">
        <f t="shared" si="4"/>
        <v>0</v>
      </c>
      <c r="J50" s="13">
        <f t="shared" si="1"/>
        <v>98328.648291712147</v>
      </c>
      <c r="K50" s="13">
        <f t="shared" si="2"/>
        <v>4420807.2704268806</v>
      </c>
      <c r="L50" s="20">
        <f t="shared" si="5"/>
        <v>44.959504144831193</v>
      </c>
    </row>
    <row r="51" spans="1:12" x14ac:dyDescent="0.2">
      <c r="A51" s="16">
        <v>42</v>
      </c>
      <c r="B51" s="46">
        <v>0</v>
      </c>
      <c r="C51" s="49">
        <v>1266</v>
      </c>
      <c r="D51" s="49">
        <v>1173</v>
      </c>
      <c r="E51" s="21">
        <v>0</v>
      </c>
      <c r="F51" s="18">
        <f t="shared" si="3"/>
        <v>0</v>
      </c>
      <c r="G51" s="18">
        <f t="shared" si="0"/>
        <v>0</v>
      </c>
      <c r="H51" s="13">
        <f t="shared" si="6"/>
        <v>98328.648291712147</v>
      </c>
      <c r="I51" s="13">
        <f t="shared" si="4"/>
        <v>0</v>
      </c>
      <c r="J51" s="13">
        <f t="shared" si="1"/>
        <v>98328.648291712147</v>
      </c>
      <c r="K51" s="13">
        <f t="shared" si="2"/>
        <v>4322478.6221351689</v>
      </c>
      <c r="L51" s="20">
        <f t="shared" si="5"/>
        <v>43.959504144831193</v>
      </c>
    </row>
    <row r="52" spans="1:12" x14ac:dyDescent="0.2">
      <c r="A52" s="16">
        <v>43</v>
      </c>
      <c r="B52" s="46">
        <v>1</v>
      </c>
      <c r="C52" s="49">
        <v>1371</v>
      </c>
      <c r="D52" s="49">
        <v>1312</v>
      </c>
      <c r="E52" s="21">
        <v>0.66300000000000003</v>
      </c>
      <c r="F52" s="18">
        <f t="shared" si="3"/>
        <v>7.4543421543048823E-4</v>
      </c>
      <c r="G52" s="18">
        <f t="shared" si="0"/>
        <v>7.452470009397564E-4</v>
      </c>
      <c r="H52" s="13">
        <f t="shared" si="6"/>
        <v>98328.648291712147</v>
      </c>
      <c r="I52" s="13">
        <f t="shared" si="4"/>
        <v>73.279130245858582</v>
      </c>
      <c r="J52" s="13">
        <f t="shared" si="1"/>
        <v>98303.953224819285</v>
      </c>
      <c r="K52" s="13">
        <f t="shared" si="2"/>
        <v>4224149.9738434572</v>
      </c>
      <c r="L52" s="20">
        <f t="shared" si="5"/>
        <v>42.9595041448312</v>
      </c>
    </row>
    <row r="53" spans="1:12" x14ac:dyDescent="0.2">
      <c r="A53" s="16">
        <v>44</v>
      </c>
      <c r="B53" s="46">
        <v>0</v>
      </c>
      <c r="C53" s="49">
        <v>1400</v>
      </c>
      <c r="D53" s="49">
        <v>1375</v>
      </c>
      <c r="E53" s="21">
        <v>0</v>
      </c>
      <c r="F53" s="18">
        <f t="shared" si="3"/>
        <v>0</v>
      </c>
      <c r="G53" s="18">
        <f t="shared" si="0"/>
        <v>0</v>
      </c>
      <c r="H53" s="13">
        <f t="shared" si="6"/>
        <v>98255.369161466282</v>
      </c>
      <c r="I53" s="13">
        <f t="shared" si="4"/>
        <v>0</v>
      </c>
      <c r="J53" s="13">
        <f t="shared" si="1"/>
        <v>98255.369161466282</v>
      </c>
      <c r="K53" s="13">
        <f t="shared" si="2"/>
        <v>4125846.0206186376</v>
      </c>
      <c r="L53" s="20">
        <f t="shared" si="5"/>
        <v>41.991048996401396</v>
      </c>
    </row>
    <row r="54" spans="1:12" x14ac:dyDescent="0.2">
      <c r="A54" s="16">
        <v>45</v>
      </c>
      <c r="B54" s="46">
        <v>3</v>
      </c>
      <c r="C54" s="49">
        <v>1468</v>
      </c>
      <c r="D54" s="49">
        <v>1425</v>
      </c>
      <c r="E54" s="21">
        <v>0.39090000000000003</v>
      </c>
      <c r="F54" s="18">
        <f t="shared" si="3"/>
        <v>2.0739716557207051E-3</v>
      </c>
      <c r="G54" s="18">
        <f t="shared" si="0"/>
        <v>2.071355003803353E-3</v>
      </c>
      <c r="H54" s="13">
        <f t="shared" si="6"/>
        <v>98255.369161466282</v>
      </c>
      <c r="I54" s="13">
        <f t="shared" si="4"/>
        <v>203.52175056314886</v>
      </c>
      <c r="J54" s="13">
        <f t="shared" si="1"/>
        <v>98131.404063198279</v>
      </c>
      <c r="K54" s="13">
        <f t="shared" si="2"/>
        <v>4027590.6514571714</v>
      </c>
      <c r="L54" s="20">
        <f t="shared" si="5"/>
        <v>40.991048996401396</v>
      </c>
    </row>
    <row r="55" spans="1:12" x14ac:dyDescent="0.2">
      <c r="A55" s="16">
        <v>46</v>
      </c>
      <c r="B55" s="46">
        <v>2</v>
      </c>
      <c r="C55" s="49">
        <v>1480</v>
      </c>
      <c r="D55" s="49">
        <v>1467</v>
      </c>
      <c r="E55" s="21">
        <v>0.87529999999999997</v>
      </c>
      <c r="F55" s="18">
        <f t="shared" si="3"/>
        <v>1.3573125212080082E-3</v>
      </c>
      <c r="G55" s="18">
        <f t="shared" si="0"/>
        <v>1.3570828256147212E-3</v>
      </c>
      <c r="H55" s="13">
        <f t="shared" si="6"/>
        <v>98051.847410903138</v>
      </c>
      <c r="I55" s="13">
        <f t="shared" si="4"/>
        <v>133.06447814113193</v>
      </c>
      <c r="J55" s="13">
        <f t="shared" si="1"/>
        <v>98035.254270478952</v>
      </c>
      <c r="K55" s="13">
        <f t="shared" si="2"/>
        <v>3929459.2473939732</v>
      </c>
      <c r="L55" s="20">
        <f t="shared" si="5"/>
        <v>40.075320875157999</v>
      </c>
    </row>
    <row r="56" spans="1:12" x14ac:dyDescent="0.2">
      <c r="A56" s="16">
        <v>47</v>
      </c>
      <c r="B56" s="46">
        <v>1</v>
      </c>
      <c r="C56" s="49">
        <v>1519</v>
      </c>
      <c r="D56" s="49">
        <v>1496</v>
      </c>
      <c r="E56" s="21">
        <v>0.43840000000000001</v>
      </c>
      <c r="F56" s="18">
        <f t="shared" si="3"/>
        <v>6.6334991708126036E-4</v>
      </c>
      <c r="G56" s="18">
        <f t="shared" si="0"/>
        <v>6.6310288651338911E-4</v>
      </c>
      <c r="H56" s="13">
        <f t="shared" si="6"/>
        <v>97918.782932762013</v>
      </c>
      <c r="I56" s="13">
        <f t="shared" si="4"/>
        <v>64.930227606592467</v>
      </c>
      <c r="J56" s="13">
        <f t="shared" si="1"/>
        <v>97882.318116938157</v>
      </c>
      <c r="K56" s="13">
        <f t="shared" si="2"/>
        <v>3831423.9931234941</v>
      </c>
      <c r="L56" s="20">
        <f t="shared" si="5"/>
        <v>39.128590842008542</v>
      </c>
    </row>
    <row r="57" spans="1:12" x14ac:dyDescent="0.2">
      <c r="A57" s="16">
        <v>48</v>
      </c>
      <c r="B57" s="46">
        <v>1</v>
      </c>
      <c r="C57" s="49">
        <v>1474</v>
      </c>
      <c r="D57" s="49">
        <v>1535</v>
      </c>
      <c r="E57" s="21">
        <v>0.50680000000000003</v>
      </c>
      <c r="F57" s="18">
        <f t="shared" si="3"/>
        <v>6.646726487205051E-4</v>
      </c>
      <c r="G57" s="18">
        <f t="shared" si="0"/>
        <v>6.6445482943045854E-4</v>
      </c>
      <c r="H57" s="13">
        <f t="shared" si="6"/>
        <v>97853.852705155427</v>
      </c>
      <c r="I57" s="13">
        <f t="shared" si="4"/>
        <v>65.019465008317269</v>
      </c>
      <c r="J57" s="13">
        <f t="shared" si="1"/>
        <v>97821.785105013332</v>
      </c>
      <c r="K57" s="13">
        <f t="shared" si="2"/>
        <v>3733541.6750065559</v>
      </c>
      <c r="L57" s="20">
        <f t="shared" si="5"/>
        <v>38.154263442811327</v>
      </c>
    </row>
    <row r="58" spans="1:12" x14ac:dyDescent="0.2">
      <c r="A58" s="16">
        <v>49</v>
      </c>
      <c r="B58" s="46">
        <v>3</v>
      </c>
      <c r="C58" s="49">
        <v>1435</v>
      </c>
      <c r="D58" s="49">
        <v>1496</v>
      </c>
      <c r="E58" s="21">
        <v>0.36070000000000002</v>
      </c>
      <c r="F58" s="18">
        <f t="shared" si="3"/>
        <v>2.0470829068577278E-3</v>
      </c>
      <c r="G58" s="18">
        <f t="shared" si="0"/>
        <v>2.0444073906962699E-3</v>
      </c>
      <c r="H58" s="13">
        <f t="shared" si="6"/>
        <v>97788.833240147113</v>
      </c>
      <c r="I58" s="13">
        <f t="shared" si="4"/>
        <v>199.92021340372182</v>
      </c>
      <c r="J58" s="13">
        <f t="shared" si="1"/>
        <v>97661.024247718116</v>
      </c>
      <c r="K58" s="13">
        <f t="shared" si="2"/>
        <v>3635719.8899015426</v>
      </c>
      <c r="L58" s="20">
        <f t="shared" si="5"/>
        <v>37.179295114126603</v>
      </c>
    </row>
    <row r="59" spans="1:12" x14ac:dyDescent="0.2">
      <c r="A59" s="16">
        <v>50</v>
      </c>
      <c r="B59" s="46">
        <v>2</v>
      </c>
      <c r="C59" s="49">
        <v>1444</v>
      </c>
      <c r="D59" s="49">
        <v>1438</v>
      </c>
      <c r="E59" s="21">
        <v>0.1288</v>
      </c>
      <c r="F59" s="18">
        <f t="shared" si="3"/>
        <v>1.3879250520471894E-3</v>
      </c>
      <c r="G59" s="18">
        <f t="shared" si="0"/>
        <v>1.3862488549584459E-3</v>
      </c>
      <c r="H59" s="13">
        <f t="shared" si="6"/>
        <v>97588.913026743394</v>
      </c>
      <c r="I59" s="13">
        <f t="shared" si="4"/>
        <v>135.28251893996239</v>
      </c>
      <c r="J59" s="13">
        <f t="shared" si="1"/>
        <v>97471.054896242902</v>
      </c>
      <c r="K59" s="13">
        <f t="shared" si="2"/>
        <v>3538058.8656538245</v>
      </c>
      <c r="L59" s="20">
        <f t="shared" si="5"/>
        <v>36.2547215244036</v>
      </c>
    </row>
    <row r="60" spans="1:12" x14ac:dyDescent="0.2">
      <c r="A60" s="16">
        <v>51</v>
      </c>
      <c r="B60" s="46">
        <v>3</v>
      </c>
      <c r="C60" s="49">
        <v>1357</v>
      </c>
      <c r="D60" s="49">
        <v>1447</v>
      </c>
      <c r="E60" s="21">
        <v>0.54979999999999996</v>
      </c>
      <c r="F60" s="18">
        <f t="shared" si="3"/>
        <v>2.1398002853067048E-3</v>
      </c>
      <c r="G60" s="18">
        <f t="shared" si="0"/>
        <v>2.1377409180571129E-3</v>
      </c>
      <c r="H60" s="13">
        <f t="shared" si="6"/>
        <v>97453.630507803435</v>
      </c>
      <c r="I60" s="13">
        <f t="shared" si="4"/>
        <v>208.33061354975038</v>
      </c>
      <c r="J60" s="13">
        <f t="shared" si="1"/>
        <v>97359.840065583339</v>
      </c>
      <c r="K60" s="13">
        <f t="shared" si="2"/>
        <v>3440587.8107575816</v>
      </c>
      <c r="L60" s="20">
        <f t="shared" si="5"/>
        <v>35.304870560795393</v>
      </c>
    </row>
    <row r="61" spans="1:12" x14ac:dyDescent="0.2">
      <c r="A61" s="16">
        <v>52</v>
      </c>
      <c r="B61" s="46">
        <v>2</v>
      </c>
      <c r="C61" s="49">
        <v>1294</v>
      </c>
      <c r="D61" s="49">
        <v>1359</v>
      </c>
      <c r="E61" s="21">
        <v>0.56299999999999994</v>
      </c>
      <c r="F61" s="18">
        <f t="shared" si="3"/>
        <v>1.5077271013946476E-3</v>
      </c>
      <c r="G61" s="18">
        <f t="shared" si="0"/>
        <v>1.5067343491736314E-3</v>
      </c>
      <c r="H61" s="13">
        <f t="shared" si="6"/>
        <v>97245.29989425368</v>
      </c>
      <c r="I61" s="13">
        <f t="shared" si="4"/>
        <v>146.52283364636293</v>
      </c>
      <c r="J61" s="13">
        <f t="shared" si="1"/>
        <v>97181.269415950213</v>
      </c>
      <c r="K61" s="13">
        <f t="shared" si="2"/>
        <v>3343227.9706919985</v>
      </c>
      <c r="L61" s="20">
        <f t="shared" si="5"/>
        <v>34.379327065960879</v>
      </c>
    </row>
    <row r="62" spans="1:12" x14ac:dyDescent="0.2">
      <c r="A62" s="16">
        <v>53</v>
      </c>
      <c r="B62" s="46">
        <v>3</v>
      </c>
      <c r="C62" s="49">
        <v>1303</v>
      </c>
      <c r="D62" s="49">
        <v>1300</v>
      </c>
      <c r="E62" s="21">
        <v>0.48309999999999997</v>
      </c>
      <c r="F62" s="18">
        <f t="shared" si="3"/>
        <v>2.3050326546292738E-3</v>
      </c>
      <c r="G62" s="18">
        <f t="shared" si="0"/>
        <v>2.3022895425327656E-3</v>
      </c>
      <c r="H62" s="13">
        <f t="shared" si="6"/>
        <v>97098.777060607317</v>
      </c>
      <c r="I62" s="13">
        <f t="shared" si="4"/>
        <v>223.5494990193566</v>
      </c>
      <c r="J62" s="13">
        <f t="shared" si="1"/>
        <v>96983.224324564217</v>
      </c>
      <c r="K62" s="13">
        <f t="shared" si="2"/>
        <v>3246046.7012760481</v>
      </c>
      <c r="L62" s="20">
        <f t="shared" si="5"/>
        <v>33.430356174825185</v>
      </c>
    </row>
    <row r="63" spans="1:12" x14ac:dyDescent="0.2">
      <c r="A63" s="16">
        <v>54</v>
      </c>
      <c r="B63" s="46">
        <v>5</v>
      </c>
      <c r="C63" s="49">
        <v>1181</v>
      </c>
      <c r="D63" s="49">
        <v>1299</v>
      </c>
      <c r="E63" s="21">
        <v>0.44219999999999998</v>
      </c>
      <c r="F63" s="18">
        <f t="shared" si="3"/>
        <v>4.0322580645161289E-3</v>
      </c>
      <c r="G63" s="18">
        <f t="shared" si="0"/>
        <v>4.0232090885902599E-3</v>
      </c>
      <c r="H63" s="13">
        <f t="shared" si="6"/>
        <v>96875.227561587963</v>
      </c>
      <c r="I63" s="13">
        <f t="shared" si="4"/>
        <v>389.74929598503036</v>
      </c>
      <c r="J63" s="13">
        <f t="shared" si="1"/>
        <v>96657.825404287505</v>
      </c>
      <c r="K63" s="13">
        <f t="shared" si="2"/>
        <v>3149063.4769514836</v>
      </c>
      <c r="L63" s="20">
        <f t="shared" si="5"/>
        <v>32.50638533932198</v>
      </c>
    </row>
    <row r="64" spans="1:12" x14ac:dyDescent="0.2">
      <c r="A64" s="16">
        <v>55</v>
      </c>
      <c r="B64" s="46">
        <v>0</v>
      </c>
      <c r="C64" s="49">
        <v>1172</v>
      </c>
      <c r="D64" s="49">
        <v>1184</v>
      </c>
      <c r="E64" s="21">
        <v>0</v>
      </c>
      <c r="F64" s="18">
        <f t="shared" si="3"/>
        <v>0</v>
      </c>
      <c r="G64" s="18">
        <f t="shared" si="0"/>
        <v>0</v>
      </c>
      <c r="H64" s="13">
        <f t="shared" si="6"/>
        <v>96485.478265602927</v>
      </c>
      <c r="I64" s="13">
        <f t="shared" si="4"/>
        <v>0</v>
      </c>
      <c r="J64" s="13">
        <f t="shared" si="1"/>
        <v>96485.478265602927</v>
      </c>
      <c r="K64" s="13">
        <f t="shared" si="2"/>
        <v>3052405.6515471963</v>
      </c>
      <c r="L64" s="20">
        <f t="shared" si="5"/>
        <v>31.635907355349442</v>
      </c>
    </row>
    <row r="65" spans="1:12" x14ac:dyDescent="0.2">
      <c r="A65" s="16">
        <v>56</v>
      </c>
      <c r="B65" s="46">
        <v>3</v>
      </c>
      <c r="C65" s="49">
        <v>1101</v>
      </c>
      <c r="D65" s="49">
        <v>1176</v>
      </c>
      <c r="E65" s="21">
        <v>0.4365</v>
      </c>
      <c r="F65" s="18">
        <f t="shared" si="3"/>
        <v>2.635046113306983E-3</v>
      </c>
      <c r="G65" s="18">
        <f t="shared" si="0"/>
        <v>2.6311392701482781E-3</v>
      </c>
      <c r="H65" s="13">
        <f t="shared" si="6"/>
        <v>96485.478265602927</v>
      </c>
      <c r="I65" s="13">
        <f t="shared" si="4"/>
        <v>253.86673086366605</v>
      </c>
      <c r="J65" s="13">
        <f t="shared" si="1"/>
        <v>96342.42436276126</v>
      </c>
      <c r="K65" s="13">
        <f t="shared" si="2"/>
        <v>2955920.1732815932</v>
      </c>
      <c r="L65" s="20">
        <f t="shared" si="5"/>
        <v>30.635907355349438</v>
      </c>
    </row>
    <row r="66" spans="1:12" x14ac:dyDescent="0.2">
      <c r="A66" s="16">
        <v>57</v>
      </c>
      <c r="B66" s="46">
        <v>2</v>
      </c>
      <c r="C66" s="49">
        <v>1037</v>
      </c>
      <c r="D66" s="49">
        <v>1107</v>
      </c>
      <c r="E66" s="21">
        <v>0.29730000000000001</v>
      </c>
      <c r="F66" s="18">
        <f t="shared" si="3"/>
        <v>1.8656716417910447E-3</v>
      </c>
      <c r="G66" s="18">
        <f t="shared" si="0"/>
        <v>1.8632289347528903E-3</v>
      </c>
      <c r="H66" s="13">
        <f t="shared" si="6"/>
        <v>96231.611534739262</v>
      </c>
      <c r="I66" s="13">
        <f t="shared" si="4"/>
        <v>179.30152304942618</v>
      </c>
      <c r="J66" s="13">
        <f t="shared" si="1"/>
        <v>96105.616354492435</v>
      </c>
      <c r="K66" s="13">
        <f t="shared" si="2"/>
        <v>2859577.7489188318</v>
      </c>
      <c r="L66" s="20">
        <f t="shared" si="5"/>
        <v>29.715575820805356</v>
      </c>
    </row>
    <row r="67" spans="1:12" x14ac:dyDescent="0.2">
      <c r="A67" s="16">
        <v>58</v>
      </c>
      <c r="B67" s="46">
        <v>4</v>
      </c>
      <c r="C67" s="49">
        <v>935</v>
      </c>
      <c r="D67" s="49">
        <v>1037</v>
      </c>
      <c r="E67" s="21">
        <v>0.61580000000000001</v>
      </c>
      <c r="F67" s="18">
        <f t="shared" si="3"/>
        <v>4.0567951318458417E-3</v>
      </c>
      <c r="G67" s="18">
        <f t="shared" si="0"/>
        <v>4.0504819668492351E-3</v>
      </c>
      <c r="H67" s="13">
        <f t="shared" si="6"/>
        <v>96052.310011689842</v>
      </c>
      <c r="I67" s="13">
        <f t="shared" si="4"/>
        <v>389.05814957656196</v>
      </c>
      <c r="J67" s="13">
        <f t="shared" si="1"/>
        <v>95902.833870622519</v>
      </c>
      <c r="K67" s="13">
        <f t="shared" si="2"/>
        <v>2763472.1325643393</v>
      </c>
      <c r="L67" s="20">
        <f t="shared" si="5"/>
        <v>28.770491123305799</v>
      </c>
    </row>
    <row r="68" spans="1:12" x14ac:dyDescent="0.2">
      <c r="A68" s="16">
        <v>59</v>
      </c>
      <c r="B68" s="46">
        <v>3</v>
      </c>
      <c r="C68" s="49">
        <v>914</v>
      </c>
      <c r="D68" s="49">
        <v>945</v>
      </c>
      <c r="E68" s="21">
        <v>0.6119</v>
      </c>
      <c r="F68" s="18">
        <f t="shared" si="3"/>
        <v>3.2275416890801506E-3</v>
      </c>
      <c r="G68" s="18">
        <f t="shared" si="0"/>
        <v>3.223503899311492E-3</v>
      </c>
      <c r="H68" s="13">
        <f t="shared" si="6"/>
        <v>95663.251862113277</v>
      </c>
      <c r="I68" s="13">
        <f t="shared" si="4"/>
        <v>308.3708653983395</v>
      </c>
      <c r="J68" s="13">
        <f t="shared" si="1"/>
        <v>95543.573129252181</v>
      </c>
      <c r="K68" s="13">
        <f t="shared" si="2"/>
        <v>2667569.298693717</v>
      </c>
      <c r="L68" s="20">
        <f t="shared" si="5"/>
        <v>27.884994987821315</v>
      </c>
    </row>
    <row r="69" spans="1:12" x14ac:dyDescent="0.2">
      <c r="A69" s="16">
        <v>60</v>
      </c>
      <c r="B69" s="46">
        <v>5</v>
      </c>
      <c r="C69" s="49">
        <v>873</v>
      </c>
      <c r="D69" s="49">
        <v>910</v>
      </c>
      <c r="E69" s="21">
        <v>0.46300000000000002</v>
      </c>
      <c r="F69" s="18">
        <f t="shared" si="3"/>
        <v>5.6085249579360631E-3</v>
      </c>
      <c r="G69" s="18">
        <f t="shared" si="0"/>
        <v>5.5916840474845809E-3</v>
      </c>
      <c r="H69" s="13">
        <f t="shared" si="6"/>
        <v>95354.880996714943</v>
      </c>
      <c r="I69" s="13">
        <f t="shared" si="4"/>
        <v>533.19436691912153</v>
      </c>
      <c r="J69" s="13">
        <f t="shared" si="1"/>
        <v>95068.555621679378</v>
      </c>
      <c r="K69" s="13">
        <f t="shared" si="2"/>
        <v>2572025.7255644649</v>
      </c>
      <c r="L69" s="20">
        <f t="shared" si="5"/>
        <v>26.973194226450488</v>
      </c>
    </row>
    <row r="70" spans="1:12" x14ac:dyDescent="0.2">
      <c r="A70" s="16">
        <v>61</v>
      </c>
      <c r="B70" s="46">
        <v>1</v>
      </c>
      <c r="C70" s="49">
        <v>784</v>
      </c>
      <c r="D70" s="49">
        <v>854</v>
      </c>
      <c r="E70" s="21">
        <v>0.40820000000000001</v>
      </c>
      <c r="F70" s="18">
        <f t="shared" si="3"/>
        <v>1.221001221001221E-3</v>
      </c>
      <c r="G70" s="18">
        <f t="shared" si="0"/>
        <v>1.2201195765989849E-3</v>
      </c>
      <c r="H70" s="13">
        <f t="shared" si="6"/>
        <v>94821.686629795819</v>
      </c>
      <c r="I70" s="13">
        <f t="shared" si="4"/>
        <v>115.69379614314811</v>
      </c>
      <c r="J70" s="13">
        <f t="shared" si="1"/>
        <v>94753.219041238292</v>
      </c>
      <c r="K70" s="13">
        <f t="shared" si="2"/>
        <v>2476957.1699427855</v>
      </c>
      <c r="L70" s="20">
        <f t="shared" si="5"/>
        <v>26.122264409969389</v>
      </c>
    </row>
    <row r="71" spans="1:12" x14ac:dyDescent="0.2">
      <c r="A71" s="16">
        <v>62</v>
      </c>
      <c r="B71" s="46">
        <v>5</v>
      </c>
      <c r="C71" s="49">
        <v>794</v>
      </c>
      <c r="D71" s="49">
        <v>781</v>
      </c>
      <c r="E71" s="21">
        <v>0.51449999999999996</v>
      </c>
      <c r="F71" s="18">
        <f t="shared" si="3"/>
        <v>6.3492063492063492E-3</v>
      </c>
      <c r="G71" s="18">
        <f t="shared" si="0"/>
        <v>6.3296948137645552E-3</v>
      </c>
      <c r="H71" s="13">
        <f t="shared" si="6"/>
        <v>94705.992833652665</v>
      </c>
      <c r="I71" s="13">
        <f t="shared" si="4"/>
        <v>599.46003167159438</v>
      </c>
      <c r="J71" s="13">
        <f t="shared" si="1"/>
        <v>94414.954988276106</v>
      </c>
      <c r="K71" s="13">
        <f t="shared" si="2"/>
        <v>2382203.9509015474</v>
      </c>
      <c r="L71" s="20">
        <f t="shared" si="5"/>
        <v>25.153676970429892</v>
      </c>
    </row>
    <row r="72" spans="1:12" x14ac:dyDescent="0.2">
      <c r="A72" s="16">
        <v>63</v>
      </c>
      <c r="B72" s="46">
        <v>5</v>
      </c>
      <c r="C72" s="49">
        <v>744</v>
      </c>
      <c r="D72" s="49">
        <v>805</v>
      </c>
      <c r="E72" s="21">
        <v>0.28439999999999999</v>
      </c>
      <c r="F72" s="18">
        <f t="shared" si="3"/>
        <v>6.4557779212395094E-3</v>
      </c>
      <c r="G72" s="18">
        <f t="shared" si="0"/>
        <v>6.4260909574618483E-3</v>
      </c>
      <c r="H72" s="13">
        <f t="shared" si="6"/>
        <v>94106.532801981069</v>
      </c>
      <c r="I72" s="13">
        <f t="shared" si="4"/>
        <v>604.73713947689737</v>
      </c>
      <c r="J72" s="13">
        <f t="shared" si="1"/>
        <v>93673.782904971406</v>
      </c>
      <c r="K72" s="13">
        <f t="shared" si="2"/>
        <v>2287788.9959132713</v>
      </c>
      <c r="L72" s="20">
        <f t="shared" si="5"/>
        <v>24.310628898922843</v>
      </c>
    </row>
    <row r="73" spans="1:12" x14ac:dyDescent="0.2">
      <c r="A73" s="16">
        <v>64</v>
      </c>
      <c r="B73" s="46">
        <v>1</v>
      </c>
      <c r="C73" s="49">
        <v>654</v>
      </c>
      <c r="D73" s="49">
        <v>749</v>
      </c>
      <c r="E73" s="21">
        <v>0.59450000000000003</v>
      </c>
      <c r="F73" s="18">
        <f t="shared" si="3"/>
        <v>1.4255167498218105E-3</v>
      </c>
      <c r="G73" s="18">
        <f t="shared" ref="G73:G108" si="7">F73/((1+(1-E73)*F73))</f>
        <v>1.4246932101258647E-3</v>
      </c>
      <c r="H73" s="13">
        <f t="shared" si="6"/>
        <v>93501.79566250417</v>
      </c>
      <c r="I73" s="13">
        <f t="shared" si="4"/>
        <v>133.21137341494571</v>
      </c>
      <c r="J73" s="13">
        <f t="shared" ref="J73:J108" si="8">H74+I73*E73</f>
        <v>93447.778450584403</v>
      </c>
      <c r="K73" s="13">
        <f t="shared" ref="K73:K97" si="9">K74+J73</f>
        <v>2194115.2130082999</v>
      </c>
      <c r="L73" s="20">
        <f t="shared" si="5"/>
        <v>23.466022202696347</v>
      </c>
    </row>
    <row r="74" spans="1:12" x14ac:dyDescent="0.2">
      <c r="A74" s="16">
        <v>65</v>
      </c>
      <c r="B74" s="46">
        <v>3</v>
      </c>
      <c r="C74" s="49">
        <v>611</v>
      </c>
      <c r="D74" s="49">
        <v>660</v>
      </c>
      <c r="E74" s="21">
        <v>0.3836</v>
      </c>
      <c r="F74" s="18">
        <f t="shared" ref="F74:F108" si="10">B74/((C74+D74)/2)</f>
        <v>4.7206923682140047E-3</v>
      </c>
      <c r="G74" s="18">
        <f t="shared" si="7"/>
        <v>4.706995788180169E-3</v>
      </c>
      <c r="H74" s="13">
        <f t="shared" si="6"/>
        <v>93368.584289089224</v>
      </c>
      <c r="I74" s="13">
        <f t="shared" ref="I74:I108" si="11">H74*G74</f>
        <v>439.48553299708806</v>
      </c>
      <c r="J74" s="13">
        <f t="shared" si="8"/>
        <v>93097.685406549819</v>
      </c>
      <c r="K74" s="13">
        <f t="shared" si="9"/>
        <v>2100667.4345577154</v>
      </c>
      <c r="L74" s="20">
        <f t="shared" ref="L74:L108" si="12">K74/H74</f>
        <v>22.498653594806548</v>
      </c>
    </row>
    <row r="75" spans="1:12" x14ac:dyDescent="0.2">
      <c r="A75" s="16">
        <v>66</v>
      </c>
      <c r="B75" s="46">
        <v>4</v>
      </c>
      <c r="C75" s="49">
        <v>531</v>
      </c>
      <c r="D75" s="49">
        <v>611</v>
      </c>
      <c r="E75" s="21">
        <v>0.3075</v>
      </c>
      <c r="F75" s="18">
        <f t="shared" si="10"/>
        <v>7.0052539404553416E-3</v>
      </c>
      <c r="G75" s="18">
        <f t="shared" si="7"/>
        <v>6.9714345469438976E-3</v>
      </c>
      <c r="H75" s="13">
        <f t="shared" ref="H75:H108" si="13">H74-I74</f>
        <v>92929.098756092135</v>
      </c>
      <c r="I75" s="13">
        <f t="shared" si="11"/>
        <v>647.84912948458191</v>
      </c>
      <c r="J75" s="13">
        <f t="shared" si="8"/>
        <v>92480.463233924049</v>
      </c>
      <c r="K75" s="13">
        <f t="shared" si="9"/>
        <v>2007569.7491511656</v>
      </c>
      <c r="L75" s="20">
        <f t="shared" si="12"/>
        <v>21.603241353070324</v>
      </c>
    </row>
    <row r="76" spans="1:12" x14ac:dyDescent="0.2">
      <c r="A76" s="16">
        <v>67</v>
      </c>
      <c r="B76" s="46">
        <v>3</v>
      </c>
      <c r="C76" s="49">
        <v>577</v>
      </c>
      <c r="D76" s="49">
        <v>538</v>
      </c>
      <c r="E76" s="21">
        <v>0.1096</v>
      </c>
      <c r="F76" s="18">
        <f t="shared" si="10"/>
        <v>5.3811659192825115E-3</v>
      </c>
      <c r="G76" s="18">
        <f t="shared" si="7"/>
        <v>5.3555056025729282E-3</v>
      </c>
      <c r="H76" s="13">
        <f t="shared" si="13"/>
        <v>92281.249626607547</v>
      </c>
      <c r="I76" s="13">
        <f t="shared" si="11"/>
        <v>494.21274938772763</v>
      </c>
      <c r="J76" s="13">
        <f t="shared" si="8"/>
        <v>91841.202594552713</v>
      </c>
      <c r="K76" s="13">
        <f t="shared" si="9"/>
        <v>1915089.2859172416</v>
      </c>
      <c r="L76" s="20">
        <f t="shared" si="12"/>
        <v>20.752745478265197</v>
      </c>
    </row>
    <row r="77" spans="1:12" x14ac:dyDescent="0.2">
      <c r="A77" s="16">
        <v>68</v>
      </c>
      <c r="B77" s="46">
        <v>7</v>
      </c>
      <c r="C77" s="49">
        <v>490</v>
      </c>
      <c r="D77" s="49">
        <v>577</v>
      </c>
      <c r="E77" s="21">
        <v>0.5131</v>
      </c>
      <c r="F77" s="18">
        <f t="shared" si="10"/>
        <v>1.3120899718837863E-2</v>
      </c>
      <c r="G77" s="18">
        <f t="shared" si="7"/>
        <v>1.3037608098068141E-2</v>
      </c>
      <c r="H77" s="13">
        <f t="shared" si="13"/>
        <v>91787.036877219813</v>
      </c>
      <c r="I77" s="13">
        <f t="shared" si="11"/>
        <v>1196.6834152881202</v>
      </c>
      <c r="J77" s="13">
        <f t="shared" si="8"/>
        <v>91204.37172231602</v>
      </c>
      <c r="K77" s="13">
        <f t="shared" si="9"/>
        <v>1823248.0833226889</v>
      </c>
      <c r="L77" s="20">
        <f t="shared" si="12"/>
        <v>19.863895222607326</v>
      </c>
    </row>
    <row r="78" spans="1:12" x14ac:dyDescent="0.2">
      <c r="A78" s="16">
        <v>69</v>
      </c>
      <c r="B78" s="46">
        <v>3</v>
      </c>
      <c r="C78" s="49">
        <v>493</v>
      </c>
      <c r="D78" s="49">
        <v>486</v>
      </c>
      <c r="E78" s="21">
        <v>0.3543</v>
      </c>
      <c r="F78" s="18">
        <f t="shared" si="10"/>
        <v>6.1287027579162408E-3</v>
      </c>
      <c r="G78" s="18">
        <f t="shared" si="7"/>
        <v>6.1045452205378877E-3</v>
      </c>
      <c r="H78" s="13">
        <f t="shared" si="13"/>
        <v>90590.353461931692</v>
      </c>
      <c r="I78" s="13">
        <f t="shared" si="11"/>
        <v>553.01290925287299</v>
      </c>
      <c r="J78" s="13">
        <f t="shared" si="8"/>
        <v>90233.273026427123</v>
      </c>
      <c r="K78" s="13">
        <f t="shared" si="9"/>
        <v>1732043.711600373</v>
      </c>
      <c r="L78" s="20">
        <f t="shared" si="12"/>
        <v>19.119515990499149</v>
      </c>
    </row>
    <row r="79" spans="1:12" x14ac:dyDescent="0.2">
      <c r="A79" s="16">
        <v>70</v>
      </c>
      <c r="B79" s="46">
        <v>1</v>
      </c>
      <c r="C79" s="49">
        <v>444</v>
      </c>
      <c r="D79" s="49">
        <v>493</v>
      </c>
      <c r="E79" s="21">
        <v>0.48770000000000002</v>
      </c>
      <c r="F79" s="18">
        <f t="shared" si="10"/>
        <v>2.1344717182497333E-3</v>
      </c>
      <c r="G79" s="18">
        <f t="shared" si="7"/>
        <v>2.1321402445095791E-3</v>
      </c>
      <c r="H79" s="13">
        <f t="shared" si="13"/>
        <v>90037.340552678826</v>
      </c>
      <c r="I79" s="13">
        <f t="shared" si="11"/>
        <v>191.97223730098088</v>
      </c>
      <c r="J79" s="13">
        <f t="shared" si="8"/>
        <v>89938.993175509531</v>
      </c>
      <c r="K79" s="13">
        <f t="shared" si="9"/>
        <v>1641810.438573946</v>
      </c>
      <c r="L79" s="20">
        <f t="shared" si="12"/>
        <v>18.23477268981928</v>
      </c>
    </row>
    <row r="80" spans="1:12" x14ac:dyDescent="0.2">
      <c r="A80" s="16">
        <v>71</v>
      </c>
      <c r="B80" s="46">
        <v>2</v>
      </c>
      <c r="C80" s="49">
        <v>439</v>
      </c>
      <c r="D80" s="49">
        <v>443</v>
      </c>
      <c r="E80" s="21">
        <v>0.65210000000000001</v>
      </c>
      <c r="F80" s="18">
        <f t="shared" si="10"/>
        <v>4.5351473922902496E-3</v>
      </c>
      <c r="G80" s="18">
        <f t="shared" si="7"/>
        <v>4.5280032094486755E-3</v>
      </c>
      <c r="H80" s="13">
        <f t="shared" si="13"/>
        <v>89845.36831537784</v>
      </c>
      <c r="I80" s="13">
        <f t="shared" si="11"/>
        <v>406.82011608612919</v>
      </c>
      <c r="J80" s="13">
        <f t="shared" si="8"/>
        <v>89703.83559699147</v>
      </c>
      <c r="K80" s="13">
        <f t="shared" si="9"/>
        <v>1551871.4453984364</v>
      </c>
      <c r="L80" s="20">
        <f t="shared" si="12"/>
        <v>17.272692788692368</v>
      </c>
    </row>
    <row r="81" spans="1:12" x14ac:dyDescent="0.2">
      <c r="A81" s="16">
        <v>72</v>
      </c>
      <c r="B81" s="46">
        <v>5</v>
      </c>
      <c r="C81" s="49">
        <v>424</v>
      </c>
      <c r="D81" s="49">
        <v>442</v>
      </c>
      <c r="E81" s="21">
        <v>0.50029999999999997</v>
      </c>
      <c r="F81" s="18">
        <f t="shared" si="10"/>
        <v>1.1547344110854504E-2</v>
      </c>
      <c r="G81" s="18">
        <f t="shared" si="7"/>
        <v>1.1481095801707699E-2</v>
      </c>
      <c r="H81" s="13">
        <f t="shared" si="13"/>
        <v>89438.548199291705</v>
      </c>
      <c r="I81" s="13">
        <f t="shared" si="11"/>
        <v>1026.8525402417197</v>
      </c>
      <c r="J81" s="13">
        <f t="shared" si="8"/>
        <v>88925.429984932925</v>
      </c>
      <c r="K81" s="13">
        <f t="shared" si="9"/>
        <v>1462167.6098014449</v>
      </c>
      <c r="L81" s="20">
        <f t="shared" si="12"/>
        <v>16.348293205110682</v>
      </c>
    </row>
    <row r="82" spans="1:12" x14ac:dyDescent="0.2">
      <c r="A82" s="16">
        <v>73</v>
      </c>
      <c r="B82" s="46">
        <v>6</v>
      </c>
      <c r="C82" s="49">
        <v>360</v>
      </c>
      <c r="D82" s="49">
        <v>420</v>
      </c>
      <c r="E82" s="21">
        <v>0.42420000000000002</v>
      </c>
      <c r="F82" s="18">
        <f t="shared" si="10"/>
        <v>1.5384615384615385E-2</v>
      </c>
      <c r="G82" s="18">
        <f t="shared" si="7"/>
        <v>1.5249528027107563E-2</v>
      </c>
      <c r="H82" s="13">
        <f t="shared" si="13"/>
        <v>88411.69565904999</v>
      </c>
      <c r="I82" s="13">
        <f t="shared" si="11"/>
        <v>1348.2366308767869</v>
      </c>
      <c r="J82" s="13">
        <f t="shared" si="8"/>
        <v>87635.381006991141</v>
      </c>
      <c r="K82" s="13">
        <f t="shared" si="9"/>
        <v>1373242.1798165119</v>
      </c>
      <c r="L82" s="20">
        <f t="shared" si="12"/>
        <v>15.532358808186078</v>
      </c>
    </row>
    <row r="83" spans="1:12" x14ac:dyDescent="0.2">
      <c r="A83" s="16">
        <v>74</v>
      </c>
      <c r="B83" s="46">
        <v>5</v>
      </c>
      <c r="C83" s="49">
        <v>384</v>
      </c>
      <c r="D83" s="49">
        <v>367</v>
      </c>
      <c r="E83" s="21">
        <v>0.47449999999999998</v>
      </c>
      <c r="F83" s="18">
        <f t="shared" si="10"/>
        <v>1.3315579227696404E-2</v>
      </c>
      <c r="G83" s="18">
        <f t="shared" si="7"/>
        <v>1.3223053070723498E-2</v>
      </c>
      <c r="H83" s="13">
        <f t="shared" si="13"/>
        <v>87063.459028173209</v>
      </c>
      <c r="I83" s="13">
        <f t="shared" si="11"/>
        <v>1151.2447392502952</v>
      </c>
      <c r="J83" s="13">
        <f t="shared" si="8"/>
        <v>86458.479917697186</v>
      </c>
      <c r="K83" s="13">
        <f t="shared" si="9"/>
        <v>1285606.7988095209</v>
      </c>
      <c r="L83" s="20">
        <f t="shared" si="12"/>
        <v>14.766318880042503</v>
      </c>
    </row>
    <row r="84" spans="1:12" x14ac:dyDescent="0.2">
      <c r="A84" s="16">
        <v>75</v>
      </c>
      <c r="B84" s="46">
        <v>6</v>
      </c>
      <c r="C84" s="49">
        <v>365</v>
      </c>
      <c r="D84" s="49">
        <v>374</v>
      </c>
      <c r="E84" s="21">
        <v>0.33289999999999997</v>
      </c>
      <c r="F84" s="18">
        <f t="shared" si="10"/>
        <v>1.6238159675236806E-2</v>
      </c>
      <c r="G84" s="18">
        <f t="shared" si="7"/>
        <v>1.6064145202737544E-2</v>
      </c>
      <c r="H84" s="13">
        <f t="shared" si="13"/>
        <v>85912.214288922914</v>
      </c>
      <c r="I84" s="13">
        <f t="shared" si="11"/>
        <v>1380.1062850259609</v>
      </c>
      <c r="J84" s="13">
        <f t="shared" si="8"/>
        <v>84991.545386182101</v>
      </c>
      <c r="K84" s="13">
        <f t="shared" si="9"/>
        <v>1199148.3188918238</v>
      </c>
      <c r="L84" s="20">
        <f t="shared" si="12"/>
        <v>13.957832757739034</v>
      </c>
    </row>
    <row r="85" spans="1:12" x14ac:dyDescent="0.2">
      <c r="A85" s="16">
        <v>76</v>
      </c>
      <c r="B85" s="46">
        <v>7</v>
      </c>
      <c r="C85" s="49">
        <v>319</v>
      </c>
      <c r="D85" s="49">
        <v>360</v>
      </c>
      <c r="E85" s="21">
        <v>0.42</v>
      </c>
      <c r="F85" s="18">
        <f t="shared" si="10"/>
        <v>2.0618556701030927E-2</v>
      </c>
      <c r="G85" s="18">
        <f t="shared" si="7"/>
        <v>2.0374898125509369E-2</v>
      </c>
      <c r="H85" s="13">
        <f t="shared" si="13"/>
        <v>84532.108003896952</v>
      </c>
      <c r="I85" s="13">
        <f t="shared" si="11"/>
        <v>1722.3330889139556</v>
      </c>
      <c r="J85" s="13">
        <f t="shared" si="8"/>
        <v>83533.154812326859</v>
      </c>
      <c r="K85" s="13">
        <f t="shared" si="9"/>
        <v>1114156.7735056416</v>
      </c>
      <c r="L85" s="20">
        <f t="shared" si="12"/>
        <v>13.180279065728239</v>
      </c>
    </row>
    <row r="86" spans="1:12" x14ac:dyDescent="0.2">
      <c r="A86" s="16">
        <v>77</v>
      </c>
      <c r="B86" s="46">
        <v>11</v>
      </c>
      <c r="C86" s="49">
        <v>314</v>
      </c>
      <c r="D86" s="49">
        <v>307</v>
      </c>
      <c r="E86" s="21">
        <v>0.49790000000000001</v>
      </c>
      <c r="F86" s="18">
        <f t="shared" si="10"/>
        <v>3.542673107890499E-2</v>
      </c>
      <c r="G86" s="18">
        <f t="shared" si="7"/>
        <v>3.480758210396645E-2</v>
      </c>
      <c r="H86" s="13">
        <f t="shared" si="13"/>
        <v>82809.774914982991</v>
      </c>
      <c r="I86" s="13">
        <f t="shared" si="11"/>
        <v>2882.4080393642516</v>
      </c>
      <c r="J86" s="13">
        <f t="shared" si="8"/>
        <v>81362.517838418207</v>
      </c>
      <c r="K86" s="13">
        <f t="shared" si="9"/>
        <v>1030623.6186933147</v>
      </c>
      <c r="L86" s="20">
        <f t="shared" si="12"/>
        <v>12.445675884898961</v>
      </c>
    </row>
    <row r="87" spans="1:12" x14ac:dyDescent="0.2">
      <c r="A87" s="16">
        <v>78</v>
      </c>
      <c r="B87" s="46">
        <v>6</v>
      </c>
      <c r="C87" s="49">
        <v>332</v>
      </c>
      <c r="D87" s="49">
        <v>313</v>
      </c>
      <c r="E87" s="21">
        <v>0.42280000000000001</v>
      </c>
      <c r="F87" s="18">
        <f t="shared" si="10"/>
        <v>1.8604651162790697E-2</v>
      </c>
      <c r="G87" s="18">
        <f t="shared" si="7"/>
        <v>1.8406985819258124E-2</v>
      </c>
      <c r="H87" s="13">
        <f t="shared" si="13"/>
        <v>79927.36687561874</v>
      </c>
      <c r="I87" s="13">
        <f t="shared" si="11"/>
        <v>1471.2219086501557</v>
      </c>
      <c r="J87" s="13">
        <f t="shared" si="8"/>
        <v>79078.177589945873</v>
      </c>
      <c r="K87" s="13">
        <f t="shared" si="9"/>
        <v>949261.10085489647</v>
      </c>
      <c r="L87" s="20">
        <f t="shared" si="12"/>
        <v>11.876546644306654</v>
      </c>
    </row>
    <row r="88" spans="1:12" x14ac:dyDescent="0.2">
      <c r="A88" s="16">
        <v>79</v>
      </c>
      <c r="B88" s="46">
        <v>13</v>
      </c>
      <c r="C88" s="49">
        <v>263</v>
      </c>
      <c r="D88" s="49">
        <v>327</v>
      </c>
      <c r="E88" s="21">
        <v>0.31230000000000002</v>
      </c>
      <c r="F88" s="18">
        <f t="shared" si="10"/>
        <v>4.4067796610169491E-2</v>
      </c>
      <c r="G88" s="18">
        <f t="shared" si="7"/>
        <v>4.2771585585449232E-2</v>
      </c>
      <c r="H88" s="13">
        <f t="shared" si="13"/>
        <v>78456.144966968583</v>
      </c>
      <c r="I88" s="13">
        <f t="shared" si="11"/>
        <v>3355.6937191591087</v>
      </c>
      <c r="J88" s="13">
        <f t="shared" si="8"/>
        <v>76148.434396302866</v>
      </c>
      <c r="K88" s="13">
        <f t="shared" si="9"/>
        <v>870182.92326495063</v>
      </c>
      <c r="L88" s="20">
        <f t="shared" si="12"/>
        <v>11.091329093869103</v>
      </c>
    </row>
    <row r="89" spans="1:12" x14ac:dyDescent="0.2">
      <c r="A89" s="16">
        <v>80</v>
      </c>
      <c r="B89" s="46">
        <v>7</v>
      </c>
      <c r="C89" s="49">
        <v>200</v>
      </c>
      <c r="D89" s="49">
        <v>258</v>
      </c>
      <c r="E89" s="21">
        <v>0.53310000000000002</v>
      </c>
      <c r="F89" s="18">
        <f t="shared" si="10"/>
        <v>3.0567685589519649E-2</v>
      </c>
      <c r="G89" s="18">
        <f t="shared" si="7"/>
        <v>3.0137560743330016E-2</v>
      </c>
      <c r="H89" s="13">
        <f t="shared" si="13"/>
        <v>75100.451247809469</v>
      </c>
      <c r="I89" s="13">
        <f t="shared" si="11"/>
        <v>2263.3444113323526</v>
      </c>
      <c r="J89" s="13">
        <f t="shared" si="8"/>
        <v>74043.695742158394</v>
      </c>
      <c r="K89" s="13">
        <f t="shared" si="9"/>
        <v>794034.48886864772</v>
      </c>
      <c r="L89" s="20">
        <f t="shared" si="12"/>
        <v>10.572965617058236</v>
      </c>
    </row>
    <row r="90" spans="1:12" x14ac:dyDescent="0.2">
      <c r="A90" s="16">
        <v>81</v>
      </c>
      <c r="B90" s="46">
        <v>7</v>
      </c>
      <c r="C90" s="49">
        <v>169</v>
      </c>
      <c r="D90" s="49">
        <v>200</v>
      </c>
      <c r="E90" s="21">
        <v>0.47749999999999998</v>
      </c>
      <c r="F90" s="18">
        <f t="shared" si="10"/>
        <v>3.7940379403794036E-2</v>
      </c>
      <c r="G90" s="18">
        <f t="shared" si="7"/>
        <v>3.7202875250787235E-2</v>
      </c>
      <c r="H90" s="13">
        <f t="shared" si="13"/>
        <v>72837.10683647712</v>
      </c>
      <c r="I90" s="13">
        <f t="shared" si="11"/>
        <v>2709.7497992657204</v>
      </c>
      <c r="J90" s="13">
        <f t="shared" si="8"/>
        <v>71421.262566360791</v>
      </c>
      <c r="K90" s="13">
        <f t="shared" si="9"/>
        <v>719990.79312648939</v>
      </c>
      <c r="L90" s="20">
        <f t="shared" si="12"/>
        <v>9.8849449737604775</v>
      </c>
    </row>
    <row r="91" spans="1:12" x14ac:dyDescent="0.2">
      <c r="A91" s="16">
        <v>82</v>
      </c>
      <c r="B91" s="46">
        <v>11</v>
      </c>
      <c r="C91" s="49">
        <v>213</v>
      </c>
      <c r="D91" s="49">
        <v>164</v>
      </c>
      <c r="E91" s="21">
        <v>0.39229999999999998</v>
      </c>
      <c r="F91" s="18">
        <f t="shared" si="10"/>
        <v>5.8355437665782495E-2</v>
      </c>
      <c r="G91" s="18">
        <f t="shared" si="7"/>
        <v>5.6356876333032255E-2</v>
      </c>
      <c r="H91" s="13">
        <f t="shared" si="13"/>
        <v>70127.357037211405</v>
      </c>
      <c r="I91" s="13">
        <f t="shared" si="11"/>
        <v>3952.1587881085225</v>
      </c>
      <c r="J91" s="13">
        <f t="shared" si="8"/>
        <v>67725.630141677844</v>
      </c>
      <c r="K91" s="13">
        <f t="shared" si="9"/>
        <v>648569.53056012862</v>
      </c>
      <c r="L91" s="20">
        <f t="shared" si="12"/>
        <v>9.2484525007263674</v>
      </c>
    </row>
    <row r="92" spans="1:12" x14ac:dyDescent="0.2">
      <c r="A92" s="16">
        <v>83</v>
      </c>
      <c r="B92" s="46">
        <v>8</v>
      </c>
      <c r="C92" s="49">
        <v>128</v>
      </c>
      <c r="D92" s="49">
        <v>206</v>
      </c>
      <c r="E92" s="21">
        <v>0.39279999999999998</v>
      </c>
      <c r="F92" s="18">
        <f t="shared" si="10"/>
        <v>4.790419161676647E-2</v>
      </c>
      <c r="G92" s="18">
        <f t="shared" si="7"/>
        <v>4.6550167115099947E-2</v>
      </c>
      <c r="H92" s="13">
        <f t="shared" si="13"/>
        <v>66175.198249102876</v>
      </c>
      <c r="I92" s="13">
        <f t="shared" si="11"/>
        <v>3080.4665373706084</v>
      </c>
      <c r="J92" s="13">
        <f t="shared" si="8"/>
        <v>64304.73896761144</v>
      </c>
      <c r="K92" s="13">
        <f t="shared" si="9"/>
        <v>580843.90041845082</v>
      </c>
      <c r="L92" s="20">
        <f t="shared" si="12"/>
        <v>8.7773654750830339</v>
      </c>
    </row>
    <row r="93" spans="1:12" x14ac:dyDescent="0.2">
      <c r="A93" s="16">
        <v>84</v>
      </c>
      <c r="B93" s="46">
        <v>8</v>
      </c>
      <c r="C93" s="49">
        <v>157</v>
      </c>
      <c r="D93" s="49">
        <v>124</v>
      </c>
      <c r="E93" s="21">
        <v>0.42809999999999998</v>
      </c>
      <c r="F93" s="18">
        <f t="shared" si="10"/>
        <v>5.6939501779359428E-2</v>
      </c>
      <c r="G93" s="18">
        <f t="shared" si="7"/>
        <v>5.5143815069701778E-2</v>
      </c>
      <c r="H93" s="13">
        <f t="shared" si="13"/>
        <v>63094.731711732267</v>
      </c>
      <c r="I93" s="13">
        <f t="shared" si="11"/>
        <v>3479.2842173842123</v>
      </c>
      <c r="J93" s="13">
        <f t="shared" si="8"/>
        <v>61104.929067810233</v>
      </c>
      <c r="K93" s="13">
        <f t="shared" si="9"/>
        <v>516539.16145083943</v>
      </c>
      <c r="L93" s="20">
        <f t="shared" si="12"/>
        <v>8.1867241120987373</v>
      </c>
    </row>
    <row r="94" spans="1:12" x14ac:dyDescent="0.2">
      <c r="A94" s="16">
        <v>85</v>
      </c>
      <c r="B94" s="46">
        <v>6</v>
      </c>
      <c r="C94" s="49">
        <v>147</v>
      </c>
      <c r="D94" s="49">
        <v>154</v>
      </c>
      <c r="E94" s="21">
        <v>0.4511</v>
      </c>
      <c r="F94" s="18">
        <f t="shared" si="10"/>
        <v>3.9867109634551492E-2</v>
      </c>
      <c r="G94" s="18">
        <f t="shared" si="7"/>
        <v>3.9013377687208937E-2</v>
      </c>
      <c r="H94" s="13">
        <f t="shared" si="13"/>
        <v>59615.447494348053</v>
      </c>
      <c r="I94" s="13">
        <f t="shared" si="11"/>
        <v>2325.7999690889742</v>
      </c>
      <c r="J94" s="13">
        <f t="shared" si="8"/>
        <v>58338.815891315113</v>
      </c>
      <c r="K94" s="13">
        <f t="shared" si="9"/>
        <v>455434.23238302919</v>
      </c>
      <c r="L94" s="20">
        <f t="shared" si="12"/>
        <v>7.6395339048022315</v>
      </c>
    </row>
    <row r="95" spans="1:12" x14ac:dyDescent="0.2">
      <c r="A95" s="16">
        <v>86</v>
      </c>
      <c r="B95" s="46">
        <v>11</v>
      </c>
      <c r="C95" s="49">
        <v>185</v>
      </c>
      <c r="D95" s="49">
        <v>142</v>
      </c>
      <c r="E95" s="21">
        <v>0.6</v>
      </c>
      <c r="F95" s="18">
        <f t="shared" si="10"/>
        <v>6.7278287461773695E-2</v>
      </c>
      <c r="G95" s="18">
        <f t="shared" si="7"/>
        <v>6.5515187611673603E-2</v>
      </c>
      <c r="H95" s="13">
        <f t="shared" si="13"/>
        <v>57289.647525259075</v>
      </c>
      <c r="I95" s="13">
        <f t="shared" si="11"/>
        <v>3753.3420058240008</v>
      </c>
      <c r="J95" s="13">
        <f t="shared" si="8"/>
        <v>55788.310722929476</v>
      </c>
      <c r="K95" s="13">
        <f t="shared" si="9"/>
        <v>397095.41649171407</v>
      </c>
      <c r="L95" s="20">
        <f t="shared" si="12"/>
        <v>6.9313642803725442</v>
      </c>
    </row>
    <row r="96" spans="1:12" x14ac:dyDescent="0.2">
      <c r="A96" s="16">
        <v>87</v>
      </c>
      <c r="B96" s="46">
        <v>16</v>
      </c>
      <c r="C96" s="49">
        <v>135</v>
      </c>
      <c r="D96" s="49">
        <v>169</v>
      </c>
      <c r="E96" s="21">
        <v>0.44059999999999999</v>
      </c>
      <c r="F96" s="18">
        <f t="shared" si="10"/>
        <v>0.10526315789473684</v>
      </c>
      <c r="G96" s="18">
        <f t="shared" si="7"/>
        <v>9.9409507525299701E-2</v>
      </c>
      <c r="H96" s="13">
        <f t="shared" si="13"/>
        <v>53536.305519435075</v>
      </c>
      <c r="I96" s="13">
        <f t="shared" si="11"/>
        <v>5322.0177664110251</v>
      </c>
      <c r="J96" s="13">
        <f t="shared" si="8"/>
        <v>50559.168780904751</v>
      </c>
      <c r="K96" s="13">
        <f t="shared" si="9"/>
        <v>341307.10576878459</v>
      </c>
      <c r="L96" s="20">
        <f t="shared" si="12"/>
        <v>6.3752457786778214</v>
      </c>
    </row>
    <row r="97" spans="1:12" x14ac:dyDescent="0.2">
      <c r="A97" s="16">
        <v>88</v>
      </c>
      <c r="B97" s="46">
        <v>10</v>
      </c>
      <c r="C97" s="49">
        <v>146</v>
      </c>
      <c r="D97" s="49">
        <v>131</v>
      </c>
      <c r="E97" s="21">
        <v>0.45150000000000001</v>
      </c>
      <c r="F97" s="18">
        <f t="shared" si="10"/>
        <v>7.2202166064981949E-2</v>
      </c>
      <c r="G97" s="18">
        <f t="shared" si="7"/>
        <v>6.9451678994339683E-2</v>
      </c>
      <c r="H97" s="13">
        <f t="shared" si="13"/>
        <v>48214.287753024051</v>
      </c>
      <c r="I97" s="13">
        <f t="shared" si="11"/>
        <v>3348.5632359637493</v>
      </c>
      <c r="J97" s="13">
        <f t="shared" si="8"/>
        <v>46377.600818097933</v>
      </c>
      <c r="K97" s="13">
        <f t="shared" si="9"/>
        <v>290747.93698787986</v>
      </c>
      <c r="L97" s="20">
        <f t="shared" si="12"/>
        <v>6.0303273269787923</v>
      </c>
    </row>
    <row r="98" spans="1:12" x14ac:dyDescent="0.2">
      <c r="A98" s="16">
        <v>89</v>
      </c>
      <c r="B98" s="46">
        <v>15</v>
      </c>
      <c r="C98" s="49">
        <v>118</v>
      </c>
      <c r="D98" s="49">
        <v>137</v>
      </c>
      <c r="E98" s="21">
        <v>0.4491</v>
      </c>
      <c r="F98" s="18">
        <f t="shared" si="10"/>
        <v>0.11764705882352941</v>
      </c>
      <c r="G98" s="18">
        <f t="shared" si="7"/>
        <v>0.11048624998618922</v>
      </c>
      <c r="H98" s="13">
        <f t="shared" si="13"/>
        <v>44865.724517060298</v>
      </c>
      <c r="I98" s="13">
        <f t="shared" si="11"/>
        <v>4957.0456548034226</v>
      </c>
      <c r="J98" s="13">
        <f t="shared" si="8"/>
        <v>42134.888065829095</v>
      </c>
      <c r="K98" s="13">
        <f>K99+J98</f>
        <v>244370.33616978195</v>
      </c>
      <c r="L98" s="20">
        <f t="shared" si="12"/>
        <v>5.4467043338809686</v>
      </c>
    </row>
    <row r="99" spans="1:12" x14ac:dyDescent="0.2">
      <c r="A99" s="16">
        <v>90</v>
      </c>
      <c r="B99" s="46">
        <v>12</v>
      </c>
      <c r="C99" s="49">
        <v>89</v>
      </c>
      <c r="D99" s="49">
        <v>114</v>
      </c>
      <c r="E99" s="21">
        <v>0.4269</v>
      </c>
      <c r="F99" s="22">
        <f t="shared" si="10"/>
        <v>0.11822660098522167</v>
      </c>
      <c r="G99" s="22">
        <f t="shared" si="7"/>
        <v>0.11072439590615001</v>
      </c>
      <c r="H99" s="23">
        <f t="shared" si="13"/>
        <v>39908.678862256878</v>
      </c>
      <c r="I99" s="23">
        <f t="shared" si="11"/>
        <v>4418.8643584359306</v>
      </c>
      <c r="J99" s="23">
        <f t="shared" si="8"/>
        <v>37376.227698437244</v>
      </c>
      <c r="K99" s="23">
        <f t="shared" ref="K99:K108" si="14">K100+J99</f>
        <v>202235.44810395286</v>
      </c>
      <c r="L99" s="24">
        <f t="shared" si="12"/>
        <v>5.0674553472932535</v>
      </c>
    </row>
    <row r="100" spans="1:12" x14ac:dyDescent="0.2">
      <c r="A100" s="16">
        <v>91</v>
      </c>
      <c r="B100" s="46">
        <v>9</v>
      </c>
      <c r="C100" s="49">
        <v>71</v>
      </c>
      <c r="D100" s="49">
        <v>84</v>
      </c>
      <c r="E100" s="21">
        <v>0.4798</v>
      </c>
      <c r="F100" s="22">
        <f t="shared" si="10"/>
        <v>0.11612903225806452</v>
      </c>
      <c r="G100" s="22">
        <f t="shared" si="7"/>
        <v>0.10951329856488906</v>
      </c>
      <c r="H100" s="23">
        <f t="shared" si="13"/>
        <v>35489.814503820948</v>
      </c>
      <c r="I100" s="23">
        <f t="shared" si="11"/>
        <v>3886.6066517694735</v>
      </c>
      <c r="J100" s="23">
        <f t="shared" si="8"/>
        <v>33468.001723570465</v>
      </c>
      <c r="K100" s="23">
        <f t="shared" si="14"/>
        <v>164859.22040551563</v>
      </c>
      <c r="L100" s="24">
        <f t="shared" si="12"/>
        <v>4.6452544965476319</v>
      </c>
    </row>
    <row r="101" spans="1:12" x14ac:dyDescent="0.2">
      <c r="A101" s="16">
        <v>92</v>
      </c>
      <c r="B101" s="46">
        <v>15</v>
      </c>
      <c r="C101" s="49">
        <v>70</v>
      </c>
      <c r="D101" s="49">
        <v>65</v>
      </c>
      <c r="E101" s="21">
        <v>0.59930000000000005</v>
      </c>
      <c r="F101" s="22">
        <f t="shared" si="10"/>
        <v>0.22222222222222221</v>
      </c>
      <c r="G101" s="22">
        <f t="shared" si="7"/>
        <v>0.20405248229844714</v>
      </c>
      <c r="H101" s="23">
        <f t="shared" si="13"/>
        <v>31603.207852051473</v>
      </c>
      <c r="I101" s="23">
        <f t="shared" si="11"/>
        <v>6448.7130108048786</v>
      </c>
      <c r="J101" s="23">
        <f t="shared" si="8"/>
        <v>29019.208548621962</v>
      </c>
      <c r="K101" s="23">
        <f t="shared" si="14"/>
        <v>131391.21868194517</v>
      </c>
      <c r="L101" s="24">
        <f t="shared" si="12"/>
        <v>4.1575279097313569</v>
      </c>
    </row>
    <row r="102" spans="1:12" x14ac:dyDescent="0.2">
      <c r="A102" s="16">
        <v>93</v>
      </c>
      <c r="B102" s="46">
        <v>8</v>
      </c>
      <c r="C102" s="49">
        <v>66</v>
      </c>
      <c r="D102" s="49">
        <v>60</v>
      </c>
      <c r="E102" s="21">
        <v>0.37430000000000002</v>
      </c>
      <c r="F102" s="22">
        <f t="shared" si="10"/>
        <v>0.12698412698412698</v>
      </c>
      <c r="G102" s="22">
        <f t="shared" si="7"/>
        <v>0.11763737104003198</v>
      </c>
      <c r="H102" s="23">
        <f t="shared" si="13"/>
        <v>25154.494841246596</v>
      </c>
      <c r="I102" s="23">
        <f t="shared" si="11"/>
        <v>2959.1086429642965</v>
      </c>
      <c r="J102" s="23">
        <f t="shared" si="8"/>
        <v>23302.980563343837</v>
      </c>
      <c r="K102" s="23">
        <f t="shared" si="14"/>
        <v>102372.01013332322</v>
      </c>
      <c r="L102" s="24">
        <f t="shared" si="12"/>
        <v>4.0697303117954364</v>
      </c>
    </row>
    <row r="103" spans="1:12" x14ac:dyDescent="0.2">
      <c r="A103" s="16">
        <v>94</v>
      </c>
      <c r="B103" s="46">
        <v>6</v>
      </c>
      <c r="C103" s="49">
        <v>45</v>
      </c>
      <c r="D103" s="49">
        <v>60</v>
      </c>
      <c r="E103" s="21">
        <v>0.49270000000000003</v>
      </c>
      <c r="F103" s="22">
        <f t="shared" si="10"/>
        <v>0.11428571428571428</v>
      </c>
      <c r="G103" s="22">
        <f t="shared" si="7"/>
        <v>0.10802285763667591</v>
      </c>
      <c r="H103" s="23">
        <f t="shared" si="13"/>
        <v>22195.3861982823</v>
      </c>
      <c r="I103" s="23">
        <f t="shared" si="11"/>
        <v>2397.6090434880903</v>
      </c>
      <c r="J103" s="23">
        <f t="shared" si="8"/>
        <v>20979.079130520793</v>
      </c>
      <c r="K103" s="23">
        <f t="shared" si="14"/>
        <v>79069.029569979379</v>
      </c>
      <c r="L103" s="24">
        <f t="shared" si="12"/>
        <v>3.5624083700827214</v>
      </c>
    </row>
    <row r="104" spans="1:12" x14ac:dyDescent="0.2">
      <c r="A104" s="16">
        <v>95</v>
      </c>
      <c r="B104" s="46">
        <v>7</v>
      </c>
      <c r="C104" s="49">
        <v>36</v>
      </c>
      <c r="D104" s="49">
        <v>39</v>
      </c>
      <c r="E104" s="21">
        <v>0.55930000000000002</v>
      </c>
      <c r="F104" s="22">
        <f t="shared" si="10"/>
        <v>0.18666666666666668</v>
      </c>
      <c r="G104" s="22">
        <f t="shared" si="7"/>
        <v>0.17247794130329264</v>
      </c>
      <c r="H104" s="23">
        <f t="shared" si="13"/>
        <v>19797.77715479421</v>
      </c>
      <c r="I104" s="23">
        <f t="shared" si="11"/>
        <v>3414.6798460402638</v>
      </c>
      <c r="J104" s="23">
        <f t="shared" si="8"/>
        <v>18292.927746644265</v>
      </c>
      <c r="K104" s="23">
        <f t="shared" si="14"/>
        <v>58089.950439458589</v>
      </c>
      <c r="L104" s="24">
        <f t="shared" si="12"/>
        <v>2.9341652845805259</v>
      </c>
    </row>
    <row r="105" spans="1:12" x14ac:dyDescent="0.2">
      <c r="A105" s="16">
        <v>96</v>
      </c>
      <c r="B105" s="46">
        <v>5</v>
      </c>
      <c r="C105" s="49">
        <v>23</v>
      </c>
      <c r="D105" s="49">
        <v>36</v>
      </c>
      <c r="E105" s="21">
        <v>0.68600000000000005</v>
      </c>
      <c r="F105" s="22">
        <f t="shared" si="10"/>
        <v>0.16949152542372881</v>
      </c>
      <c r="G105" s="22">
        <f t="shared" si="7"/>
        <v>0.16092693916961701</v>
      </c>
      <c r="H105" s="23">
        <f t="shared" si="13"/>
        <v>16383.097308753946</v>
      </c>
      <c r="I105" s="23">
        <f t="shared" si="11"/>
        <v>2636.4817040157623</v>
      </c>
      <c r="J105" s="23">
        <f t="shared" si="8"/>
        <v>15555.242053692997</v>
      </c>
      <c r="K105" s="23">
        <f t="shared" si="14"/>
        <v>39797.022692814324</v>
      </c>
      <c r="L105" s="24">
        <f t="shared" si="12"/>
        <v>2.4291513346227678</v>
      </c>
    </row>
    <row r="106" spans="1:12" x14ac:dyDescent="0.2">
      <c r="A106" s="16">
        <v>97</v>
      </c>
      <c r="B106" s="46">
        <v>5</v>
      </c>
      <c r="C106" s="49">
        <v>13</v>
      </c>
      <c r="D106" s="49">
        <v>18</v>
      </c>
      <c r="E106" s="21">
        <v>0.36549999999999999</v>
      </c>
      <c r="F106" s="22">
        <f t="shared" si="10"/>
        <v>0.32258064516129031</v>
      </c>
      <c r="G106" s="22">
        <f t="shared" si="7"/>
        <v>0.2677734636497523</v>
      </c>
      <c r="H106" s="23">
        <f t="shared" si="13"/>
        <v>13746.615604738185</v>
      </c>
      <c r="I106" s="23">
        <f t="shared" si="11"/>
        <v>3680.978873942478</v>
      </c>
      <c r="J106" s="23">
        <f t="shared" si="8"/>
        <v>11411.034509221681</v>
      </c>
      <c r="K106" s="23">
        <f t="shared" si="14"/>
        <v>24241.780639121331</v>
      </c>
      <c r="L106" s="24">
        <f t="shared" si="12"/>
        <v>1.7634726492799924</v>
      </c>
    </row>
    <row r="107" spans="1:12" x14ac:dyDescent="0.2">
      <c r="A107" s="16">
        <v>98</v>
      </c>
      <c r="B107" s="46">
        <v>6</v>
      </c>
      <c r="C107" s="49">
        <v>7</v>
      </c>
      <c r="D107" s="49">
        <v>10</v>
      </c>
      <c r="E107" s="21">
        <v>0.36580000000000001</v>
      </c>
      <c r="F107" s="22">
        <f t="shared" si="10"/>
        <v>0.70588235294117652</v>
      </c>
      <c r="G107" s="22">
        <f t="shared" si="7"/>
        <v>0.48759873874459575</v>
      </c>
      <c r="H107" s="23">
        <f t="shared" si="13"/>
        <v>10065.636730795706</v>
      </c>
      <c r="I107" s="23">
        <f t="shared" si="11"/>
        <v>4907.9917745972625</v>
      </c>
      <c r="J107" s="23">
        <f t="shared" si="8"/>
        <v>6952.9883473461223</v>
      </c>
      <c r="K107" s="23">
        <f t="shared" si="14"/>
        <v>12830.74612989965</v>
      </c>
      <c r="L107" s="24">
        <f t="shared" si="12"/>
        <v>1.2747078474076181</v>
      </c>
    </row>
    <row r="108" spans="1:12" x14ac:dyDescent="0.2">
      <c r="A108" s="16">
        <v>99</v>
      </c>
      <c r="B108" s="46">
        <v>1</v>
      </c>
      <c r="C108" s="49">
        <v>8</v>
      </c>
      <c r="D108" s="49">
        <v>4</v>
      </c>
      <c r="E108" s="21">
        <v>0.59730000000000005</v>
      </c>
      <c r="F108" s="22">
        <f t="shared" si="10"/>
        <v>0.16666666666666666</v>
      </c>
      <c r="G108" s="22">
        <f t="shared" si="7"/>
        <v>0.15618410982866601</v>
      </c>
      <c r="H108" s="23">
        <f t="shared" si="13"/>
        <v>5157.6449561984437</v>
      </c>
      <c r="I108" s="23">
        <f t="shared" si="11"/>
        <v>805.54218629616298</v>
      </c>
      <c r="J108" s="23">
        <f t="shared" si="8"/>
        <v>4833.2531177769788</v>
      </c>
      <c r="K108" s="23">
        <f t="shared" si="14"/>
        <v>5877.7577825535263</v>
      </c>
      <c r="L108" s="24">
        <f t="shared" si="12"/>
        <v>1.1396204726131165</v>
      </c>
    </row>
    <row r="109" spans="1:12" x14ac:dyDescent="0.2">
      <c r="A109" s="16" t="s">
        <v>22</v>
      </c>
      <c r="B109" s="46">
        <v>3</v>
      </c>
      <c r="C109" s="49">
        <v>12</v>
      </c>
      <c r="D109" s="49">
        <v>13</v>
      </c>
      <c r="E109" s="21"/>
      <c r="F109" s="22">
        <f>B109/((C109+D109)/2)</f>
        <v>0.24</v>
      </c>
      <c r="G109" s="22">
        <v>1</v>
      </c>
      <c r="H109" s="23">
        <f>H108-I108</f>
        <v>4352.1027699022807</v>
      </c>
      <c r="I109" s="23">
        <f>H109*G109</f>
        <v>4352.1027699022807</v>
      </c>
      <c r="J109" s="23">
        <f>H109*F109</f>
        <v>1044.5046647765473</v>
      </c>
      <c r="K109" s="23">
        <f>J109</f>
        <v>1044.5046647765473</v>
      </c>
      <c r="L109" s="24">
        <f>K109/H109</f>
        <v>0.24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49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" customHeight="1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531</v>
      </c>
      <c r="D9" s="49">
        <v>536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8366722.8168691173</v>
      </c>
      <c r="L9" s="19">
        <f>K9/H9</f>
        <v>83.667228168691167</v>
      </c>
    </row>
    <row r="10" spans="1:13" x14ac:dyDescent="0.2">
      <c r="A10" s="16">
        <v>1</v>
      </c>
      <c r="B10" s="46">
        <v>0</v>
      </c>
      <c r="C10" s="45">
        <v>617</v>
      </c>
      <c r="D10" s="49">
        <v>568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8266722.8168691173</v>
      </c>
      <c r="L10" s="20">
        <f t="shared" ref="L10:L73" si="5">K10/H10</f>
        <v>82.667228168691167</v>
      </c>
    </row>
    <row r="11" spans="1:13" x14ac:dyDescent="0.2">
      <c r="A11" s="16">
        <v>2</v>
      </c>
      <c r="B11" s="46">
        <v>0</v>
      </c>
      <c r="C11" s="45">
        <v>593</v>
      </c>
      <c r="D11" s="49">
        <v>634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8166722.8168691173</v>
      </c>
      <c r="L11" s="20">
        <f t="shared" si="5"/>
        <v>81.667228168691167</v>
      </c>
    </row>
    <row r="12" spans="1:13" x14ac:dyDescent="0.2">
      <c r="A12" s="16">
        <v>3</v>
      </c>
      <c r="B12" s="46">
        <v>0</v>
      </c>
      <c r="C12" s="45">
        <v>639</v>
      </c>
      <c r="D12" s="49">
        <v>618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8066722.8168691173</v>
      </c>
      <c r="L12" s="20">
        <f t="shared" si="5"/>
        <v>80.667228168691167</v>
      </c>
    </row>
    <row r="13" spans="1:13" x14ac:dyDescent="0.2">
      <c r="A13" s="16">
        <v>4</v>
      </c>
      <c r="B13" s="46">
        <v>0</v>
      </c>
      <c r="C13" s="45">
        <v>674</v>
      </c>
      <c r="D13" s="49">
        <v>651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7966722.8168691173</v>
      </c>
      <c r="L13" s="20">
        <f t="shared" si="5"/>
        <v>79.667228168691167</v>
      </c>
    </row>
    <row r="14" spans="1:13" x14ac:dyDescent="0.2">
      <c r="A14" s="16">
        <v>5</v>
      </c>
      <c r="B14" s="46">
        <v>0</v>
      </c>
      <c r="C14" s="45">
        <v>760</v>
      </c>
      <c r="D14" s="49">
        <v>695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7866722.8168691173</v>
      </c>
      <c r="L14" s="20">
        <f t="shared" si="5"/>
        <v>78.667228168691167</v>
      </c>
    </row>
    <row r="15" spans="1:13" x14ac:dyDescent="0.2">
      <c r="A15" s="16">
        <v>6</v>
      </c>
      <c r="B15" s="46">
        <v>0</v>
      </c>
      <c r="C15" s="45">
        <v>842</v>
      </c>
      <c r="D15" s="49">
        <v>770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7766722.8168691173</v>
      </c>
      <c r="L15" s="20">
        <f t="shared" si="5"/>
        <v>77.667228168691167</v>
      </c>
    </row>
    <row r="16" spans="1:13" x14ac:dyDescent="0.2">
      <c r="A16" s="16">
        <v>7</v>
      </c>
      <c r="B16" s="46">
        <v>0</v>
      </c>
      <c r="C16" s="45">
        <v>838</v>
      </c>
      <c r="D16" s="49">
        <v>854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7666722.8168691173</v>
      </c>
      <c r="L16" s="20">
        <f t="shared" si="5"/>
        <v>76.667228168691167</v>
      </c>
    </row>
    <row r="17" spans="1:12" x14ac:dyDescent="0.2">
      <c r="A17" s="16">
        <v>8</v>
      </c>
      <c r="B17" s="46">
        <v>0</v>
      </c>
      <c r="C17" s="45">
        <v>795</v>
      </c>
      <c r="D17" s="49">
        <v>861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7566722.8168691173</v>
      </c>
      <c r="L17" s="20">
        <f t="shared" si="5"/>
        <v>75.667228168691167</v>
      </c>
    </row>
    <row r="18" spans="1:12" x14ac:dyDescent="0.2">
      <c r="A18" s="16">
        <v>9</v>
      </c>
      <c r="B18" s="46">
        <v>0</v>
      </c>
      <c r="C18" s="45">
        <v>935</v>
      </c>
      <c r="D18" s="49">
        <v>823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7466722.8168691173</v>
      </c>
      <c r="L18" s="20">
        <f t="shared" si="5"/>
        <v>74.667228168691167</v>
      </c>
    </row>
    <row r="19" spans="1:12" x14ac:dyDescent="0.2">
      <c r="A19" s="16">
        <v>10</v>
      </c>
      <c r="B19" s="46">
        <v>0</v>
      </c>
      <c r="C19" s="45">
        <v>946</v>
      </c>
      <c r="D19" s="49">
        <v>956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7366722.8168691173</v>
      </c>
      <c r="L19" s="20">
        <f t="shared" si="5"/>
        <v>73.667228168691167</v>
      </c>
    </row>
    <row r="20" spans="1:12" x14ac:dyDescent="0.2">
      <c r="A20" s="16">
        <v>11</v>
      </c>
      <c r="B20" s="46">
        <v>0</v>
      </c>
      <c r="C20" s="45">
        <v>954</v>
      </c>
      <c r="D20" s="49">
        <v>948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7266722.8168691173</v>
      </c>
      <c r="L20" s="20">
        <f t="shared" si="5"/>
        <v>72.667228168691167</v>
      </c>
    </row>
    <row r="21" spans="1:12" x14ac:dyDescent="0.2">
      <c r="A21" s="16">
        <v>12</v>
      </c>
      <c r="B21" s="46">
        <v>0</v>
      </c>
      <c r="C21" s="45">
        <v>1059</v>
      </c>
      <c r="D21" s="49">
        <v>953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7166722.8168691173</v>
      </c>
      <c r="L21" s="20">
        <f t="shared" si="5"/>
        <v>71.667228168691167</v>
      </c>
    </row>
    <row r="22" spans="1:12" x14ac:dyDescent="0.2">
      <c r="A22" s="16">
        <v>13</v>
      </c>
      <c r="B22" s="46">
        <v>0</v>
      </c>
      <c r="C22" s="45">
        <v>998</v>
      </c>
      <c r="D22" s="49">
        <v>1077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7066722.8168691173</v>
      </c>
      <c r="L22" s="20">
        <f t="shared" si="5"/>
        <v>70.667228168691167</v>
      </c>
    </row>
    <row r="23" spans="1:12" x14ac:dyDescent="0.2">
      <c r="A23" s="16">
        <v>14</v>
      </c>
      <c r="B23" s="46">
        <v>0</v>
      </c>
      <c r="C23" s="45">
        <v>1000</v>
      </c>
      <c r="D23" s="49">
        <v>1021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6966722.8168691173</v>
      </c>
      <c r="L23" s="20">
        <f t="shared" si="5"/>
        <v>69.667228168691167</v>
      </c>
    </row>
    <row r="24" spans="1:12" x14ac:dyDescent="0.2">
      <c r="A24" s="16">
        <v>15</v>
      </c>
      <c r="B24" s="46">
        <v>0</v>
      </c>
      <c r="C24" s="45">
        <v>955</v>
      </c>
      <c r="D24" s="49">
        <v>1010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6866722.8168691173</v>
      </c>
      <c r="L24" s="20">
        <f t="shared" si="5"/>
        <v>68.667228168691167</v>
      </c>
    </row>
    <row r="25" spans="1:12" x14ac:dyDescent="0.2">
      <c r="A25" s="16">
        <v>16</v>
      </c>
      <c r="B25" s="46">
        <v>0</v>
      </c>
      <c r="C25" s="45">
        <v>980</v>
      </c>
      <c r="D25" s="49">
        <v>950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6766722.8168691173</v>
      </c>
      <c r="L25" s="20">
        <f t="shared" si="5"/>
        <v>67.667228168691167</v>
      </c>
    </row>
    <row r="26" spans="1:12" x14ac:dyDescent="0.2">
      <c r="A26" s="16">
        <v>17</v>
      </c>
      <c r="B26" s="46">
        <v>0</v>
      </c>
      <c r="C26" s="45">
        <v>863</v>
      </c>
      <c r="D26" s="49">
        <v>997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6666722.8168691173</v>
      </c>
      <c r="L26" s="20">
        <f t="shared" si="5"/>
        <v>66.667228168691167</v>
      </c>
    </row>
    <row r="27" spans="1:12" x14ac:dyDescent="0.2">
      <c r="A27" s="16">
        <v>18</v>
      </c>
      <c r="B27" s="46">
        <v>1</v>
      </c>
      <c r="C27" s="45">
        <v>844</v>
      </c>
      <c r="D27" s="49">
        <v>889</v>
      </c>
      <c r="E27" s="17">
        <v>0.48220000000000002</v>
      </c>
      <c r="F27" s="18">
        <f t="shared" si="3"/>
        <v>1.1540680900173109E-3</v>
      </c>
      <c r="G27" s="18">
        <f t="shared" si="0"/>
        <v>1.1533788579657764E-3</v>
      </c>
      <c r="H27" s="13">
        <f t="shared" si="6"/>
        <v>100000</v>
      </c>
      <c r="I27" s="13">
        <f t="shared" si="4"/>
        <v>115.33788579657764</v>
      </c>
      <c r="J27" s="13">
        <f t="shared" si="1"/>
        <v>99940.278042734542</v>
      </c>
      <c r="K27" s="13">
        <f t="shared" si="2"/>
        <v>6566722.8168691173</v>
      </c>
      <c r="L27" s="20">
        <f t="shared" si="5"/>
        <v>65.667228168691167</v>
      </c>
    </row>
    <row r="28" spans="1:12" x14ac:dyDescent="0.2">
      <c r="A28" s="16">
        <v>19</v>
      </c>
      <c r="B28" s="46">
        <v>0</v>
      </c>
      <c r="C28" s="45">
        <v>849</v>
      </c>
      <c r="D28" s="49">
        <v>876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99884.662114203427</v>
      </c>
      <c r="I28" s="13">
        <f t="shared" si="4"/>
        <v>0</v>
      </c>
      <c r="J28" s="13">
        <f t="shared" si="1"/>
        <v>99884.662114203427</v>
      </c>
      <c r="K28" s="13">
        <f t="shared" si="2"/>
        <v>6466782.5388263827</v>
      </c>
      <c r="L28" s="20">
        <f t="shared" si="5"/>
        <v>64.74249801668816</v>
      </c>
    </row>
    <row r="29" spans="1:12" x14ac:dyDescent="0.2">
      <c r="A29" s="16">
        <v>20</v>
      </c>
      <c r="B29" s="46">
        <v>0</v>
      </c>
      <c r="C29" s="45">
        <v>779</v>
      </c>
      <c r="D29" s="49">
        <v>866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99884.662114203427</v>
      </c>
      <c r="I29" s="13">
        <f t="shared" si="4"/>
        <v>0</v>
      </c>
      <c r="J29" s="13">
        <f t="shared" si="1"/>
        <v>99884.662114203427</v>
      </c>
      <c r="K29" s="13">
        <f t="shared" si="2"/>
        <v>6366897.8767121797</v>
      </c>
      <c r="L29" s="20">
        <f t="shared" si="5"/>
        <v>63.742498016688167</v>
      </c>
    </row>
    <row r="30" spans="1:12" x14ac:dyDescent="0.2">
      <c r="A30" s="16">
        <v>21</v>
      </c>
      <c r="B30" s="46">
        <v>0</v>
      </c>
      <c r="C30" s="45">
        <v>777</v>
      </c>
      <c r="D30" s="49">
        <v>793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99884.662114203427</v>
      </c>
      <c r="I30" s="13">
        <f t="shared" si="4"/>
        <v>0</v>
      </c>
      <c r="J30" s="13">
        <f t="shared" si="1"/>
        <v>99884.662114203427</v>
      </c>
      <c r="K30" s="13">
        <f t="shared" si="2"/>
        <v>6267013.2145979768</v>
      </c>
      <c r="L30" s="20">
        <f t="shared" si="5"/>
        <v>62.742498016688174</v>
      </c>
    </row>
    <row r="31" spans="1:12" x14ac:dyDescent="0.2">
      <c r="A31" s="16">
        <v>22</v>
      </c>
      <c r="B31" s="46">
        <v>0</v>
      </c>
      <c r="C31" s="45">
        <v>734</v>
      </c>
      <c r="D31" s="49">
        <v>792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99884.662114203427</v>
      </c>
      <c r="I31" s="13">
        <f t="shared" si="4"/>
        <v>0</v>
      </c>
      <c r="J31" s="13">
        <f t="shared" si="1"/>
        <v>99884.662114203427</v>
      </c>
      <c r="K31" s="13">
        <f t="shared" si="2"/>
        <v>6167128.5524837738</v>
      </c>
      <c r="L31" s="20">
        <f t="shared" si="5"/>
        <v>61.742498016688174</v>
      </c>
    </row>
    <row r="32" spans="1:12" x14ac:dyDescent="0.2">
      <c r="A32" s="16">
        <v>23</v>
      </c>
      <c r="B32" s="46">
        <v>0</v>
      </c>
      <c r="C32" s="45">
        <v>708</v>
      </c>
      <c r="D32" s="49">
        <v>756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99884.662114203427</v>
      </c>
      <c r="I32" s="13">
        <f t="shared" si="4"/>
        <v>0</v>
      </c>
      <c r="J32" s="13">
        <f t="shared" si="1"/>
        <v>99884.662114203427</v>
      </c>
      <c r="K32" s="13">
        <f t="shared" si="2"/>
        <v>6067243.8903695708</v>
      </c>
      <c r="L32" s="20">
        <f t="shared" si="5"/>
        <v>60.742498016688181</v>
      </c>
    </row>
    <row r="33" spans="1:12" x14ac:dyDescent="0.2">
      <c r="A33" s="16">
        <v>24</v>
      </c>
      <c r="B33" s="46">
        <v>0</v>
      </c>
      <c r="C33" s="45">
        <v>696</v>
      </c>
      <c r="D33" s="49">
        <v>751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99884.662114203427</v>
      </c>
      <c r="I33" s="13">
        <f t="shared" si="4"/>
        <v>0</v>
      </c>
      <c r="J33" s="13">
        <f t="shared" si="1"/>
        <v>99884.662114203427</v>
      </c>
      <c r="K33" s="13">
        <f t="shared" si="2"/>
        <v>5967359.2282553678</v>
      </c>
      <c r="L33" s="20">
        <f t="shared" si="5"/>
        <v>59.742498016688188</v>
      </c>
    </row>
    <row r="34" spans="1:12" x14ac:dyDescent="0.2">
      <c r="A34" s="16">
        <v>25</v>
      </c>
      <c r="B34" s="46">
        <v>1</v>
      </c>
      <c r="C34" s="45">
        <v>641</v>
      </c>
      <c r="D34" s="49">
        <v>731</v>
      </c>
      <c r="E34" s="17">
        <v>0.59730000000000005</v>
      </c>
      <c r="F34" s="18">
        <f t="shared" si="3"/>
        <v>1.4577259475218659E-3</v>
      </c>
      <c r="G34" s="18">
        <f t="shared" si="0"/>
        <v>1.4568707261786704E-3</v>
      </c>
      <c r="H34" s="13">
        <f t="shared" si="6"/>
        <v>99884.662114203427</v>
      </c>
      <c r="I34" s="13">
        <f t="shared" si="4"/>
        <v>145.51904022843067</v>
      </c>
      <c r="J34" s="13">
        <f t="shared" si="1"/>
        <v>99826.061596703439</v>
      </c>
      <c r="K34" s="13">
        <f t="shared" si="2"/>
        <v>5867474.5661411649</v>
      </c>
      <c r="L34" s="20">
        <f t="shared" si="5"/>
        <v>58.742498016688188</v>
      </c>
    </row>
    <row r="35" spans="1:12" x14ac:dyDescent="0.2">
      <c r="A35" s="16">
        <v>26</v>
      </c>
      <c r="B35" s="46">
        <v>0</v>
      </c>
      <c r="C35" s="45">
        <v>599</v>
      </c>
      <c r="D35" s="49">
        <v>645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99739.143073974992</v>
      </c>
      <c r="I35" s="13">
        <f t="shared" si="4"/>
        <v>0</v>
      </c>
      <c r="J35" s="13">
        <f t="shared" si="1"/>
        <v>99739.143073974992</v>
      </c>
      <c r="K35" s="13">
        <f t="shared" si="2"/>
        <v>5767648.5045444611</v>
      </c>
      <c r="L35" s="20">
        <f t="shared" si="5"/>
        <v>57.827331645176507</v>
      </c>
    </row>
    <row r="36" spans="1:12" x14ac:dyDescent="0.2">
      <c r="A36" s="16">
        <v>27</v>
      </c>
      <c r="B36" s="46">
        <v>1</v>
      </c>
      <c r="C36" s="45">
        <v>663</v>
      </c>
      <c r="D36" s="49">
        <v>650</v>
      </c>
      <c r="E36" s="17">
        <v>0.74790000000000001</v>
      </c>
      <c r="F36" s="18">
        <f t="shared" si="3"/>
        <v>1.5232292460015233E-3</v>
      </c>
      <c r="G36" s="18">
        <f t="shared" si="0"/>
        <v>1.5226445412203479E-3</v>
      </c>
      <c r="H36" s="13">
        <f t="shared" si="6"/>
        <v>99739.143073974992</v>
      </c>
      <c r="I36" s="13">
        <f t="shared" si="4"/>
        <v>151.86726174758329</v>
      </c>
      <c r="J36" s="13">
        <f t="shared" si="1"/>
        <v>99700.857337288428</v>
      </c>
      <c r="K36" s="13">
        <f t="shared" si="2"/>
        <v>5667909.361470486</v>
      </c>
      <c r="L36" s="20">
        <f t="shared" si="5"/>
        <v>56.827331645176507</v>
      </c>
    </row>
    <row r="37" spans="1:12" x14ac:dyDescent="0.2">
      <c r="A37" s="16">
        <v>28</v>
      </c>
      <c r="B37" s="46">
        <v>0</v>
      </c>
      <c r="C37" s="45">
        <v>657</v>
      </c>
      <c r="D37" s="49">
        <v>691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99587.27581222741</v>
      </c>
      <c r="I37" s="13">
        <f t="shared" si="4"/>
        <v>0</v>
      </c>
      <c r="J37" s="13">
        <f t="shared" si="1"/>
        <v>99587.27581222741</v>
      </c>
      <c r="K37" s="13">
        <f t="shared" si="2"/>
        <v>5568208.5041331975</v>
      </c>
      <c r="L37" s="20">
        <f t="shared" si="5"/>
        <v>55.912850901073931</v>
      </c>
    </row>
    <row r="38" spans="1:12" x14ac:dyDescent="0.2">
      <c r="A38" s="16">
        <v>29</v>
      </c>
      <c r="B38" s="46">
        <v>1</v>
      </c>
      <c r="C38" s="45">
        <v>770</v>
      </c>
      <c r="D38" s="49">
        <v>714</v>
      </c>
      <c r="E38" s="17">
        <v>1.37E-2</v>
      </c>
      <c r="F38" s="18">
        <f t="shared" si="3"/>
        <v>1.3477088948787063E-3</v>
      </c>
      <c r="G38" s="18">
        <f t="shared" si="0"/>
        <v>1.3459198372836754E-3</v>
      </c>
      <c r="H38" s="13">
        <f t="shared" si="6"/>
        <v>99587.27581222741</v>
      </c>
      <c r="I38" s="13">
        <f t="shared" si="4"/>
        <v>134.03649005671761</v>
      </c>
      <c r="J38" s="13">
        <f t="shared" si="1"/>
        <v>99455.075622084463</v>
      </c>
      <c r="K38" s="13">
        <f t="shared" si="2"/>
        <v>5468621.2283209702</v>
      </c>
      <c r="L38" s="20">
        <f t="shared" si="5"/>
        <v>54.912850901073931</v>
      </c>
    </row>
    <row r="39" spans="1:12" x14ac:dyDescent="0.2">
      <c r="A39" s="16">
        <v>30</v>
      </c>
      <c r="B39" s="46">
        <v>0</v>
      </c>
      <c r="C39" s="45">
        <v>703</v>
      </c>
      <c r="D39" s="49">
        <v>790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99453.239322170688</v>
      </c>
      <c r="I39" s="13">
        <f t="shared" si="4"/>
        <v>0</v>
      </c>
      <c r="J39" s="13">
        <f t="shared" si="1"/>
        <v>99453.239322170688</v>
      </c>
      <c r="K39" s="13">
        <f t="shared" si="2"/>
        <v>5369166.1526988856</v>
      </c>
      <c r="L39" s="20">
        <f t="shared" si="5"/>
        <v>53.986840341176901</v>
      </c>
    </row>
    <row r="40" spans="1:12" x14ac:dyDescent="0.2">
      <c r="A40" s="16">
        <v>31</v>
      </c>
      <c r="B40" s="46">
        <v>0</v>
      </c>
      <c r="C40" s="45">
        <v>746</v>
      </c>
      <c r="D40" s="49">
        <v>759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99453.239322170688</v>
      </c>
      <c r="I40" s="13">
        <f t="shared" si="4"/>
        <v>0</v>
      </c>
      <c r="J40" s="13">
        <f t="shared" si="1"/>
        <v>99453.239322170688</v>
      </c>
      <c r="K40" s="13">
        <f t="shared" si="2"/>
        <v>5269712.913376715</v>
      </c>
      <c r="L40" s="20">
        <f t="shared" si="5"/>
        <v>52.986840341176908</v>
      </c>
    </row>
    <row r="41" spans="1:12" x14ac:dyDescent="0.2">
      <c r="A41" s="16">
        <v>32</v>
      </c>
      <c r="B41" s="46">
        <v>0</v>
      </c>
      <c r="C41" s="45">
        <v>763</v>
      </c>
      <c r="D41" s="49">
        <v>792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99453.239322170688</v>
      </c>
      <c r="I41" s="13">
        <f t="shared" si="4"/>
        <v>0</v>
      </c>
      <c r="J41" s="13">
        <f t="shared" si="1"/>
        <v>99453.239322170688</v>
      </c>
      <c r="K41" s="13">
        <f t="shared" si="2"/>
        <v>5170259.6740545444</v>
      </c>
      <c r="L41" s="20">
        <f t="shared" si="5"/>
        <v>51.986840341176908</v>
      </c>
    </row>
    <row r="42" spans="1:12" x14ac:dyDescent="0.2">
      <c r="A42" s="16">
        <v>33</v>
      </c>
      <c r="B42" s="46">
        <v>0</v>
      </c>
      <c r="C42" s="45">
        <v>818</v>
      </c>
      <c r="D42" s="49">
        <v>814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99453.239322170688</v>
      </c>
      <c r="I42" s="13">
        <f t="shared" si="4"/>
        <v>0</v>
      </c>
      <c r="J42" s="13">
        <f t="shared" si="1"/>
        <v>99453.239322170688</v>
      </c>
      <c r="K42" s="13">
        <f t="shared" si="2"/>
        <v>5070806.4347323738</v>
      </c>
      <c r="L42" s="20">
        <f t="shared" si="5"/>
        <v>50.986840341176908</v>
      </c>
    </row>
    <row r="43" spans="1:12" x14ac:dyDescent="0.2">
      <c r="A43" s="16">
        <v>34</v>
      </c>
      <c r="B43" s="46">
        <v>0</v>
      </c>
      <c r="C43" s="45">
        <v>859</v>
      </c>
      <c r="D43" s="49">
        <v>856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99453.239322170688</v>
      </c>
      <c r="I43" s="13">
        <f t="shared" si="4"/>
        <v>0</v>
      </c>
      <c r="J43" s="13">
        <f t="shared" si="1"/>
        <v>99453.239322170688</v>
      </c>
      <c r="K43" s="13">
        <f t="shared" si="2"/>
        <v>4971353.1954102032</v>
      </c>
      <c r="L43" s="20">
        <f t="shared" si="5"/>
        <v>49.986840341176908</v>
      </c>
    </row>
    <row r="44" spans="1:12" x14ac:dyDescent="0.2">
      <c r="A44" s="16">
        <v>35</v>
      </c>
      <c r="B44" s="46">
        <v>0</v>
      </c>
      <c r="C44" s="45">
        <v>880</v>
      </c>
      <c r="D44" s="49">
        <v>906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99453.239322170688</v>
      </c>
      <c r="I44" s="13">
        <f t="shared" si="4"/>
        <v>0</v>
      </c>
      <c r="J44" s="13">
        <f t="shared" si="1"/>
        <v>99453.239322170688</v>
      </c>
      <c r="K44" s="13">
        <f t="shared" si="2"/>
        <v>4871899.9560880326</v>
      </c>
      <c r="L44" s="20">
        <f t="shared" si="5"/>
        <v>48.986840341176908</v>
      </c>
    </row>
    <row r="45" spans="1:12" x14ac:dyDescent="0.2">
      <c r="A45" s="16">
        <v>36</v>
      </c>
      <c r="B45" s="46">
        <v>0</v>
      </c>
      <c r="C45" s="45">
        <v>867</v>
      </c>
      <c r="D45" s="49">
        <v>927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99453.239322170688</v>
      </c>
      <c r="I45" s="13">
        <f t="shared" si="4"/>
        <v>0</v>
      </c>
      <c r="J45" s="13">
        <f t="shared" si="1"/>
        <v>99453.239322170688</v>
      </c>
      <c r="K45" s="13">
        <f t="shared" si="2"/>
        <v>4772446.716765862</v>
      </c>
      <c r="L45" s="20">
        <f t="shared" si="5"/>
        <v>47.986840341176908</v>
      </c>
    </row>
    <row r="46" spans="1:12" x14ac:dyDescent="0.2">
      <c r="A46" s="16">
        <v>37</v>
      </c>
      <c r="B46" s="46">
        <v>1</v>
      </c>
      <c r="C46" s="45">
        <v>1021</v>
      </c>
      <c r="D46" s="49">
        <v>895</v>
      </c>
      <c r="E46" s="17">
        <v>0.1973</v>
      </c>
      <c r="F46" s="18">
        <f t="shared" si="3"/>
        <v>1.0438413361169101E-3</v>
      </c>
      <c r="G46" s="18">
        <f t="shared" si="0"/>
        <v>1.0429674426240144E-3</v>
      </c>
      <c r="H46" s="13">
        <f t="shared" si="6"/>
        <v>99453.239322170688</v>
      </c>
      <c r="I46" s="13">
        <f t="shared" si="4"/>
        <v>103.72649067651842</v>
      </c>
      <c r="J46" s="13">
        <f t="shared" si="1"/>
        <v>99369.97806810464</v>
      </c>
      <c r="K46" s="13">
        <f t="shared" si="2"/>
        <v>4672993.4774436913</v>
      </c>
      <c r="L46" s="20">
        <f t="shared" si="5"/>
        <v>46.986840341176908</v>
      </c>
    </row>
    <row r="47" spans="1:12" x14ac:dyDescent="0.2">
      <c r="A47" s="16">
        <v>38</v>
      </c>
      <c r="B47" s="46">
        <v>0</v>
      </c>
      <c r="C47" s="45">
        <v>996</v>
      </c>
      <c r="D47" s="49">
        <v>1056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99349.512831494168</v>
      </c>
      <c r="I47" s="13">
        <f t="shared" si="4"/>
        <v>0</v>
      </c>
      <c r="J47" s="13">
        <f t="shared" si="1"/>
        <v>99349.512831494168</v>
      </c>
      <c r="K47" s="13">
        <f t="shared" si="2"/>
        <v>4573623.4993755864</v>
      </c>
      <c r="L47" s="20">
        <f t="shared" si="5"/>
        <v>46.035691258324221</v>
      </c>
    </row>
    <row r="48" spans="1:12" x14ac:dyDescent="0.2">
      <c r="A48" s="16">
        <v>39</v>
      </c>
      <c r="B48" s="46">
        <v>0</v>
      </c>
      <c r="C48" s="45">
        <v>1133</v>
      </c>
      <c r="D48" s="49">
        <v>1050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99349.512831494168</v>
      </c>
      <c r="I48" s="13">
        <f t="shared" si="4"/>
        <v>0</v>
      </c>
      <c r="J48" s="13">
        <f t="shared" si="1"/>
        <v>99349.512831494168</v>
      </c>
      <c r="K48" s="13">
        <f t="shared" si="2"/>
        <v>4474273.9865440922</v>
      </c>
      <c r="L48" s="20">
        <f t="shared" si="5"/>
        <v>45.035691258324221</v>
      </c>
    </row>
    <row r="49" spans="1:12" x14ac:dyDescent="0.2">
      <c r="A49" s="16">
        <v>40</v>
      </c>
      <c r="B49" s="46">
        <v>0</v>
      </c>
      <c r="C49" s="45">
        <v>1139</v>
      </c>
      <c r="D49" s="49">
        <v>1141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99349.512831494168</v>
      </c>
      <c r="I49" s="13">
        <f t="shared" si="4"/>
        <v>0</v>
      </c>
      <c r="J49" s="13">
        <f t="shared" si="1"/>
        <v>99349.512831494168</v>
      </c>
      <c r="K49" s="13">
        <f t="shared" si="2"/>
        <v>4374924.473712598</v>
      </c>
      <c r="L49" s="20">
        <f t="shared" si="5"/>
        <v>44.035691258324221</v>
      </c>
    </row>
    <row r="50" spans="1:12" x14ac:dyDescent="0.2">
      <c r="A50" s="16">
        <v>41</v>
      </c>
      <c r="B50" s="46">
        <v>0</v>
      </c>
      <c r="C50" s="45">
        <v>1245</v>
      </c>
      <c r="D50" s="49">
        <v>1168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99349.512831494168</v>
      </c>
      <c r="I50" s="13">
        <f t="shared" si="4"/>
        <v>0</v>
      </c>
      <c r="J50" s="13">
        <f t="shared" si="1"/>
        <v>99349.512831494168</v>
      </c>
      <c r="K50" s="13">
        <f t="shared" si="2"/>
        <v>4275574.9608811038</v>
      </c>
      <c r="L50" s="20">
        <f t="shared" si="5"/>
        <v>43.035691258324221</v>
      </c>
    </row>
    <row r="51" spans="1:12" x14ac:dyDescent="0.2">
      <c r="A51" s="16">
        <v>42</v>
      </c>
      <c r="B51" s="46">
        <v>0</v>
      </c>
      <c r="C51" s="45">
        <v>1336</v>
      </c>
      <c r="D51" s="49">
        <v>1266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99349.512831494168</v>
      </c>
      <c r="I51" s="13">
        <f t="shared" si="4"/>
        <v>0</v>
      </c>
      <c r="J51" s="13">
        <f t="shared" si="1"/>
        <v>99349.512831494168</v>
      </c>
      <c r="K51" s="13">
        <f t="shared" si="2"/>
        <v>4176225.44804961</v>
      </c>
      <c r="L51" s="20">
        <f t="shared" si="5"/>
        <v>42.035691258324228</v>
      </c>
    </row>
    <row r="52" spans="1:12" x14ac:dyDescent="0.2">
      <c r="A52" s="16">
        <v>43</v>
      </c>
      <c r="B52" s="46">
        <v>3</v>
      </c>
      <c r="C52" s="45">
        <v>1392</v>
      </c>
      <c r="D52" s="49">
        <v>1371</v>
      </c>
      <c r="E52" s="17">
        <v>0.49769999999999998</v>
      </c>
      <c r="F52" s="18">
        <f t="shared" si="3"/>
        <v>2.1715526601520088E-3</v>
      </c>
      <c r="G52" s="18">
        <f t="shared" si="0"/>
        <v>2.1691865745572204E-3</v>
      </c>
      <c r="H52" s="13">
        <f t="shared" si="6"/>
        <v>99349.512831494168</v>
      </c>
      <c r="I52" s="13">
        <f t="shared" si="4"/>
        <v>215.50762942287744</v>
      </c>
      <c r="J52" s="13">
        <f t="shared" si="1"/>
        <v>99241.263349235058</v>
      </c>
      <c r="K52" s="13">
        <f t="shared" si="2"/>
        <v>4076875.9352181158</v>
      </c>
      <c r="L52" s="20">
        <f t="shared" si="5"/>
        <v>41.035691258324228</v>
      </c>
    </row>
    <row r="53" spans="1:12" x14ac:dyDescent="0.2">
      <c r="A53" s="16">
        <v>44</v>
      </c>
      <c r="B53" s="46">
        <v>1</v>
      </c>
      <c r="C53" s="45">
        <v>1454</v>
      </c>
      <c r="D53" s="49">
        <v>1400</v>
      </c>
      <c r="E53" s="17">
        <v>0.9123</v>
      </c>
      <c r="F53" s="18">
        <f t="shared" si="3"/>
        <v>7.0077084793272596E-4</v>
      </c>
      <c r="G53" s="18">
        <f t="shared" si="0"/>
        <v>7.0072778288257957E-4</v>
      </c>
      <c r="H53" s="13">
        <f t="shared" si="6"/>
        <v>99134.00520207129</v>
      </c>
      <c r="I53" s="13">
        <f t="shared" si="4"/>
        <v>69.465951673517523</v>
      </c>
      <c r="J53" s="13">
        <f t="shared" si="1"/>
        <v>99127.913038109531</v>
      </c>
      <c r="K53" s="13">
        <f t="shared" si="2"/>
        <v>3977634.6718688807</v>
      </c>
      <c r="L53" s="20">
        <f t="shared" si="5"/>
        <v>40.123816885648971</v>
      </c>
    </row>
    <row r="54" spans="1:12" x14ac:dyDescent="0.2">
      <c r="A54" s="16">
        <v>45</v>
      </c>
      <c r="B54" s="46">
        <v>2</v>
      </c>
      <c r="C54" s="45">
        <v>1429</v>
      </c>
      <c r="D54" s="49">
        <v>1468</v>
      </c>
      <c r="E54" s="17">
        <v>0.39450000000000002</v>
      </c>
      <c r="F54" s="18">
        <f t="shared" si="3"/>
        <v>1.380738695201933E-3</v>
      </c>
      <c r="G54" s="18">
        <f t="shared" si="0"/>
        <v>1.3795853104515312E-3</v>
      </c>
      <c r="H54" s="13">
        <f t="shared" si="6"/>
        <v>99064.539250397778</v>
      </c>
      <c r="I54" s="13">
        <f t="shared" si="4"/>
        <v>136.66798313649792</v>
      </c>
      <c r="J54" s="13">
        <f t="shared" si="1"/>
        <v>98981.786786608616</v>
      </c>
      <c r="K54" s="13">
        <f t="shared" si="2"/>
        <v>3878506.7588307713</v>
      </c>
      <c r="L54" s="20">
        <f t="shared" si="5"/>
        <v>39.151312752057216</v>
      </c>
    </row>
    <row r="55" spans="1:12" x14ac:dyDescent="0.2">
      <c r="A55" s="16">
        <v>46</v>
      </c>
      <c r="B55" s="46">
        <v>2</v>
      </c>
      <c r="C55" s="45">
        <v>1507</v>
      </c>
      <c r="D55" s="49">
        <v>1480</v>
      </c>
      <c r="E55" s="17">
        <v>0.46029999999999999</v>
      </c>
      <c r="F55" s="18">
        <f t="shared" si="3"/>
        <v>1.3391362571141614E-3</v>
      </c>
      <c r="G55" s="18">
        <f t="shared" si="0"/>
        <v>1.3381691196867828E-3</v>
      </c>
      <c r="H55" s="13">
        <f t="shared" si="6"/>
        <v>98927.871267261275</v>
      </c>
      <c r="I55" s="13">
        <f t="shared" si="4"/>
        <v>132.38222240619839</v>
      </c>
      <c r="J55" s="13">
        <f t="shared" si="1"/>
        <v>98856.424581828644</v>
      </c>
      <c r="K55" s="13">
        <f t="shared" si="2"/>
        <v>3779524.9720441629</v>
      </c>
      <c r="L55" s="20">
        <f t="shared" si="5"/>
        <v>38.204854947636392</v>
      </c>
    </row>
    <row r="56" spans="1:12" x14ac:dyDescent="0.2">
      <c r="A56" s="16">
        <v>47</v>
      </c>
      <c r="B56" s="46">
        <v>2</v>
      </c>
      <c r="C56" s="45">
        <v>1462</v>
      </c>
      <c r="D56" s="49">
        <v>1519</v>
      </c>
      <c r="E56" s="17">
        <v>0.78900000000000003</v>
      </c>
      <c r="F56" s="18">
        <f t="shared" si="3"/>
        <v>1.3418316001341832E-3</v>
      </c>
      <c r="G56" s="18">
        <f t="shared" si="0"/>
        <v>1.3414517996246616E-3</v>
      </c>
      <c r="H56" s="13">
        <f t="shared" si="6"/>
        <v>98795.489044855072</v>
      </c>
      <c r="I56" s="13">
        <f t="shared" si="4"/>
        <v>132.52938657401938</v>
      </c>
      <c r="J56" s="13">
        <f t="shared" si="1"/>
        <v>98767.525344287948</v>
      </c>
      <c r="K56" s="13">
        <f t="shared" si="2"/>
        <v>3680668.5474623344</v>
      </c>
      <c r="L56" s="20">
        <f t="shared" si="5"/>
        <v>37.255431225116354</v>
      </c>
    </row>
    <row r="57" spans="1:12" x14ac:dyDescent="0.2">
      <c r="A57" s="16">
        <v>48</v>
      </c>
      <c r="B57" s="46">
        <v>2</v>
      </c>
      <c r="C57" s="45">
        <v>1414</v>
      </c>
      <c r="D57" s="49">
        <v>1474</v>
      </c>
      <c r="E57" s="17">
        <v>0.76439999999999997</v>
      </c>
      <c r="F57" s="18">
        <f t="shared" si="3"/>
        <v>1.3850415512465374E-3</v>
      </c>
      <c r="G57" s="18">
        <f t="shared" si="0"/>
        <v>1.3845897377531653E-3</v>
      </c>
      <c r="H57" s="13">
        <f t="shared" si="6"/>
        <v>98662.959658281048</v>
      </c>
      <c r="I57" s="13">
        <f t="shared" si="4"/>
        <v>136.60772143921048</v>
      </c>
      <c r="J57" s="13">
        <f t="shared" si="1"/>
        <v>98630.774879109973</v>
      </c>
      <c r="K57" s="13">
        <f t="shared" si="2"/>
        <v>3581901.0221180464</v>
      </c>
      <c r="L57" s="20">
        <f t="shared" si="5"/>
        <v>36.304414894140145</v>
      </c>
    </row>
    <row r="58" spans="1:12" x14ac:dyDescent="0.2">
      <c r="A58" s="16">
        <v>49</v>
      </c>
      <c r="B58" s="46">
        <v>4</v>
      </c>
      <c r="C58" s="45">
        <v>1432</v>
      </c>
      <c r="D58" s="49">
        <v>1435</v>
      </c>
      <c r="E58" s="17">
        <v>0.50409999999999999</v>
      </c>
      <c r="F58" s="18">
        <f t="shared" si="3"/>
        <v>2.7903732124171608E-3</v>
      </c>
      <c r="G58" s="18">
        <f t="shared" si="0"/>
        <v>2.7865173799268761E-3</v>
      </c>
      <c r="H58" s="13">
        <f t="shared" si="6"/>
        <v>98526.351936841835</v>
      </c>
      <c r="I58" s="13">
        <f t="shared" si="4"/>
        <v>274.54539205280179</v>
      </c>
      <c r="J58" s="13">
        <f t="shared" si="1"/>
        <v>98390.204876922842</v>
      </c>
      <c r="K58" s="13">
        <f t="shared" si="2"/>
        <v>3483270.2472389364</v>
      </c>
      <c r="L58" s="20">
        <f t="shared" si="5"/>
        <v>35.35369146187216</v>
      </c>
    </row>
    <row r="59" spans="1:12" x14ac:dyDescent="0.2">
      <c r="A59" s="16">
        <v>50</v>
      </c>
      <c r="B59" s="46">
        <v>5</v>
      </c>
      <c r="C59" s="45">
        <v>1356</v>
      </c>
      <c r="D59" s="49">
        <v>1444</v>
      </c>
      <c r="E59" s="17">
        <v>0.6482</v>
      </c>
      <c r="F59" s="18">
        <f t="shared" si="3"/>
        <v>3.5714285714285713E-3</v>
      </c>
      <c r="G59" s="18">
        <f t="shared" si="0"/>
        <v>3.5669469573585762E-3</v>
      </c>
      <c r="H59" s="13">
        <f t="shared" si="6"/>
        <v>98251.806544789026</v>
      </c>
      <c r="I59" s="13">
        <f t="shared" si="4"/>
        <v>350.45898240991863</v>
      </c>
      <c r="J59" s="13">
        <f t="shared" si="1"/>
        <v>98128.515074777213</v>
      </c>
      <c r="K59" s="13">
        <f t="shared" si="2"/>
        <v>3384880.0423620134</v>
      </c>
      <c r="L59" s="20">
        <f t="shared" si="5"/>
        <v>34.451071806185908</v>
      </c>
    </row>
    <row r="60" spans="1:12" x14ac:dyDescent="0.2">
      <c r="A60" s="16">
        <v>51</v>
      </c>
      <c r="B60" s="46">
        <v>4</v>
      </c>
      <c r="C60" s="45">
        <v>1293</v>
      </c>
      <c r="D60" s="49">
        <v>1357</v>
      </c>
      <c r="E60" s="17">
        <v>0.1527</v>
      </c>
      <c r="F60" s="18">
        <f t="shared" si="3"/>
        <v>3.0188679245283017E-3</v>
      </c>
      <c r="G60" s="18">
        <f t="shared" si="0"/>
        <v>3.0111657035453167E-3</v>
      </c>
      <c r="H60" s="13">
        <f t="shared" si="6"/>
        <v>97901.347562379102</v>
      </c>
      <c r="I60" s="13">
        <f t="shared" si="4"/>
        <v>294.79718011070582</v>
      </c>
      <c r="J60" s="13">
        <f t="shared" si="1"/>
        <v>97651.565911671307</v>
      </c>
      <c r="K60" s="13">
        <f t="shared" si="2"/>
        <v>3286751.5272872359</v>
      </c>
      <c r="L60" s="20">
        <f t="shared" si="5"/>
        <v>33.572076474157214</v>
      </c>
    </row>
    <row r="61" spans="1:12" x14ac:dyDescent="0.2">
      <c r="A61" s="16">
        <v>52</v>
      </c>
      <c r="B61" s="46">
        <v>2</v>
      </c>
      <c r="C61" s="45">
        <v>1304</v>
      </c>
      <c r="D61" s="49">
        <v>1294</v>
      </c>
      <c r="E61" s="17">
        <v>0.78080000000000005</v>
      </c>
      <c r="F61" s="18">
        <f t="shared" si="3"/>
        <v>1.539645881447267E-3</v>
      </c>
      <c r="G61" s="18">
        <f t="shared" si="0"/>
        <v>1.5391264410840866E-3</v>
      </c>
      <c r="H61" s="13">
        <f t="shared" si="6"/>
        <v>97606.550382268397</v>
      </c>
      <c r="I61" s="13">
        <f t="shared" si="4"/>
        <v>150.22882251635536</v>
      </c>
      <c r="J61" s="13">
        <f t="shared" si="1"/>
        <v>97573.620224372818</v>
      </c>
      <c r="K61" s="13">
        <f t="shared" si="2"/>
        <v>3189099.9613755648</v>
      </c>
      <c r="L61" s="20">
        <f t="shared" si="5"/>
        <v>32.673011687081505</v>
      </c>
    </row>
    <row r="62" spans="1:12" x14ac:dyDescent="0.2">
      <c r="A62" s="16">
        <v>53</v>
      </c>
      <c r="B62" s="46">
        <v>1</v>
      </c>
      <c r="C62" s="45">
        <v>1176</v>
      </c>
      <c r="D62" s="49">
        <v>1303</v>
      </c>
      <c r="E62" s="17">
        <v>0.91779999999999995</v>
      </c>
      <c r="F62" s="18">
        <f t="shared" si="3"/>
        <v>8.0677692617991124E-4</v>
      </c>
      <c r="G62" s="18">
        <f t="shared" si="0"/>
        <v>8.0672342665133467E-4</v>
      </c>
      <c r="H62" s="13">
        <f t="shared" si="6"/>
        <v>97456.321559752047</v>
      </c>
      <c r="I62" s="13">
        <f t="shared" si="4"/>
        <v>78.620297677517513</v>
      </c>
      <c r="J62" s="13">
        <f t="shared" si="1"/>
        <v>97449.858971282942</v>
      </c>
      <c r="K62" s="13">
        <f t="shared" si="2"/>
        <v>3091526.3411511919</v>
      </c>
      <c r="L62" s="20">
        <f t="shared" si="5"/>
        <v>31.722173499599275</v>
      </c>
    </row>
    <row r="63" spans="1:12" x14ac:dyDescent="0.2">
      <c r="A63" s="16">
        <v>54</v>
      </c>
      <c r="B63" s="46">
        <v>3</v>
      </c>
      <c r="C63" s="45">
        <v>1176</v>
      </c>
      <c r="D63" s="49">
        <v>1181</v>
      </c>
      <c r="E63" s="17">
        <v>0.2858</v>
      </c>
      <c r="F63" s="18">
        <f t="shared" si="3"/>
        <v>2.5456088247772591E-3</v>
      </c>
      <c r="G63" s="18">
        <f t="shared" si="0"/>
        <v>2.5409891189763947E-3</v>
      </c>
      <c r="H63" s="13">
        <f t="shared" si="6"/>
        <v>97377.701262074523</v>
      </c>
      <c r="I63" s="13">
        <f t="shared" si="4"/>
        <v>247.43567933786531</v>
      </c>
      <c r="J63" s="13">
        <f t="shared" si="1"/>
        <v>97200.982699891421</v>
      </c>
      <c r="K63" s="13">
        <f t="shared" si="2"/>
        <v>2994076.482179909</v>
      </c>
      <c r="L63" s="20">
        <f t="shared" si="5"/>
        <v>30.74704417309967</v>
      </c>
    </row>
    <row r="64" spans="1:12" x14ac:dyDescent="0.2">
      <c r="A64" s="16">
        <v>55</v>
      </c>
      <c r="B64" s="46">
        <v>3</v>
      </c>
      <c r="C64" s="45">
        <v>1088</v>
      </c>
      <c r="D64" s="49">
        <v>1172</v>
      </c>
      <c r="E64" s="17">
        <v>0.71230000000000004</v>
      </c>
      <c r="F64" s="18">
        <f t="shared" si="3"/>
        <v>2.6548672566371681E-3</v>
      </c>
      <c r="G64" s="18">
        <f t="shared" si="0"/>
        <v>2.6528410025935057E-3</v>
      </c>
      <c r="H64" s="13">
        <f t="shared" si="6"/>
        <v>97130.265582736654</v>
      </c>
      <c r="I64" s="13">
        <f t="shared" si="4"/>
        <v>257.67115113068058</v>
      </c>
      <c r="J64" s="13">
        <f t="shared" si="1"/>
        <v>97056.133592556362</v>
      </c>
      <c r="K64" s="13">
        <f t="shared" si="2"/>
        <v>2896875.4994800175</v>
      </c>
      <c r="L64" s="20">
        <f t="shared" si="5"/>
        <v>29.824643040972912</v>
      </c>
    </row>
    <row r="65" spans="1:12" x14ac:dyDescent="0.2">
      <c r="A65" s="16">
        <v>56</v>
      </c>
      <c r="B65" s="46">
        <v>1</v>
      </c>
      <c r="C65" s="45">
        <v>1037</v>
      </c>
      <c r="D65" s="49">
        <v>1101</v>
      </c>
      <c r="E65" s="17">
        <v>0.32879999999999998</v>
      </c>
      <c r="F65" s="18">
        <f t="shared" si="3"/>
        <v>9.3545369504209543E-4</v>
      </c>
      <c r="G65" s="18">
        <f t="shared" si="0"/>
        <v>9.3486671418282563E-4</v>
      </c>
      <c r="H65" s="13">
        <f t="shared" si="6"/>
        <v>96872.594431605976</v>
      </c>
      <c r="I65" s="13">
        <f t="shared" si="4"/>
        <v>90.562964050640971</v>
      </c>
      <c r="J65" s="13">
        <f t="shared" si="1"/>
        <v>96811.808570135196</v>
      </c>
      <c r="K65" s="13">
        <f t="shared" si="2"/>
        <v>2799819.3658874612</v>
      </c>
      <c r="L65" s="20">
        <f t="shared" si="5"/>
        <v>28.90207888325104</v>
      </c>
    </row>
    <row r="66" spans="1:12" x14ac:dyDescent="0.2">
      <c r="A66" s="16">
        <v>57</v>
      </c>
      <c r="B66" s="46">
        <v>2</v>
      </c>
      <c r="C66" s="45">
        <v>937</v>
      </c>
      <c r="D66" s="49">
        <v>1037</v>
      </c>
      <c r="E66" s="17">
        <v>0.21640000000000001</v>
      </c>
      <c r="F66" s="18">
        <f t="shared" si="3"/>
        <v>2.0263424518743669E-3</v>
      </c>
      <c r="G66" s="18">
        <f t="shared" si="0"/>
        <v>2.0231300411342802E-3</v>
      </c>
      <c r="H66" s="13">
        <f t="shared" si="6"/>
        <v>96782.031467555338</v>
      </c>
      <c r="I66" s="13">
        <f t="shared" si="4"/>
        <v>195.80263530401442</v>
      </c>
      <c r="J66" s="13">
        <f t="shared" si="1"/>
        <v>96628.600522531109</v>
      </c>
      <c r="K66" s="13">
        <f t="shared" si="2"/>
        <v>2703007.5573173258</v>
      </c>
      <c r="L66" s="20">
        <f t="shared" si="5"/>
        <v>27.928816086315226</v>
      </c>
    </row>
    <row r="67" spans="1:12" x14ac:dyDescent="0.2">
      <c r="A67" s="16">
        <v>58</v>
      </c>
      <c r="B67" s="46">
        <v>1</v>
      </c>
      <c r="C67" s="45">
        <v>904</v>
      </c>
      <c r="D67" s="49">
        <v>935</v>
      </c>
      <c r="E67" s="17">
        <v>0.28489999999999999</v>
      </c>
      <c r="F67" s="18">
        <f t="shared" si="3"/>
        <v>1.0875475802066339E-3</v>
      </c>
      <c r="G67" s="18">
        <f t="shared" si="0"/>
        <v>1.0867024459824664E-3</v>
      </c>
      <c r="H67" s="13">
        <f t="shared" si="6"/>
        <v>96586.22883225132</v>
      </c>
      <c r="I67" s="13">
        <f t="shared" si="4"/>
        <v>104.96049112022973</v>
      </c>
      <c r="J67" s="13">
        <f t="shared" si="1"/>
        <v>96511.171585051241</v>
      </c>
      <c r="K67" s="13">
        <f t="shared" si="2"/>
        <v>2606378.9567947946</v>
      </c>
      <c r="L67" s="20">
        <f t="shared" si="5"/>
        <v>26.984995566205324</v>
      </c>
    </row>
    <row r="68" spans="1:12" x14ac:dyDescent="0.2">
      <c r="A68" s="16">
        <v>59</v>
      </c>
      <c r="B68" s="46">
        <v>4</v>
      </c>
      <c r="C68" s="45">
        <v>868</v>
      </c>
      <c r="D68" s="49">
        <v>914</v>
      </c>
      <c r="E68" s="17">
        <v>0.4199</v>
      </c>
      <c r="F68" s="18">
        <f t="shared" si="3"/>
        <v>4.4893378226711564E-3</v>
      </c>
      <c r="G68" s="18">
        <f t="shared" si="0"/>
        <v>4.4776767663651258E-3</v>
      </c>
      <c r="H68" s="13">
        <f t="shared" si="6"/>
        <v>96481.268341131086</v>
      </c>
      <c r="I68" s="13">
        <f t="shared" si="4"/>
        <v>432.01193364052182</v>
      </c>
      <c r="J68" s="13">
        <f t="shared" si="1"/>
        <v>96230.658218426222</v>
      </c>
      <c r="K68" s="13">
        <f t="shared" si="2"/>
        <v>2509867.7852097433</v>
      </c>
      <c r="L68" s="20">
        <f t="shared" si="5"/>
        <v>26.014042190402648</v>
      </c>
    </row>
    <row r="69" spans="1:12" x14ac:dyDescent="0.2">
      <c r="A69" s="16">
        <v>60</v>
      </c>
      <c r="B69" s="46">
        <v>5</v>
      </c>
      <c r="C69" s="45">
        <v>782</v>
      </c>
      <c r="D69" s="49">
        <v>873</v>
      </c>
      <c r="E69" s="17">
        <v>0.51449999999999996</v>
      </c>
      <c r="F69" s="18">
        <f t="shared" si="3"/>
        <v>6.0422960725075529E-3</v>
      </c>
      <c r="G69" s="18">
        <f t="shared" si="0"/>
        <v>6.0246226326998442E-3</v>
      </c>
      <c r="H69" s="13">
        <f t="shared" si="6"/>
        <v>96049.256407490568</v>
      </c>
      <c r="I69" s="13">
        <f t="shared" si="4"/>
        <v>578.66052400655815</v>
      </c>
      <c r="J69" s="13">
        <f t="shared" si="1"/>
        <v>95768.316723085387</v>
      </c>
      <c r="K69" s="13">
        <f t="shared" si="2"/>
        <v>2413637.1269913171</v>
      </c>
      <c r="L69" s="20">
        <f t="shared" si="5"/>
        <v>25.129159946344839</v>
      </c>
    </row>
    <row r="70" spans="1:12" x14ac:dyDescent="0.2">
      <c r="A70" s="16">
        <v>61</v>
      </c>
      <c r="B70" s="46">
        <v>1</v>
      </c>
      <c r="C70" s="45">
        <v>792</v>
      </c>
      <c r="D70" s="49">
        <v>784</v>
      </c>
      <c r="E70" s="17">
        <v>0.46029999999999999</v>
      </c>
      <c r="F70" s="18">
        <f t="shared" si="3"/>
        <v>1.2690355329949238E-3</v>
      </c>
      <c r="G70" s="18">
        <f t="shared" si="0"/>
        <v>1.2681669673701905E-3</v>
      </c>
      <c r="H70" s="13">
        <f t="shared" si="6"/>
        <v>95470.595883484013</v>
      </c>
      <c r="I70" s="13">
        <f t="shared" si="4"/>
        <v>121.07265605458291</v>
      </c>
      <c r="J70" s="13">
        <f t="shared" si="1"/>
        <v>95405.252971011345</v>
      </c>
      <c r="K70" s="13">
        <f t="shared" si="2"/>
        <v>2317868.8102682317</v>
      </c>
      <c r="L70" s="20">
        <f t="shared" si="5"/>
        <v>24.278352814483821</v>
      </c>
    </row>
    <row r="71" spans="1:12" x14ac:dyDescent="0.2">
      <c r="A71" s="16">
        <v>62</v>
      </c>
      <c r="B71" s="46">
        <v>3</v>
      </c>
      <c r="C71" s="45">
        <v>741</v>
      </c>
      <c r="D71" s="49">
        <v>794</v>
      </c>
      <c r="E71" s="17">
        <v>0.43740000000000001</v>
      </c>
      <c r="F71" s="18">
        <f t="shared" si="3"/>
        <v>3.9087947882736158E-3</v>
      </c>
      <c r="G71" s="18">
        <f t="shared" si="0"/>
        <v>3.9002178661700043E-3</v>
      </c>
      <c r="H71" s="13">
        <f t="shared" si="6"/>
        <v>95349.523227429425</v>
      </c>
      <c r="I71" s="13">
        <f t="shared" si="4"/>
        <v>371.88391402241206</v>
      </c>
      <c r="J71" s="13">
        <f t="shared" si="1"/>
        <v>95140.301337400408</v>
      </c>
      <c r="K71" s="13">
        <f t="shared" si="2"/>
        <v>2222463.5572972205</v>
      </c>
      <c r="L71" s="20">
        <f t="shared" si="5"/>
        <v>23.308596436252333</v>
      </c>
    </row>
    <row r="72" spans="1:12" x14ac:dyDescent="0.2">
      <c r="A72" s="16">
        <v>63</v>
      </c>
      <c r="B72" s="46">
        <v>1</v>
      </c>
      <c r="C72" s="45">
        <v>661</v>
      </c>
      <c r="D72" s="49">
        <v>744</v>
      </c>
      <c r="E72" s="17">
        <v>0.78900000000000003</v>
      </c>
      <c r="F72" s="18">
        <f t="shared" si="3"/>
        <v>1.4234875444839859E-3</v>
      </c>
      <c r="G72" s="18">
        <f t="shared" si="0"/>
        <v>1.4230601200208907E-3</v>
      </c>
      <c r="H72" s="13">
        <f t="shared" si="6"/>
        <v>94977.639313407009</v>
      </c>
      <c r="I72" s="13">
        <f t="shared" si="4"/>
        <v>135.15889080063783</v>
      </c>
      <c r="J72" s="13">
        <f t="shared" si="1"/>
        <v>94949.120787448075</v>
      </c>
      <c r="K72" s="13">
        <f t="shared" si="2"/>
        <v>2127323.25595982</v>
      </c>
      <c r="L72" s="20">
        <f t="shared" si="5"/>
        <v>22.398148357215778</v>
      </c>
    </row>
    <row r="73" spans="1:12" x14ac:dyDescent="0.2">
      <c r="A73" s="16">
        <v>64</v>
      </c>
      <c r="B73" s="46">
        <v>4</v>
      </c>
      <c r="C73" s="45">
        <v>609</v>
      </c>
      <c r="D73" s="49">
        <v>654</v>
      </c>
      <c r="E73" s="17">
        <v>0.49730000000000002</v>
      </c>
      <c r="F73" s="18">
        <f t="shared" si="3"/>
        <v>6.3341250989707044E-3</v>
      </c>
      <c r="G73" s="18">
        <f t="shared" ref="G73:G108" si="7">F73/((1+(1-E73)*F73))</f>
        <v>6.3140202187555441E-3</v>
      </c>
      <c r="H73" s="13">
        <f t="shared" si="6"/>
        <v>94842.480422606372</v>
      </c>
      <c r="I73" s="13">
        <f t="shared" si="4"/>
        <v>598.8373389852635</v>
      </c>
      <c r="J73" s="13">
        <f t="shared" ref="J73:J108" si="8">H74+I73*E73</f>
        <v>94541.444892298474</v>
      </c>
      <c r="K73" s="13">
        <f t="shared" ref="K73:K97" si="9">K74+J73</f>
        <v>2032374.1351723718</v>
      </c>
      <c r="L73" s="20">
        <f t="shared" si="5"/>
        <v>21.428943297521993</v>
      </c>
    </row>
    <row r="74" spans="1:12" x14ac:dyDescent="0.2">
      <c r="A74" s="16">
        <v>65</v>
      </c>
      <c r="B74" s="46">
        <v>8</v>
      </c>
      <c r="C74" s="45">
        <v>535</v>
      </c>
      <c r="D74" s="49">
        <v>611</v>
      </c>
      <c r="E74" s="17">
        <v>0.45379999999999998</v>
      </c>
      <c r="F74" s="18">
        <f t="shared" ref="F74:F108" si="10">B74/((C74+D74)/2)</f>
        <v>1.3961605584642234E-2</v>
      </c>
      <c r="G74" s="18">
        <f t="shared" si="7"/>
        <v>1.3855942536635114E-2</v>
      </c>
      <c r="H74" s="13">
        <f t="shared" si="6"/>
        <v>94243.643083621108</v>
      </c>
      <c r="I74" s="13">
        <f t="shared" ref="I74:I108" si="11">H74*G74</f>
        <v>1305.8345030098035</v>
      </c>
      <c r="J74" s="13">
        <f t="shared" si="8"/>
        <v>93530.396278077154</v>
      </c>
      <c r="K74" s="13">
        <f t="shared" si="9"/>
        <v>1937832.6902800733</v>
      </c>
      <c r="L74" s="20">
        <f t="shared" ref="L74:L108" si="12">K74/H74</f>
        <v>20.561945897620497</v>
      </c>
    </row>
    <row r="75" spans="1:12" x14ac:dyDescent="0.2">
      <c r="A75" s="16">
        <v>66</v>
      </c>
      <c r="B75" s="46">
        <v>5</v>
      </c>
      <c r="C75" s="45">
        <v>581</v>
      </c>
      <c r="D75" s="49">
        <v>531</v>
      </c>
      <c r="E75" s="17">
        <v>0.4592</v>
      </c>
      <c r="F75" s="18">
        <f t="shared" si="10"/>
        <v>8.9928057553956831E-3</v>
      </c>
      <c r="G75" s="18">
        <f t="shared" si="7"/>
        <v>8.9492826255047394E-3</v>
      </c>
      <c r="H75" s="13">
        <f t="shared" ref="H75:H108" si="13">H74-I74</f>
        <v>92937.808580611309</v>
      </c>
      <c r="I75" s="13">
        <f t="shared" si="11"/>
        <v>831.72671558295008</v>
      </c>
      <c r="J75" s="13">
        <f t="shared" si="8"/>
        <v>92488.010772824055</v>
      </c>
      <c r="K75" s="13">
        <f t="shared" si="9"/>
        <v>1844302.2940019963</v>
      </c>
      <c r="L75" s="20">
        <f t="shared" si="12"/>
        <v>19.844477959713316</v>
      </c>
    </row>
    <row r="76" spans="1:12" x14ac:dyDescent="0.2">
      <c r="A76" s="16">
        <v>67</v>
      </c>
      <c r="B76" s="46">
        <v>8</v>
      </c>
      <c r="C76" s="45">
        <v>487</v>
      </c>
      <c r="D76" s="49">
        <v>577</v>
      </c>
      <c r="E76" s="17">
        <v>0.24759999999999999</v>
      </c>
      <c r="F76" s="18">
        <f t="shared" si="10"/>
        <v>1.5037593984962405E-2</v>
      </c>
      <c r="G76" s="18">
        <f t="shared" si="7"/>
        <v>1.4869357822174377E-2</v>
      </c>
      <c r="H76" s="13">
        <f t="shared" si="13"/>
        <v>92106.081865028362</v>
      </c>
      <c r="I76" s="13">
        <f t="shared" si="11"/>
        <v>1369.5582888495931</v>
      </c>
      <c r="J76" s="13">
        <f t="shared" si="8"/>
        <v>91075.626208497924</v>
      </c>
      <c r="K76" s="13">
        <f t="shared" si="9"/>
        <v>1751814.2832291722</v>
      </c>
      <c r="L76" s="20">
        <f t="shared" si="12"/>
        <v>19.019528871027966</v>
      </c>
    </row>
    <row r="77" spans="1:12" x14ac:dyDescent="0.2">
      <c r="A77" s="16">
        <v>68</v>
      </c>
      <c r="B77" s="46">
        <v>6</v>
      </c>
      <c r="C77" s="45">
        <v>502</v>
      </c>
      <c r="D77" s="49">
        <v>490</v>
      </c>
      <c r="E77" s="17">
        <v>0.27400000000000002</v>
      </c>
      <c r="F77" s="18">
        <f t="shared" si="10"/>
        <v>1.2096774193548387E-2</v>
      </c>
      <c r="G77" s="18">
        <f t="shared" si="7"/>
        <v>1.1991462078999753E-2</v>
      </c>
      <c r="H77" s="13">
        <f t="shared" si="13"/>
        <v>90736.523576178763</v>
      </c>
      <c r="I77" s="13">
        <f t="shared" si="11"/>
        <v>1088.0635816440147</v>
      </c>
      <c r="J77" s="13">
        <f t="shared" si="8"/>
        <v>89946.589415905197</v>
      </c>
      <c r="K77" s="13">
        <f t="shared" si="9"/>
        <v>1660738.6570206743</v>
      </c>
      <c r="L77" s="20">
        <f t="shared" si="12"/>
        <v>18.302868476401176</v>
      </c>
    </row>
    <row r="78" spans="1:12" x14ac:dyDescent="0.2">
      <c r="A78" s="16">
        <v>69</v>
      </c>
      <c r="B78" s="46">
        <v>4</v>
      </c>
      <c r="C78" s="45">
        <v>441</v>
      </c>
      <c r="D78" s="49">
        <v>493</v>
      </c>
      <c r="E78" s="17">
        <v>0.62190000000000001</v>
      </c>
      <c r="F78" s="18">
        <f t="shared" si="10"/>
        <v>8.5653104925053538E-3</v>
      </c>
      <c r="G78" s="18">
        <f t="shared" si="7"/>
        <v>8.5376609028917916E-3</v>
      </c>
      <c r="H78" s="13">
        <f t="shared" si="13"/>
        <v>89648.459994534744</v>
      </c>
      <c r="I78" s="13">
        <f t="shared" si="11"/>
        <v>765.38815189979812</v>
      </c>
      <c r="J78" s="13">
        <f t="shared" si="8"/>
        <v>89359.066734301436</v>
      </c>
      <c r="K78" s="13">
        <f t="shared" si="9"/>
        <v>1570792.067604769</v>
      </c>
      <c r="L78" s="20">
        <f t="shared" si="12"/>
        <v>17.521684897883684</v>
      </c>
    </row>
    <row r="79" spans="1:12" x14ac:dyDescent="0.2">
      <c r="A79" s="16">
        <v>70</v>
      </c>
      <c r="B79" s="46">
        <v>7</v>
      </c>
      <c r="C79" s="45">
        <v>445</v>
      </c>
      <c r="D79" s="49">
        <v>444</v>
      </c>
      <c r="E79" s="17">
        <v>0.64229999999999998</v>
      </c>
      <c r="F79" s="18">
        <f t="shared" si="10"/>
        <v>1.5748031496062992E-2</v>
      </c>
      <c r="G79" s="18">
        <f t="shared" si="7"/>
        <v>1.5659818627980649E-2</v>
      </c>
      <c r="H79" s="13">
        <f t="shared" si="13"/>
        <v>88883.071842634949</v>
      </c>
      <c r="I79" s="13">
        <f t="shared" si="11"/>
        <v>1391.8927841534371</v>
      </c>
      <c r="J79" s="13">
        <f t="shared" si="8"/>
        <v>88385.191793743274</v>
      </c>
      <c r="K79" s="13">
        <f t="shared" si="9"/>
        <v>1481433.0008704676</v>
      </c>
      <c r="L79" s="20">
        <f t="shared" si="12"/>
        <v>16.667211991652408</v>
      </c>
    </row>
    <row r="80" spans="1:12" x14ac:dyDescent="0.2">
      <c r="A80" s="16">
        <v>71</v>
      </c>
      <c r="B80" s="46">
        <v>2</v>
      </c>
      <c r="C80" s="45">
        <v>419</v>
      </c>
      <c r="D80" s="49">
        <v>439</v>
      </c>
      <c r="E80" s="17">
        <v>0.83150000000000002</v>
      </c>
      <c r="F80" s="18">
        <f t="shared" si="10"/>
        <v>4.662004662004662E-3</v>
      </c>
      <c r="G80" s="18">
        <f t="shared" si="7"/>
        <v>4.6583453091627322E-3</v>
      </c>
      <c r="H80" s="13">
        <f t="shared" si="13"/>
        <v>87491.179058481517</v>
      </c>
      <c r="I80" s="13">
        <f t="shared" si="11"/>
        <v>407.56412356019405</v>
      </c>
      <c r="J80" s="13">
        <f t="shared" si="8"/>
        <v>87422.504503661621</v>
      </c>
      <c r="K80" s="13">
        <f t="shared" si="9"/>
        <v>1393047.8090767243</v>
      </c>
      <c r="L80" s="20">
        <f t="shared" si="12"/>
        <v>15.922151513646567</v>
      </c>
    </row>
    <row r="81" spans="1:12" x14ac:dyDescent="0.2">
      <c r="A81" s="16">
        <v>72</v>
      </c>
      <c r="B81" s="46">
        <v>8</v>
      </c>
      <c r="C81" s="45">
        <v>361</v>
      </c>
      <c r="D81" s="49">
        <v>424</v>
      </c>
      <c r="E81" s="17">
        <v>0.5534</v>
      </c>
      <c r="F81" s="18">
        <f t="shared" si="10"/>
        <v>2.038216560509554E-2</v>
      </c>
      <c r="G81" s="18">
        <f t="shared" si="7"/>
        <v>2.0198306977909114E-2</v>
      </c>
      <c r="H81" s="13">
        <f t="shared" si="13"/>
        <v>87083.614934921323</v>
      </c>
      <c r="I81" s="13">
        <f t="shared" si="11"/>
        <v>1758.9415872015718</v>
      </c>
      <c r="J81" s="13">
        <f t="shared" si="8"/>
        <v>86298.071622077099</v>
      </c>
      <c r="K81" s="13">
        <f t="shared" si="9"/>
        <v>1305625.3045730628</v>
      </c>
      <c r="L81" s="20">
        <f t="shared" si="12"/>
        <v>14.992777981814065</v>
      </c>
    </row>
    <row r="82" spans="1:12" x14ac:dyDescent="0.2">
      <c r="A82" s="16">
        <v>73</v>
      </c>
      <c r="B82" s="46">
        <v>9</v>
      </c>
      <c r="C82" s="45">
        <v>384</v>
      </c>
      <c r="D82" s="49">
        <v>360</v>
      </c>
      <c r="E82" s="17">
        <v>0.43680000000000002</v>
      </c>
      <c r="F82" s="18">
        <f t="shared" si="10"/>
        <v>2.4193548387096774E-2</v>
      </c>
      <c r="G82" s="18">
        <f t="shared" si="7"/>
        <v>2.3868323234380571E-2</v>
      </c>
      <c r="H82" s="13">
        <f t="shared" si="13"/>
        <v>85324.673347719756</v>
      </c>
      <c r="I82" s="13">
        <f t="shared" si="11"/>
        <v>2036.5568833313121</v>
      </c>
      <c r="J82" s="13">
        <f t="shared" si="8"/>
        <v>84177.684511027561</v>
      </c>
      <c r="K82" s="13">
        <f t="shared" si="9"/>
        <v>1219327.2329509857</v>
      </c>
      <c r="L82" s="20">
        <f t="shared" si="12"/>
        <v>14.290441265235401</v>
      </c>
    </row>
    <row r="83" spans="1:12" x14ac:dyDescent="0.2">
      <c r="A83" s="16">
        <v>74</v>
      </c>
      <c r="B83" s="46">
        <v>4</v>
      </c>
      <c r="C83" s="45">
        <v>370</v>
      </c>
      <c r="D83" s="49">
        <v>384</v>
      </c>
      <c r="E83" s="17">
        <v>0.52669999999999995</v>
      </c>
      <c r="F83" s="18">
        <f t="shared" si="10"/>
        <v>1.0610079575596816E-2</v>
      </c>
      <c r="G83" s="18">
        <f t="shared" si="7"/>
        <v>1.0557064629293953E-2</v>
      </c>
      <c r="H83" s="13">
        <f t="shared" si="13"/>
        <v>83288.11646438844</v>
      </c>
      <c r="I83" s="13">
        <f t="shared" si="11"/>
        <v>879.2780283667106</v>
      </c>
      <c r="J83" s="13">
        <f t="shared" si="8"/>
        <v>82871.954173562481</v>
      </c>
      <c r="K83" s="13">
        <f t="shared" si="9"/>
        <v>1135149.5484399581</v>
      </c>
      <c r="L83" s="20">
        <f t="shared" si="12"/>
        <v>13.629189812754559</v>
      </c>
    </row>
    <row r="84" spans="1:12" x14ac:dyDescent="0.2">
      <c r="A84" s="16">
        <v>75</v>
      </c>
      <c r="B84" s="46">
        <v>12</v>
      </c>
      <c r="C84" s="45">
        <v>316</v>
      </c>
      <c r="D84" s="49">
        <v>365</v>
      </c>
      <c r="E84" s="17">
        <v>0.60840000000000005</v>
      </c>
      <c r="F84" s="18">
        <f t="shared" si="10"/>
        <v>3.5242290748898682E-2</v>
      </c>
      <c r="G84" s="18">
        <f t="shared" si="7"/>
        <v>3.4762537109008368E-2</v>
      </c>
      <c r="H84" s="13">
        <f t="shared" si="13"/>
        <v>82408.838436021731</v>
      </c>
      <c r="I84" s="13">
        <f t="shared" si="11"/>
        <v>2864.7403042424808</v>
      </c>
      <c r="J84" s="13">
        <f t="shared" si="8"/>
        <v>81287.006132880371</v>
      </c>
      <c r="K84" s="13">
        <f t="shared" si="9"/>
        <v>1052277.5942663956</v>
      </c>
      <c r="L84" s="20">
        <f t="shared" si="12"/>
        <v>12.768989519046958</v>
      </c>
    </row>
    <row r="85" spans="1:12" x14ac:dyDescent="0.2">
      <c r="A85" s="16">
        <v>76</v>
      </c>
      <c r="B85" s="46">
        <v>5</v>
      </c>
      <c r="C85" s="45">
        <v>310</v>
      </c>
      <c r="D85" s="49">
        <v>319</v>
      </c>
      <c r="E85" s="17">
        <v>0.4027</v>
      </c>
      <c r="F85" s="18">
        <f t="shared" si="10"/>
        <v>1.5898251192368838E-2</v>
      </c>
      <c r="G85" s="18">
        <f t="shared" si="7"/>
        <v>1.5748701125874644E-2</v>
      </c>
      <c r="H85" s="13">
        <f t="shared" si="13"/>
        <v>79544.098131779247</v>
      </c>
      <c r="I85" s="13">
        <f t="shared" si="11"/>
        <v>1252.7162278046351</v>
      </c>
      <c r="J85" s="13">
        <f t="shared" si="8"/>
        <v>78795.850728911537</v>
      </c>
      <c r="K85" s="13">
        <f t="shared" si="9"/>
        <v>970990.58813351521</v>
      </c>
      <c r="L85" s="20">
        <f t="shared" si="12"/>
        <v>12.206946975813251</v>
      </c>
    </row>
    <row r="86" spans="1:12" x14ac:dyDescent="0.2">
      <c r="A86" s="16">
        <v>77</v>
      </c>
      <c r="B86" s="46">
        <v>9</v>
      </c>
      <c r="C86" s="45">
        <v>337</v>
      </c>
      <c r="D86" s="49">
        <v>314</v>
      </c>
      <c r="E86" s="17">
        <v>0.4788</v>
      </c>
      <c r="F86" s="18">
        <f t="shared" si="10"/>
        <v>2.7649769585253458E-2</v>
      </c>
      <c r="G86" s="18">
        <f t="shared" si="7"/>
        <v>2.7256967789532596E-2</v>
      </c>
      <c r="H86" s="13">
        <f t="shared" si="13"/>
        <v>78291.381903974616</v>
      </c>
      <c r="I86" s="13">
        <f t="shared" si="11"/>
        <v>2133.9856747546314</v>
      </c>
      <c r="J86" s="13">
        <f t="shared" si="8"/>
        <v>77179.148570292498</v>
      </c>
      <c r="K86" s="13">
        <f t="shared" si="9"/>
        <v>892194.73740460363</v>
      </c>
      <c r="L86" s="20">
        <f t="shared" si="12"/>
        <v>11.395823086874261</v>
      </c>
    </row>
    <row r="87" spans="1:12" x14ac:dyDescent="0.2">
      <c r="A87" s="16">
        <v>78</v>
      </c>
      <c r="B87" s="46">
        <v>6</v>
      </c>
      <c r="C87" s="45">
        <v>270</v>
      </c>
      <c r="D87" s="49">
        <v>332</v>
      </c>
      <c r="E87" s="17">
        <v>0.64429999999999998</v>
      </c>
      <c r="F87" s="18">
        <f t="shared" si="10"/>
        <v>1.9933554817275746E-2</v>
      </c>
      <c r="G87" s="18">
        <f t="shared" si="7"/>
        <v>1.9793213698751245E-2</v>
      </c>
      <c r="H87" s="13">
        <f t="shared" si="13"/>
        <v>76157.396229219987</v>
      </c>
      <c r="I87" s="13">
        <f t="shared" si="11"/>
        <v>1507.3996183054235</v>
      </c>
      <c r="J87" s="13">
        <f t="shared" si="8"/>
        <v>75621.214184988741</v>
      </c>
      <c r="K87" s="13">
        <f t="shared" si="9"/>
        <v>815015.58883431111</v>
      </c>
      <c r="L87" s="20">
        <f t="shared" si="12"/>
        <v>10.701726019903065</v>
      </c>
    </row>
    <row r="88" spans="1:12" x14ac:dyDescent="0.2">
      <c r="A88" s="16">
        <v>79</v>
      </c>
      <c r="B88" s="46">
        <v>10</v>
      </c>
      <c r="C88" s="45">
        <v>214</v>
      </c>
      <c r="D88" s="49">
        <v>263</v>
      </c>
      <c r="E88" s="17">
        <v>0.57589999999999997</v>
      </c>
      <c r="F88" s="18">
        <f t="shared" si="10"/>
        <v>4.1928721174004195E-2</v>
      </c>
      <c r="G88" s="18">
        <f t="shared" si="7"/>
        <v>4.1196172051692959E-2</v>
      </c>
      <c r="H88" s="13">
        <f t="shared" si="13"/>
        <v>74649.996610914561</v>
      </c>
      <c r="I88" s="13">
        <f t="shared" si="11"/>
        <v>3075.2941040415326</v>
      </c>
      <c r="J88" s="13">
        <f t="shared" si="8"/>
        <v>73345.764381390545</v>
      </c>
      <c r="K88" s="13">
        <f t="shared" si="9"/>
        <v>739394.37464932236</v>
      </c>
      <c r="L88" s="20">
        <f t="shared" si="12"/>
        <v>9.9048145775965875</v>
      </c>
    </row>
    <row r="89" spans="1:12" x14ac:dyDescent="0.2">
      <c r="A89" s="16">
        <v>80</v>
      </c>
      <c r="B89" s="46">
        <v>10</v>
      </c>
      <c r="C89" s="45">
        <v>172</v>
      </c>
      <c r="D89" s="49">
        <v>200</v>
      </c>
      <c r="E89" s="17">
        <v>0.62360000000000004</v>
      </c>
      <c r="F89" s="18">
        <f t="shared" si="10"/>
        <v>5.3763440860215055E-2</v>
      </c>
      <c r="G89" s="18">
        <f t="shared" si="7"/>
        <v>5.2697034210914616E-2</v>
      </c>
      <c r="H89" s="13">
        <f t="shared" si="13"/>
        <v>71574.702506873029</v>
      </c>
      <c r="I89" s="13">
        <f t="shared" si="11"/>
        <v>3771.7745466407241</v>
      </c>
      <c r="J89" s="13">
        <f t="shared" si="8"/>
        <v>70155.00656751747</v>
      </c>
      <c r="K89" s="13">
        <f t="shared" si="9"/>
        <v>666048.61026793183</v>
      </c>
      <c r="L89" s="20">
        <f t="shared" si="12"/>
        <v>9.3056427332544462</v>
      </c>
    </row>
    <row r="90" spans="1:12" x14ac:dyDescent="0.2">
      <c r="A90" s="16">
        <v>81</v>
      </c>
      <c r="B90" s="46">
        <v>13</v>
      </c>
      <c r="C90" s="45">
        <v>223</v>
      </c>
      <c r="D90" s="49">
        <v>169</v>
      </c>
      <c r="E90" s="17">
        <v>0.67479999999999996</v>
      </c>
      <c r="F90" s="18">
        <f t="shared" si="10"/>
        <v>6.6326530612244902E-2</v>
      </c>
      <c r="G90" s="18">
        <f t="shared" si="7"/>
        <v>6.4926114082174496E-2</v>
      </c>
      <c r="H90" s="13">
        <f t="shared" si="13"/>
        <v>67802.927960232308</v>
      </c>
      <c r="I90" s="13">
        <f t="shared" si="11"/>
        <v>4402.1806358515014</v>
      </c>
      <c r="J90" s="13">
        <f t="shared" si="8"/>
        <v>66371.338817453405</v>
      </c>
      <c r="K90" s="13">
        <f t="shared" si="9"/>
        <v>595893.60370041442</v>
      </c>
      <c r="L90" s="20">
        <f t="shared" si="12"/>
        <v>8.788611666592292</v>
      </c>
    </row>
    <row r="91" spans="1:12" x14ac:dyDescent="0.2">
      <c r="A91" s="16">
        <v>82</v>
      </c>
      <c r="B91" s="46">
        <v>11</v>
      </c>
      <c r="C91" s="45">
        <v>138</v>
      </c>
      <c r="D91" s="49">
        <v>213</v>
      </c>
      <c r="E91" s="17">
        <v>0.49790000000000001</v>
      </c>
      <c r="F91" s="18">
        <f t="shared" si="10"/>
        <v>6.2678062678062682E-2</v>
      </c>
      <c r="G91" s="18">
        <f t="shared" si="7"/>
        <v>6.076572547923443E-2</v>
      </c>
      <c r="H91" s="13">
        <f t="shared" si="13"/>
        <v>63400.747324380805</v>
      </c>
      <c r="I91" s="13">
        <f t="shared" si="11"/>
        <v>3852.5924070916308</v>
      </c>
      <c r="J91" s="13">
        <f t="shared" si="8"/>
        <v>61466.360676780096</v>
      </c>
      <c r="K91" s="13">
        <f t="shared" si="9"/>
        <v>529522.26488296106</v>
      </c>
      <c r="L91" s="20">
        <f t="shared" si="12"/>
        <v>8.3519877482474545</v>
      </c>
    </row>
    <row r="92" spans="1:12" x14ac:dyDescent="0.2">
      <c r="A92" s="16">
        <v>83</v>
      </c>
      <c r="B92" s="46">
        <v>11</v>
      </c>
      <c r="C92" s="45">
        <v>161</v>
      </c>
      <c r="D92" s="49">
        <v>128</v>
      </c>
      <c r="E92" s="17">
        <v>0.37509999999999999</v>
      </c>
      <c r="F92" s="18">
        <f t="shared" si="10"/>
        <v>7.6124567474048443E-2</v>
      </c>
      <c r="G92" s="18">
        <f t="shared" si="7"/>
        <v>7.266774523217015E-2</v>
      </c>
      <c r="H92" s="13">
        <f t="shared" si="13"/>
        <v>59548.154917289176</v>
      </c>
      <c r="I92" s="13">
        <f t="shared" si="11"/>
        <v>4327.2301505753703</v>
      </c>
      <c r="J92" s="13">
        <f t="shared" si="8"/>
        <v>56844.068796194624</v>
      </c>
      <c r="K92" s="13">
        <f t="shared" si="9"/>
        <v>468055.90420618095</v>
      </c>
      <c r="L92" s="20">
        <f t="shared" si="12"/>
        <v>7.8601243792741906</v>
      </c>
    </row>
    <row r="93" spans="1:12" x14ac:dyDescent="0.2">
      <c r="A93" s="16">
        <v>84</v>
      </c>
      <c r="B93" s="46">
        <v>6</v>
      </c>
      <c r="C93" s="45">
        <v>148</v>
      </c>
      <c r="D93" s="49">
        <v>157</v>
      </c>
      <c r="E93" s="17">
        <v>0.48580000000000001</v>
      </c>
      <c r="F93" s="18">
        <f t="shared" si="10"/>
        <v>3.9344262295081971E-2</v>
      </c>
      <c r="G93" s="18">
        <f t="shared" si="7"/>
        <v>3.8564079359733446E-2</v>
      </c>
      <c r="H93" s="13">
        <f t="shared" si="13"/>
        <v>55220.924766713804</v>
      </c>
      <c r="I93" s="13">
        <f t="shared" si="11"/>
        <v>2129.5441250214212</v>
      </c>
      <c r="J93" s="13">
        <f t="shared" si="8"/>
        <v>54125.913177627794</v>
      </c>
      <c r="K93" s="13">
        <f t="shared" si="9"/>
        <v>411211.83540998632</v>
      </c>
      <c r="L93" s="20">
        <f t="shared" si="12"/>
        <v>7.4466669500228564</v>
      </c>
    </row>
    <row r="94" spans="1:12" x14ac:dyDescent="0.2">
      <c r="A94" s="16">
        <v>85</v>
      </c>
      <c r="B94" s="46">
        <v>17</v>
      </c>
      <c r="C94" s="45">
        <v>198</v>
      </c>
      <c r="D94" s="49">
        <v>147</v>
      </c>
      <c r="E94" s="17">
        <v>0.52329999999999999</v>
      </c>
      <c r="F94" s="18">
        <f t="shared" si="10"/>
        <v>9.8550724637681164E-2</v>
      </c>
      <c r="G94" s="18">
        <f t="shared" si="7"/>
        <v>9.4128642847690444E-2</v>
      </c>
      <c r="H94" s="13">
        <f t="shared" si="13"/>
        <v>53091.380641692384</v>
      </c>
      <c r="I94" s="13">
        <f t="shared" si="11"/>
        <v>4997.4196067126486</v>
      </c>
      <c r="J94" s="13">
        <f t="shared" si="8"/>
        <v>50709.110715172465</v>
      </c>
      <c r="K94" s="13">
        <f t="shared" si="9"/>
        <v>357085.92223235854</v>
      </c>
      <c r="L94" s="20">
        <f t="shared" si="12"/>
        <v>6.7258737278333429</v>
      </c>
    </row>
    <row r="95" spans="1:12" x14ac:dyDescent="0.2">
      <c r="A95" s="16">
        <v>86</v>
      </c>
      <c r="B95" s="46">
        <v>13</v>
      </c>
      <c r="C95" s="45">
        <v>145</v>
      </c>
      <c r="D95" s="49">
        <v>185</v>
      </c>
      <c r="E95" s="17">
        <v>0.60360000000000003</v>
      </c>
      <c r="F95" s="18">
        <f t="shared" si="10"/>
        <v>7.8787878787878782E-2</v>
      </c>
      <c r="G95" s="18">
        <f t="shared" si="7"/>
        <v>7.6401736787788874E-2</v>
      </c>
      <c r="H95" s="13">
        <f t="shared" si="13"/>
        <v>48093.961034979737</v>
      </c>
      <c r="I95" s="13">
        <f t="shared" si="11"/>
        <v>3674.4621520766959</v>
      </c>
      <c r="J95" s="13">
        <f t="shared" si="8"/>
        <v>46637.404237896531</v>
      </c>
      <c r="K95" s="13">
        <f t="shared" si="9"/>
        <v>306376.81151718606</v>
      </c>
      <c r="L95" s="20">
        <f t="shared" si="12"/>
        <v>6.3703800835691586</v>
      </c>
    </row>
    <row r="96" spans="1:12" x14ac:dyDescent="0.2">
      <c r="A96" s="16">
        <v>87</v>
      </c>
      <c r="B96" s="46">
        <v>18</v>
      </c>
      <c r="C96" s="45">
        <v>156</v>
      </c>
      <c r="D96" s="49">
        <v>135</v>
      </c>
      <c r="E96" s="17">
        <v>0.51690000000000003</v>
      </c>
      <c r="F96" s="18">
        <f t="shared" si="10"/>
        <v>0.12371134020618557</v>
      </c>
      <c r="G96" s="18">
        <f t="shared" si="7"/>
        <v>0.11673469705400537</v>
      </c>
      <c r="H96" s="13">
        <f t="shared" si="13"/>
        <v>44419.498882903041</v>
      </c>
      <c r="I96" s="13">
        <f t="shared" si="11"/>
        <v>5185.2967453864167</v>
      </c>
      <c r="J96" s="13">
        <f t="shared" si="8"/>
        <v>41914.48202520686</v>
      </c>
      <c r="K96" s="13">
        <f t="shared" si="9"/>
        <v>259739.4072792895</v>
      </c>
      <c r="L96" s="20">
        <f t="shared" si="12"/>
        <v>5.8474186744880763</v>
      </c>
    </row>
    <row r="97" spans="1:12" x14ac:dyDescent="0.2">
      <c r="A97" s="16">
        <v>88</v>
      </c>
      <c r="B97" s="46">
        <v>14</v>
      </c>
      <c r="C97" s="45">
        <v>123</v>
      </c>
      <c r="D97" s="49">
        <v>146</v>
      </c>
      <c r="E97" s="17">
        <v>0.45929999999999999</v>
      </c>
      <c r="F97" s="18">
        <f t="shared" si="10"/>
        <v>0.10408921933085502</v>
      </c>
      <c r="G97" s="18">
        <f t="shared" si="7"/>
        <v>9.8543110499205333E-2</v>
      </c>
      <c r="H97" s="13">
        <f t="shared" si="13"/>
        <v>39234.202137516622</v>
      </c>
      <c r="I97" s="13">
        <f t="shared" si="11"/>
        <v>3866.2603165854584</v>
      </c>
      <c r="J97" s="13">
        <f t="shared" si="8"/>
        <v>37143.715184338864</v>
      </c>
      <c r="K97" s="13">
        <f t="shared" si="9"/>
        <v>217824.92525408266</v>
      </c>
      <c r="L97" s="20">
        <f t="shared" si="12"/>
        <v>5.5519142326534938</v>
      </c>
    </row>
    <row r="98" spans="1:12" x14ac:dyDescent="0.2">
      <c r="A98" s="16">
        <v>89</v>
      </c>
      <c r="B98" s="46">
        <v>9</v>
      </c>
      <c r="C98" s="45">
        <v>102</v>
      </c>
      <c r="D98" s="49">
        <v>118</v>
      </c>
      <c r="E98" s="17">
        <v>0.66059999999999997</v>
      </c>
      <c r="F98" s="18">
        <f t="shared" si="10"/>
        <v>8.1818181818181818E-2</v>
      </c>
      <c r="G98" s="18">
        <f t="shared" si="7"/>
        <v>7.9607552456954431E-2</v>
      </c>
      <c r="H98" s="13">
        <f t="shared" si="13"/>
        <v>35367.941820931163</v>
      </c>
      <c r="I98" s="13">
        <f t="shared" si="11"/>
        <v>2815.55528380429</v>
      </c>
      <c r="J98" s="13">
        <f t="shared" si="8"/>
        <v>34412.342357607988</v>
      </c>
      <c r="K98" s="13">
        <f>K99+J98</f>
        <v>180681.2100697438</v>
      </c>
      <c r="L98" s="20">
        <f t="shared" si="12"/>
        <v>5.1086153382783088</v>
      </c>
    </row>
    <row r="99" spans="1:12" x14ac:dyDescent="0.2">
      <c r="A99" s="16">
        <v>90</v>
      </c>
      <c r="B99" s="46">
        <v>11</v>
      </c>
      <c r="C99" s="45">
        <v>82</v>
      </c>
      <c r="D99" s="49">
        <v>89</v>
      </c>
      <c r="E99" s="17">
        <v>0.54769999999999996</v>
      </c>
      <c r="F99" s="22">
        <f t="shared" si="10"/>
        <v>0.12865497076023391</v>
      </c>
      <c r="G99" s="22">
        <f t="shared" si="7"/>
        <v>0.12158014397299594</v>
      </c>
      <c r="H99" s="23">
        <f t="shared" si="13"/>
        <v>32552.386537126873</v>
      </c>
      <c r="I99" s="23">
        <f t="shared" si="11"/>
        <v>3957.7238418484999</v>
      </c>
      <c r="J99" s="23">
        <f t="shared" si="8"/>
        <v>30762.308043458797</v>
      </c>
      <c r="K99" s="23">
        <f t="shared" ref="K99:K108" si="14">K100+J99</f>
        <v>146268.86771213581</v>
      </c>
      <c r="L99" s="24">
        <f t="shared" si="12"/>
        <v>4.4933377632792677</v>
      </c>
    </row>
    <row r="100" spans="1:12" x14ac:dyDescent="0.2">
      <c r="A100" s="16">
        <v>91</v>
      </c>
      <c r="B100" s="46">
        <v>10</v>
      </c>
      <c r="C100" s="45">
        <v>92</v>
      </c>
      <c r="D100" s="49">
        <v>71</v>
      </c>
      <c r="E100" s="17">
        <v>0.50409999999999999</v>
      </c>
      <c r="F100" s="22">
        <f t="shared" si="10"/>
        <v>0.12269938650306748</v>
      </c>
      <c r="G100" s="22">
        <f t="shared" si="7"/>
        <v>0.1156617587527036</v>
      </c>
      <c r="H100" s="23">
        <f t="shared" si="13"/>
        <v>28594.662695278374</v>
      </c>
      <c r="I100" s="23">
        <f t="shared" si="11"/>
        <v>3307.3089782762204</v>
      </c>
      <c r="J100" s="23">
        <f t="shared" si="8"/>
        <v>26954.568172951196</v>
      </c>
      <c r="K100" s="23">
        <f t="shared" si="14"/>
        <v>115506.55966867701</v>
      </c>
      <c r="L100" s="24">
        <f t="shared" si="12"/>
        <v>4.0394447348298241</v>
      </c>
    </row>
    <row r="101" spans="1:12" x14ac:dyDescent="0.2">
      <c r="A101" s="16">
        <v>92</v>
      </c>
      <c r="B101" s="46">
        <v>18</v>
      </c>
      <c r="C101" s="45">
        <v>73</v>
      </c>
      <c r="D101" s="49">
        <v>70</v>
      </c>
      <c r="E101" s="17">
        <v>0.41599999999999998</v>
      </c>
      <c r="F101" s="22">
        <f t="shared" si="10"/>
        <v>0.25174825174825177</v>
      </c>
      <c r="G101" s="22">
        <f t="shared" si="7"/>
        <v>0.21948007608642639</v>
      </c>
      <c r="H101" s="23">
        <f t="shared" si="13"/>
        <v>25287.353717002152</v>
      </c>
      <c r="I101" s="23">
        <f t="shared" si="11"/>
        <v>5550.0703178320091</v>
      </c>
      <c r="J101" s="23">
        <f t="shared" si="8"/>
        <v>22046.112651388255</v>
      </c>
      <c r="K101" s="23">
        <f t="shared" si="14"/>
        <v>88551.991495725815</v>
      </c>
      <c r="L101" s="24">
        <f t="shared" si="12"/>
        <v>3.5018291153252301</v>
      </c>
    </row>
    <row r="102" spans="1:12" x14ac:dyDescent="0.2">
      <c r="A102" s="16">
        <v>93</v>
      </c>
      <c r="B102" s="46">
        <v>12</v>
      </c>
      <c r="C102" s="45">
        <v>57</v>
      </c>
      <c r="D102" s="49">
        <v>66</v>
      </c>
      <c r="E102" s="17">
        <v>0.46850000000000003</v>
      </c>
      <c r="F102" s="22">
        <f t="shared" si="10"/>
        <v>0.1951219512195122</v>
      </c>
      <c r="G102" s="22">
        <f t="shared" si="7"/>
        <v>0.17678776628657297</v>
      </c>
      <c r="H102" s="23">
        <f t="shared" si="13"/>
        <v>19737.283399170141</v>
      </c>
      <c r="I102" s="23">
        <f t="shared" si="11"/>
        <v>3489.3102447043475</v>
      </c>
      <c r="J102" s="23">
        <f t="shared" si="8"/>
        <v>17882.715004109781</v>
      </c>
      <c r="K102" s="23">
        <f t="shared" si="14"/>
        <v>66505.878844337552</v>
      </c>
      <c r="L102" s="24">
        <f t="shared" si="12"/>
        <v>3.3695558552467157</v>
      </c>
    </row>
    <row r="103" spans="1:12" x14ac:dyDescent="0.2">
      <c r="A103" s="16">
        <v>94</v>
      </c>
      <c r="B103" s="46">
        <v>12</v>
      </c>
      <c r="C103" s="45">
        <v>44</v>
      </c>
      <c r="D103" s="49">
        <v>45</v>
      </c>
      <c r="E103" s="17">
        <v>0.54700000000000004</v>
      </c>
      <c r="F103" s="22">
        <f t="shared" si="10"/>
        <v>0.2696629213483146</v>
      </c>
      <c r="G103" s="22">
        <f t="shared" si="7"/>
        <v>0.24030759371996152</v>
      </c>
      <c r="H103" s="23">
        <f t="shared" si="13"/>
        <v>16247.973154465793</v>
      </c>
      <c r="I103" s="23">
        <f t="shared" si="11"/>
        <v>3904.5113315762073</v>
      </c>
      <c r="J103" s="23">
        <f t="shared" si="8"/>
        <v>14479.229521261772</v>
      </c>
      <c r="K103" s="23">
        <f t="shared" si="14"/>
        <v>48623.163840227775</v>
      </c>
      <c r="L103" s="24">
        <f t="shared" si="12"/>
        <v>2.9925679577371525</v>
      </c>
    </row>
    <row r="104" spans="1:12" x14ac:dyDescent="0.2">
      <c r="A104" s="16">
        <v>95</v>
      </c>
      <c r="B104" s="46">
        <v>9</v>
      </c>
      <c r="C104" s="45">
        <v>32</v>
      </c>
      <c r="D104" s="49">
        <v>36</v>
      </c>
      <c r="E104" s="17">
        <v>0.62770000000000004</v>
      </c>
      <c r="F104" s="22">
        <f t="shared" si="10"/>
        <v>0.26470588235294118</v>
      </c>
      <c r="G104" s="22">
        <f t="shared" si="7"/>
        <v>0.24095933945013082</v>
      </c>
      <c r="H104" s="23">
        <f t="shared" si="13"/>
        <v>12343.461822889585</v>
      </c>
      <c r="I104" s="23">
        <f t="shared" si="11"/>
        <v>2974.2724073713821</v>
      </c>
      <c r="J104" s="23">
        <f t="shared" si="8"/>
        <v>11236.140205625221</v>
      </c>
      <c r="K104" s="23">
        <f t="shared" si="14"/>
        <v>34143.934318966007</v>
      </c>
      <c r="L104" s="24">
        <f t="shared" si="12"/>
        <v>2.7661554601845859</v>
      </c>
    </row>
    <row r="105" spans="1:12" x14ac:dyDescent="0.2">
      <c r="A105" s="16">
        <v>96</v>
      </c>
      <c r="B105" s="46">
        <v>5</v>
      </c>
      <c r="C105" s="45">
        <v>18</v>
      </c>
      <c r="D105" s="49">
        <v>23</v>
      </c>
      <c r="E105" s="17">
        <v>0.2175</v>
      </c>
      <c r="F105" s="22">
        <f t="shared" si="10"/>
        <v>0.24390243902439024</v>
      </c>
      <c r="G105" s="22">
        <f t="shared" si="7"/>
        <v>0.20481310803891448</v>
      </c>
      <c r="H105" s="23">
        <f t="shared" si="13"/>
        <v>9369.1894155182035</v>
      </c>
      <c r="I105" s="23">
        <f t="shared" si="11"/>
        <v>1918.9328039975837</v>
      </c>
      <c r="J105" s="23">
        <f t="shared" si="8"/>
        <v>7867.6244963900945</v>
      </c>
      <c r="K105" s="23">
        <f t="shared" si="14"/>
        <v>22907.794113340784</v>
      </c>
      <c r="L105" s="24">
        <f t="shared" si="12"/>
        <v>2.44501344752392</v>
      </c>
    </row>
    <row r="106" spans="1:12" x14ac:dyDescent="0.2">
      <c r="A106" s="16">
        <v>97</v>
      </c>
      <c r="B106" s="46">
        <v>4</v>
      </c>
      <c r="C106" s="45">
        <v>10</v>
      </c>
      <c r="D106" s="49">
        <v>13</v>
      </c>
      <c r="E106" s="17">
        <v>0.4219</v>
      </c>
      <c r="F106" s="22">
        <f t="shared" si="10"/>
        <v>0.34782608695652173</v>
      </c>
      <c r="G106" s="22">
        <f t="shared" si="7"/>
        <v>0.2895948567953433</v>
      </c>
      <c r="H106" s="23">
        <f t="shared" si="13"/>
        <v>7450.25661152062</v>
      </c>
      <c r="I106" s="23">
        <f t="shared" si="11"/>
        <v>2157.5559965018738</v>
      </c>
      <c r="J106" s="23">
        <f t="shared" si="8"/>
        <v>6202.9734899428868</v>
      </c>
      <c r="K106" s="23">
        <f t="shared" si="14"/>
        <v>15040.16961695069</v>
      </c>
      <c r="L106" s="24">
        <f t="shared" si="12"/>
        <v>2.0187451790175248</v>
      </c>
    </row>
    <row r="107" spans="1:12" x14ac:dyDescent="0.2">
      <c r="A107" s="16">
        <v>98</v>
      </c>
      <c r="B107" s="46">
        <v>4</v>
      </c>
      <c r="C107" s="45">
        <v>9</v>
      </c>
      <c r="D107" s="49">
        <v>7</v>
      </c>
      <c r="E107" s="17">
        <v>0.48010000000000003</v>
      </c>
      <c r="F107" s="22">
        <f t="shared" si="10"/>
        <v>0.5</v>
      </c>
      <c r="G107" s="22">
        <f t="shared" si="7"/>
        <v>0.39684114448986074</v>
      </c>
      <c r="H107" s="23">
        <f t="shared" si="13"/>
        <v>5292.7006150187462</v>
      </c>
      <c r="I107" s="23">
        <f t="shared" si="11"/>
        <v>2100.361369506229</v>
      </c>
      <c r="J107" s="23">
        <f t="shared" si="8"/>
        <v>4200.7227390124581</v>
      </c>
      <c r="K107" s="23">
        <f t="shared" si="14"/>
        <v>8837.1961270078027</v>
      </c>
      <c r="L107" s="24">
        <f t="shared" si="12"/>
        <v>1.6696950705904423</v>
      </c>
    </row>
    <row r="108" spans="1:12" x14ac:dyDescent="0.2">
      <c r="A108" s="16">
        <v>99</v>
      </c>
      <c r="B108" s="46">
        <v>2</v>
      </c>
      <c r="C108" s="45">
        <v>10</v>
      </c>
      <c r="D108" s="49">
        <v>8</v>
      </c>
      <c r="E108" s="17">
        <v>0.47260000000000002</v>
      </c>
      <c r="F108" s="22">
        <f t="shared" si="10"/>
        <v>0.22222222222222221</v>
      </c>
      <c r="G108" s="22">
        <f t="shared" si="7"/>
        <v>0.19890997334606356</v>
      </c>
      <c r="H108" s="23">
        <f t="shared" si="13"/>
        <v>3192.3392455125172</v>
      </c>
      <c r="I108" s="23">
        <f t="shared" si="11"/>
        <v>634.98811423648749</v>
      </c>
      <c r="J108" s="23">
        <f t="shared" si="8"/>
        <v>2857.4465140641937</v>
      </c>
      <c r="K108" s="23">
        <f t="shared" si="14"/>
        <v>4636.4733879953446</v>
      </c>
      <c r="L108" s="24">
        <f t="shared" si="12"/>
        <v>1.4523748985991549</v>
      </c>
    </row>
    <row r="109" spans="1:12" x14ac:dyDescent="0.2">
      <c r="A109" s="16" t="s">
        <v>22</v>
      </c>
      <c r="B109" s="46">
        <v>8</v>
      </c>
      <c r="C109" s="45">
        <v>11</v>
      </c>
      <c r="D109" s="49">
        <v>12</v>
      </c>
      <c r="E109" s="17"/>
      <c r="F109" s="22">
        <f>B109/((C109+D109)/2)</f>
        <v>0.69565217391304346</v>
      </c>
      <c r="G109" s="22">
        <v>1</v>
      </c>
      <c r="H109" s="23">
        <f>H108-I108</f>
        <v>2557.3511312760297</v>
      </c>
      <c r="I109" s="23">
        <f>H109*G109</f>
        <v>2557.3511312760297</v>
      </c>
      <c r="J109" s="23">
        <f>H109*F109</f>
        <v>1779.0268739311512</v>
      </c>
      <c r="K109" s="23">
        <f>J109</f>
        <v>1779.0268739311512</v>
      </c>
      <c r="L109" s="24">
        <f>K109/H109</f>
        <v>0.69565217391304346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" customHeight="1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2</v>
      </c>
      <c r="C9" s="45">
        <v>569</v>
      </c>
      <c r="D9" s="49">
        <v>487</v>
      </c>
      <c r="E9" s="17">
        <v>0</v>
      </c>
      <c r="F9" s="18">
        <f>B9/((C9+D9)/2)</f>
        <v>3.787878787878788E-3</v>
      </c>
      <c r="G9" s="18">
        <f t="shared" ref="G9:G72" si="0">F9/((1+(1-E9)*F9))</f>
        <v>3.773584905660377E-3</v>
      </c>
      <c r="H9" s="13">
        <v>100000</v>
      </c>
      <c r="I9" s="13">
        <f>H9*G9</f>
        <v>377.35849056603769</v>
      </c>
      <c r="J9" s="13">
        <f t="shared" ref="J9:J72" si="1">H10+I9*E9</f>
        <v>99622.641509433961</v>
      </c>
      <c r="K9" s="13">
        <f t="shared" ref="K9:K72" si="2">K10+J9</f>
        <v>8341996.4623668594</v>
      </c>
      <c r="L9" s="19">
        <f>K9/H9</f>
        <v>83.419964623668591</v>
      </c>
    </row>
    <row r="10" spans="1:13" x14ac:dyDescent="0.2">
      <c r="A10" s="16">
        <v>1</v>
      </c>
      <c r="B10" s="46">
        <v>0</v>
      </c>
      <c r="C10" s="45">
        <v>578</v>
      </c>
      <c r="D10" s="49">
        <v>610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99622.641509433961</v>
      </c>
      <c r="I10" s="13">
        <f t="shared" ref="I10:I73" si="4">H10*G10</f>
        <v>0</v>
      </c>
      <c r="J10" s="13">
        <f t="shared" si="1"/>
        <v>99622.641509433961</v>
      </c>
      <c r="K10" s="13">
        <f t="shared" si="2"/>
        <v>8242373.8208574252</v>
      </c>
      <c r="L10" s="20">
        <f t="shared" ref="L10:L73" si="5">K10/H10</f>
        <v>82.735949338152182</v>
      </c>
    </row>
    <row r="11" spans="1:13" x14ac:dyDescent="0.2">
      <c r="A11" s="16">
        <v>2</v>
      </c>
      <c r="B11" s="46">
        <v>0</v>
      </c>
      <c r="C11" s="45">
        <v>602</v>
      </c>
      <c r="D11" s="49">
        <v>590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99622.641509433961</v>
      </c>
      <c r="I11" s="13">
        <f t="shared" si="4"/>
        <v>0</v>
      </c>
      <c r="J11" s="13">
        <f t="shared" si="1"/>
        <v>99622.641509433961</v>
      </c>
      <c r="K11" s="13">
        <f t="shared" si="2"/>
        <v>8142751.179347991</v>
      </c>
      <c r="L11" s="20">
        <f t="shared" si="5"/>
        <v>81.735949338152182</v>
      </c>
    </row>
    <row r="12" spans="1:13" x14ac:dyDescent="0.2">
      <c r="A12" s="16">
        <v>3</v>
      </c>
      <c r="B12" s="46">
        <v>0</v>
      </c>
      <c r="C12" s="45">
        <v>650</v>
      </c>
      <c r="D12" s="49">
        <v>641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99622.641509433961</v>
      </c>
      <c r="I12" s="13">
        <f t="shared" si="4"/>
        <v>0</v>
      </c>
      <c r="J12" s="13">
        <f t="shared" si="1"/>
        <v>99622.641509433961</v>
      </c>
      <c r="K12" s="13">
        <f t="shared" si="2"/>
        <v>8043128.5378385568</v>
      </c>
      <c r="L12" s="20">
        <f t="shared" si="5"/>
        <v>80.735949338152182</v>
      </c>
    </row>
    <row r="13" spans="1:13" x14ac:dyDescent="0.2">
      <c r="A13" s="16">
        <v>4</v>
      </c>
      <c r="B13" s="46">
        <v>0</v>
      </c>
      <c r="C13" s="45">
        <v>746</v>
      </c>
      <c r="D13" s="49">
        <v>673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99622.641509433961</v>
      </c>
      <c r="I13" s="13">
        <f t="shared" si="4"/>
        <v>0</v>
      </c>
      <c r="J13" s="13">
        <f t="shared" si="1"/>
        <v>99622.641509433961</v>
      </c>
      <c r="K13" s="13">
        <f t="shared" si="2"/>
        <v>7943505.8963291226</v>
      </c>
      <c r="L13" s="20">
        <f t="shared" si="5"/>
        <v>79.735949338152182</v>
      </c>
    </row>
    <row r="14" spans="1:13" x14ac:dyDescent="0.2">
      <c r="A14" s="16">
        <v>5</v>
      </c>
      <c r="B14" s="46">
        <v>0</v>
      </c>
      <c r="C14" s="45">
        <v>824</v>
      </c>
      <c r="D14" s="49">
        <v>759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99622.641509433961</v>
      </c>
      <c r="I14" s="13">
        <f t="shared" si="4"/>
        <v>0</v>
      </c>
      <c r="J14" s="13">
        <f t="shared" si="1"/>
        <v>99622.641509433961</v>
      </c>
      <c r="K14" s="13">
        <f t="shared" si="2"/>
        <v>7843883.2548196884</v>
      </c>
      <c r="L14" s="20">
        <f t="shared" si="5"/>
        <v>78.735949338152182</v>
      </c>
    </row>
    <row r="15" spans="1:13" x14ac:dyDescent="0.2">
      <c r="A15" s="16">
        <v>6</v>
      </c>
      <c r="B15" s="46">
        <v>0</v>
      </c>
      <c r="C15" s="45">
        <v>818</v>
      </c>
      <c r="D15" s="49">
        <v>839</v>
      </c>
      <c r="E15" s="17">
        <v>0.2077</v>
      </c>
      <c r="F15" s="18">
        <f t="shared" si="3"/>
        <v>0</v>
      </c>
      <c r="G15" s="18">
        <f t="shared" si="0"/>
        <v>0</v>
      </c>
      <c r="H15" s="13">
        <f t="shared" si="6"/>
        <v>99622.641509433961</v>
      </c>
      <c r="I15" s="13">
        <f t="shared" si="4"/>
        <v>0</v>
      </c>
      <c r="J15" s="13">
        <f t="shared" si="1"/>
        <v>99622.641509433961</v>
      </c>
      <c r="K15" s="13">
        <f t="shared" si="2"/>
        <v>7744260.6133102542</v>
      </c>
      <c r="L15" s="20">
        <f t="shared" si="5"/>
        <v>77.735949338152167</v>
      </c>
    </row>
    <row r="16" spans="1:13" x14ac:dyDescent="0.2">
      <c r="A16" s="16">
        <v>7</v>
      </c>
      <c r="B16" s="46">
        <v>0</v>
      </c>
      <c r="C16" s="45">
        <v>767</v>
      </c>
      <c r="D16" s="49">
        <v>837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99622.641509433961</v>
      </c>
      <c r="I16" s="13">
        <f t="shared" si="4"/>
        <v>0</v>
      </c>
      <c r="J16" s="13">
        <f t="shared" si="1"/>
        <v>99622.641509433961</v>
      </c>
      <c r="K16" s="13">
        <f t="shared" si="2"/>
        <v>7644637.97180082</v>
      </c>
      <c r="L16" s="20">
        <f t="shared" si="5"/>
        <v>76.735949338152167</v>
      </c>
    </row>
    <row r="17" spans="1:12" x14ac:dyDescent="0.2">
      <c r="A17" s="16">
        <v>8</v>
      </c>
      <c r="B17" s="46">
        <v>0</v>
      </c>
      <c r="C17" s="45">
        <v>923</v>
      </c>
      <c r="D17" s="49">
        <v>799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99622.641509433961</v>
      </c>
      <c r="I17" s="13">
        <f t="shared" si="4"/>
        <v>0</v>
      </c>
      <c r="J17" s="13">
        <f t="shared" si="1"/>
        <v>99622.641509433961</v>
      </c>
      <c r="K17" s="13">
        <f t="shared" si="2"/>
        <v>7545015.3302913858</v>
      </c>
      <c r="L17" s="20">
        <f t="shared" si="5"/>
        <v>75.735949338152167</v>
      </c>
    </row>
    <row r="18" spans="1:12" x14ac:dyDescent="0.2">
      <c r="A18" s="16">
        <v>9</v>
      </c>
      <c r="B18" s="46">
        <v>0</v>
      </c>
      <c r="C18" s="45">
        <v>939</v>
      </c>
      <c r="D18" s="49">
        <v>936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99622.641509433961</v>
      </c>
      <c r="I18" s="13">
        <f t="shared" si="4"/>
        <v>0</v>
      </c>
      <c r="J18" s="13">
        <f t="shared" si="1"/>
        <v>99622.641509433961</v>
      </c>
      <c r="K18" s="13">
        <f t="shared" si="2"/>
        <v>7445392.6887819516</v>
      </c>
      <c r="L18" s="20">
        <f t="shared" si="5"/>
        <v>74.735949338152167</v>
      </c>
    </row>
    <row r="19" spans="1:12" x14ac:dyDescent="0.2">
      <c r="A19" s="16">
        <v>10</v>
      </c>
      <c r="B19" s="46">
        <v>0</v>
      </c>
      <c r="C19" s="45">
        <v>945</v>
      </c>
      <c r="D19" s="49">
        <v>947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99622.641509433961</v>
      </c>
      <c r="I19" s="13">
        <f t="shared" si="4"/>
        <v>0</v>
      </c>
      <c r="J19" s="13">
        <f t="shared" si="1"/>
        <v>99622.641509433961</v>
      </c>
      <c r="K19" s="13">
        <f t="shared" si="2"/>
        <v>7345770.0472725173</v>
      </c>
      <c r="L19" s="20">
        <f t="shared" si="5"/>
        <v>73.735949338152167</v>
      </c>
    </row>
    <row r="20" spans="1:12" x14ac:dyDescent="0.2">
      <c r="A20" s="16">
        <v>11</v>
      </c>
      <c r="B20" s="46">
        <v>0</v>
      </c>
      <c r="C20" s="45">
        <v>1064</v>
      </c>
      <c r="D20" s="49">
        <v>957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99622.641509433961</v>
      </c>
      <c r="I20" s="13">
        <f t="shared" si="4"/>
        <v>0</v>
      </c>
      <c r="J20" s="13">
        <f t="shared" si="1"/>
        <v>99622.641509433961</v>
      </c>
      <c r="K20" s="13">
        <f t="shared" si="2"/>
        <v>7246147.4057630831</v>
      </c>
      <c r="L20" s="20">
        <f t="shared" si="5"/>
        <v>72.735949338152167</v>
      </c>
    </row>
    <row r="21" spans="1:12" x14ac:dyDescent="0.2">
      <c r="A21" s="16">
        <v>12</v>
      </c>
      <c r="B21" s="46">
        <v>0</v>
      </c>
      <c r="C21" s="45">
        <v>990</v>
      </c>
      <c r="D21" s="49">
        <v>1062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99622.641509433961</v>
      </c>
      <c r="I21" s="13">
        <f t="shared" si="4"/>
        <v>0</v>
      </c>
      <c r="J21" s="13">
        <f t="shared" si="1"/>
        <v>99622.641509433961</v>
      </c>
      <c r="K21" s="13">
        <f t="shared" si="2"/>
        <v>7146524.7642536489</v>
      </c>
      <c r="L21" s="20">
        <f t="shared" si="5"/>
        <v>71.735949338152153</v>
      </c>
    </row>
    <row r="22" spans="1:12" x14ac:dyDescent="0.2">
      <c r="A22" s="16">
        <v>13</v>
      </c>
      <c r="B22" s="46">
        <v>0</v>
      </c>
      <c r="C22" s="45">
        <v>985</v>
      </c>
      <c r="D22" s="49">
        <v>998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99622.641509433961</v>
      </c>
      <c r="I22" s="13">
        <f t="shared" si="4"/>
        <v>0</v>
      </c>
      <c r="J22" s="13">
        <f t="shared" si="1"/>
        <v>99622.641509433961</v>
      </c>
      <c r="K22" s="13">
        <f t="shared" si="2"/>
        <v>7046902.1227442147</v>
      </c>
      <c r="L22" s="20">
        <f t="shared" si="5"/>
        <v>70.735949338152153</v>
      </c>
    </row>
    <row r="23" spans="1:12" x14ac:dyDescent="0.2">
      <c r="A23" s="16">
        <v>14</v>
      </c>
      <c r="B23" s="46">
        <v>0</v>
      </c>
      <c r="C23" s="45">
        <v>942</v>
      </c>
      <c r="D23" s="49">
        <v>996</v>
      </c>
      <c r="E23" s="17">
        <v>0.57920000000000005</v>
      </c>
      <c r="F23" s="18">
        <f t="shared" si="3"/>
        <v>0</v>
      </c>
      <c r="G23" s="18">
        <f t="shared" si="0"/>
        <v>0</v>
      </c>
      <c r="H23" s="13">
        <f t="shared" si="6"/>
        <v>99622.641509433961</v>
      </c>
      <c r="I23" s="13">
        <f t="shared" si="4"/>
        <v>0</v>
      </c>
      <c r="J23" s="13">
        <f t="shared" si="1"/>
        <v>99622.641509433961</v>
      </c>
      <c r="K23" s="13">
        <f t="shared" si="2"/>
        <v>6947279.4812347805</v>
      </c>
      <c r="L23" s="20">
        <f t="shared" si="5"/>
        <v>69.735949338152153</v>
      </c>
    </row>
    <row r="24" spans="1:12" x14ac:dyDescent="0.2">
      <c r="A24" s="16">
        <v>15</v>
      </c>
      <c r="B24" s="46">
        <v>1</v>
      </c>
      <c r="C24" s="45">
        <v>978</v>
      </c>
      <c r="D24" s="49">
        <v>950</v>
      </c>
      <c r="E24" s="17">
        <v>0.77869999999999995</v>
      </c>
      <c r="F24" s="18">
        <f t="shared" si="3"/>
        <v>1.037344398340249E-3</v>
      </c>
      <c r="G24" s="18">
        <f t="shared" si="0"/>
        <v>1.0371063157389284E-3</v>
      </c>
      <c r="H24" s="13">
        <f t="shared" si="6"/>
        <v>99622.641509433961</v>
      </c>
      <c r="I24" s="13">
        <f t="shared" si="4"/>
        <v>103.31927070002909</v>
      </c>
      <c r="J24" s="13">
        <f t="shared" si="1"/>
        <v>99599.776954828048</v>
      </c>
      <c r="K24" s="13">
        <f t="shared" si="2"/>
        <v>6847656.8397253463</v>
      </c>
      <c r="L24" s="20">
        <f t="shared" si="5"/>
        <v>68.735949338152153</v>
      </c>
    </row>
    <row r="25" spans="1:12" x14ac:dyDescent="0.2">
      <c r="A25" s="16">
        <v>16</v>
      </c>
      <c r="B25" s="46">
        <v>0</v>
      </c>
      <c r="C25" s="45">
        <v>871</v>
      </c>
      <c r="D25" s="49">
        <v>975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99519.322238733934</v>
      </c>
      <c r="I25" s="13">
        <f t="shared" si="4"/>
        <v>0</v>
      </c>
      <c r="J25" s="13">
        <f t="shared" si="1"/>
        <v>99519.322238733934</v>
      </c>
      <c r="K25" s="13">
        <f t="shared" si="2"/>
        <v>6748057.0627705185</v>
      </c>
      <c r="L25" s="20">
        <f t="shared" si="5"/>
        <v>67.80650140063058</v>
      </c>
    </row>
    <row r="26" spans="1:12" x14ac:dyDescent="0.2">
      <c r="A26" s="16">
        <v>17</v>
      </c>
      <c r="B26" s="46">
        <v>0</v>
      </c>
      <c r="C26" s="45">
        <v>855</v>
      </c>
      <c r="D26" s="49">
        <v>865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99519.322238733934</v>
      </c>
      <c r="I26" s="13">
        <f t="shared" si="4"/>
        <v>0</v>
      </c>
      <c r="J26" s="13">
        <f t="shared" si="1"/>
        <v>99519.322238733934</v>
      </c>
      <c r="K26" s="13">
        <f t="shared" si="2"/>
        <v>6648537.7405317845</v>
      </c>
      <c r="L26" s="20">
        <f t="shared" si="5"/>
        <v>66.80650140063058</v>
      </c>
    </row>
    <row r="27" spans="1:12" x14ac:dyDescent="0.2">
      <c r="A27" s="16">
        <v>18</v>
      </c>
      <c r="B27" s="46">
        <v>0</v>
      </c>
      <c r="C27" s="45">
        <v>843</v>
      </c>
      <c r="D27" s="49">
        <v>853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99519.322238733934</v>
      </c>
      <c r="I27" s="13">
        <f t="shared" si="4"/>
        <v>0</v>
      </c>
      <c r="J27" s="13">
        <f t="shared" si="1"/>
        <v>99519.322238733934</v>
      </c>
      <c r="K27" s="13">
        <f t="shared" si="2"/>
        <v>6549018.4182930505</v>
      </c>
      <c r="L27" s="20">
        <f t="shared" si="5"/>
        <v>65.80650140063058</v>
      </c>
    </row>
    <row r="28" spans="1:12" x14ac:dyDescent="0.2">
      <c r="A28" s="16">
        <v>19</v>
      </c>
      <c r="B28" s="46">
        <v>0</v>
      </c>
      <c r="C28" s="45">
        <v>774</v>
      </c>
      <c r="D28" s="49">
        <v>850</v>
      </c>
      <c r="E28" s="17">
        <v>0.80330000000000001</v>
      </c>
      <c r="F28" s="18">
        <f t="shared" si="3"/>
        <v>0</v>
      </c>
      <c r="G28" s="18">
        <f t="shared" si="0"/>
        <v>0</v>
      </c>
      <c r="H28" s="13">
        <f t="shared" si="6"/>
        <v>99519.322238733934</v>
      </c>
      <c r="I28" s="13">
        <f t="shared" si="4"/>
        <v>0</v>
      </c>
      <c r="J28" s="13">
        <f t="shared" si="1"/>
        <v>99519.322238733934</v>
      </c>
      <c r="K28" s="13">
        <f t="shared" si="2"/>
        <v>6449499.0960543165</v>
      </c>
      <c r="L28" s="20">
        <f t="shared" si="5"/>
        <v>64.80650140063058</v>
      </c>
    </row>
    <row r="29" spans="1:12" x14ac:dyDescent="0.2">
      <c r="A29" s="16">
        <v>20</v>
      </c>
      <c r="B29" s="46">
        <v>0</v>
      </c>
      <c r="C29" s="45">
        <v>785</v>
      </c>
      <c r="D29" s="49">
        <v>781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99519.322238733934</v>
      </c>
      <c r="I29" s="13">
        <f t="shared" si="4"/>
        <v>0</v>
      </c>
      <c r="J29" s="13">
        <f t="shared" si="1"/>
        <v>99519.322238733934</v>
      </c>
      <c r="K29" s="13">
        <f t="shared" si="2"/>
        <v>6349979.7738155825</v>
      </c>
      <c r="L29" s="20">
        <f t="shared" si="5"/>
        <v>63.80650140063058</v>
      </c>
    </row>
    <row r="30" spans="1:12" x14ac:dyDescent="0.2">
      <c r="A30" s="16">
        <v>21</v>
      </c>
      <c r="B30" s="46">
        <v>0</v>
      </c>
      <c r="C30" s="45">
        <v>744</v>
      </c>
      <c r="D30" s="49">
        <v>778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99519.322238733934</v>
      </c>
      <c r="I30" s="13">
        <f t="shared" si="4"/>
        <v>0</v>
      </c>
      <c r="J30" s="13">
        <f t="shared" si="1"/>
        <v>99519.322238733934</v>
      </c>
      <c r="K30" s="13">
        <f t="shared" si="2"/>
        <v>6250460.4515768485</v>
      </c>
      <c r="L30" s="20">
        <f t="shared" si="5"/>
        <v>62.80650140063058</v>
      </c>
    </row>
    <row r="31" spans="1:12" x14ac:dyDescent="0.2">
      <c r="A31" s="16">
        <v>22</v>
      </c>
      <c r="B31" s="46">
        <v>0</v>
      </c>
      <c r="C31" s="45">
        <v>708</v>
      </c>
      <c r="D31" s="49">
        <v>733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99519.322238733934</v>
      </c>
      <c r="I31" s="13">
        <f t="shared" si="4"/>
        <v>0</v>
      </c>
      <c r="J31" s="13">
        <f t="shared" si="1"/>
        <v>99519.322238733934</v>
      </c>
      <c r="K31" s="13">
        <f t="shared" si="2"/>
        <v>6150941.1293381145</v>
      </c>
      <c r="L31" s="20">
        <f t="shared" si="5"/>
        <v>61.806501400630573</v>
      </c>
    </row>
    <row r="32" spans="1:12" x14ac:dyDescent="0.2">
      <c r="A32" s="16">
        <v>23</v>
      </c>
      <c r="B32" s="46">
        <v>0</v>
      </c>
      <c r="C32" s="45">
        <v>702</v>
      </c>
      <c r="D32" s="49">
        <v>707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99519.322238733934</v>
      </c>
      <c r="I32" s="13">
        <f t="shared" si="4"/>
        <v>0</v>
      </c>
      <c r="J32" s="13">
        <f t="shared" si="1"/>
        <v>99519.322238733934</v>
      </c>
      <c r="K32" s="13">
        <f t="shared" si="2"/>
        <v>6051421.8070993805</v>
      </c>
      <c r="L32" s="20">
        <f t="shared" si="5"/>
        <v>60.806501400630573</v>
      </c>
    </row>
    <row r="33" spans="1:12" x14ac:dyDescent="0.2">
      <c r="A33" s="16">
        <v>24</v>
      </c>
      <c r="B33" s="46">
        <v>0</v>
      </c>
      <c r="C33" s="45">
        <v>621</v>
      </c>
      <c r="D33" s="49">
        <v>696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99519.322238733934</v>
      </c>
      <c r="I33" s="13">
        <f t="shared" si="4"/>
        <v>0</v>
      </c>
      <c r="J33" s="13">
        <f t="shared" si="1"/>
        <v>99519.322238733934</v>
      </c>
      <c r="K33" s="13">
        <f t="shared" si="2"/>
        <v>5951902.4848606465</v>
      </c>
      <c r="L33" s="20">
        <f t="shared" si="5"/>
        <v>59.806501400630573</v>
      </c>
    </row>
    <row r="34" spans="1:12" x14ac:dyDescent="0.2">
      <c r="A34" s="16">
        <v>25</v>
      </c>
      <c r="B34" s="46">
        <v>0</v>
      </c>
      <c r="C34" s="45">
        <v>597</v>
      </c>
      <c r="D34" s="49">
        <v>639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99519.322238733934</v>
      </c>
      <c r="I34" s="13">
        <f t="shared" si="4"/>
        <v>0</v>
      </c>
      <c r="J34" s="13">
        <f t="shared" si="1"/>
        <v>99519.322238733934</v>
      </c>
      <c r="K34" s="13">
        <f t="shared" si="2"/>
        <v>5852383.1626219125</v>
      </c>
      <c r="L34" s="20">
        <f t="shared" si="5"/>
        <v>58.806501400630573</v>
      </c>
    </row>
    <row r="35" spans="1:12" x14ac:dyDescent="0.2">
      <c r="A35" s="16">
        <v>26</v>
      </c>
      <c r="B35" s="46">
        <v>0</v>
      </c>
      <c r="C35" s="45">
        <v>637</v>
      </c>
      <c r="D35" s="49">
        <v>598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99519.322238733934</v>
      </c>
      <c r="I35" s="13">
        <f t="shared" si="4"/>
        <v>0</v>
      </c>
      <c r="J35" s="13">
        <f t="shared" si="1"/>
        <v>99519.322238733934</v>
      </c>
      <c r="K35" s="13">
        <f t="shared" si="2"/>
        <v>5752863.8403831786</v>
      </c>
      <c r="L35" s="20">
        <f t="shared" si="5"/>
        <v>57.806501400630573</v>
      </c>
    </row>
    <row r="36" spans="1:12" x14ac:dyDescent="0.2">
      <c r="A36" s="16">
        <v>27</v>
      </c>
      <c r="B36" s="46">
        <v>1</v>
      </c>
      <c r="C36" s="45">
        <v>660</v>
      </c>
      <c r="D36" s="49">
        <v>664</v>
      </c>
      <c r="E36" s="17">
        <v>0</v>
      </c>
      <c r="F36" s="18">
        <f t="shared" si="3"/>
        <v>1.5105740181268882E-3</v>
      </c>
      <c r="G36" s="18">
        <f t="shared" si="0"/>
        <v>1.5082956259426846E-3</v>
      </c>
      <c r="H36" s="13">
        <f t="shared" si="6"/>
        <v>99519.322238733934</v>
      </c>
      <c r="I36" s="13">
        <f t="shared" si="4"/>
        <v>150.10455842946294</v>
      </c>
      <c r="J36" s="13">
        <f t="shared" si="1"/>
        <v>99369.217680304471</v>
      </c>
      <c r="K36" s="13">
        <f t="shared" si="2"/>
        <v>5653344.5181444446</v>
      </c>
      <c r="L36" s="20">
        <f t="shared" si="5"/>
        <v>56.806501400630573</v>
      </c>
    </row>
    <row r="37" spans="1:12" x14ac:dyDescent="0.2">
      <c r="A37" s="16">
        <v>28</v>
      </c>
      <c r="B37" s="46">
        <v>0</v>
      </c>
      <c r="C37" s="45">
        <v>749</v>
      </c>
      <c r="D37" s="49">
        <v>655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99369.217680304471</v>
      </c>
      <c r="I37" s="13">
        <f t="shared" si="4"/>
        <v>0</v>
      </c>
      <c r="J37" s="13">
        <f t="shared" si="1"/>
        <v>99369.217680304471</v>
      </c>
      <c r="K37" s="13">
        <f t="shared" si="2"/>
        <v>5553975.3004641403</v>
      </c>
      <c r="L37" s="20">
        <f t="shared" si="5"/>
        <v>55.892311825707054</v>
      </c>
    </row>
    <row r="38" spans="1:12" x14ac:dyDescent="0.2">
      <c r="A38" s="16">
        <v>29</v>
      </c>
      <c r="B38" s="46">
        <v>0</v>
      </c>
      <c r="C38" s="45">
        <v>690</v>
      </c>
      <c r="D38" s="49">
        <v>779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99369.217680304471</v>
      </c>
      <c r="I38" s="13">
        <f t="shared" si="4"/>
        <v>0</v>
      </c>
      <c r="J38" s="13">
        <f t="shared" si="1"/>
        <v>99369.217680304471</v>
      </c>
      <c r="K38" s="13">
        <f t="shared" si="2"/>
        <v>5454606.0827838359</v>
      </c>
      <c r="L38" s="20">
        <f t="shared" si="5"/>
        <v>54.892311825707054</v>
      </c>
    </row>
    <row r="39" spans="1:12" x14ac:dyDescent="0.2">
      <c r="A39" s="16">
        <v>30</v>
      </c>
      <c r="B39" s="46">
        <v>0</v>
      </c>
      <c r="C39" s="45">
        <v>712</v>
      </c>
      <c r="D39" s="49">
        <v>698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99369.217680304471</v>
      </c>
      <c r="I39" s="13">
        <f t="shared" si="4"/>
        <v>0</v>
      </c>
      <c r="J39" s="13">
        <f t="shared" si="1"/>
        <v>99369.217680304471</v>
      </c>
      <c r="K39" s="13">
        <f t="shared" si="2"/>
        <v>5355236.8651035316</v>
      </c>
      <c r="L39" s="20">
        <f t="shared" si="5"/>
        <v>53.892311825707061</v>
      </c>
    </row>
    <row r="40" spans="1:12" x14ac:dyDescent="0.2">
      <c r="A40" s="16">
        <v>31</v>
      </c>
      <c r="B40" s="46">
        <v>0</v>
      </c>
      <c r="C40" s="45">
        <v>729</v>
      </c>
      <c r="D40" s="49">
        <v>749</v>
      </c>
      <c r="E40" s="17">
        <v>8.7400000000000005E-2</v>
      </c>
      <c r="F40" s="18">
        <f t="shared" si="3"/>
        <v>0</v>
      </c>
      <c r="G40" s="18">
        <f t="shared" si="0"/>
        <v>0</v>
      </c>
      <c r="H40" s="13">
        <f t="shared" si="6"/>
        <v>99369.217680304471</v>
      </c>
      <c r="I40" s="13">
        <f t="shared" si="4"/>
        <v>0</v>
      </c>
      <c r="J40" s="13">
        <f t="shared" si="1"/>
        <v>99369.217680304471</v>
      </c>
      <c r="K40" s="13">
        <f t="shared" si="2"/>
        <v>5255867.6474232273</v>
      </c>
      <c r="L40" s="20">
        <f t="shared" si="5"/>
        <v>52.892311825707061</v>
      </c>
    </row>
    <row r="41" spans="1:12" x14ac:dyDescent="0.2">
      <c r="A41" s="16">
        <v>32</v>
      </c>
      <c r="B41" s="46">
        <v>0</v>
      </c>
      <c r="C41" s="45">
        <v>778</v>
      </c>
      <c r="D41" s="49">
        <v>762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99369.217680304471</v>
      </c>
      <c r="I41" s="13">
        <f t="shared" si="4"/>
        <v>0</v>
      </c>
      <c r="J41" s="13">
        <f t="shared" si="1"/>
        <v>99369.217680304471</v>
      </c>
      <c r="K41" s="13">
        <f t="shared" si="2"/>
        <v>5156498.429742923</v>
      </c>
      <c r="L41" s="20">
        <f t="shared" si="5"/>
        <v>51.892311825707061</v>
      </c>
    </row>
    <row r="42" spans="1:12" x14ac:dyDescent="0.2">
      <c r="A42" s="16">
        <v>33</v>
      </c>
      <c r="B42" s="46">
        <v>0</v>
      </c>
      <c r="C42" s="45">
        <v>836</v>
      </c>
      <c r="D42" s="49">
        <v>822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99369.217680304471</v>
      </c>
      <c r="I42" s="13">
        <f t="shared" si="4"/>
        <v>0</v>
      </c>
      <c r="J42" s="13">
        <f t="shared" si="1"/>
        <v>99369.217680304471</v>
      </c>
      <c r="K42" s="13">
        <f t="shared" si="2"/>
        <v>5057129.2120626187</v>
      </c>
      <c r="L42" s="20">
        <f t="shared" si="5"/>
        <v>50.892311825707061</v>
      </c>
    </row>
    <row r="43" spans="1:12" x14ac:dyDescent="0.2">
      <c r="A43" s="16">
        <v>34</v>
      </c>
      <c r="B43" s="46">
        <v>0</v>
      </c>
      <c r="C43" s="45">
        <v>843</v>
      </c>
      <c r="D43" s="49">
        <v>856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99369.217680304471</v>
      </c>
      <c r="I43" s="13">
        <f t="shared" si="4"/>
        <v>0</v>
      </c>
      <c r="J43" s="13">
        <f t="shared" si="1"/>
        <v>99369.217680304471</v>
      </c>
      <c r="K43" s="13">
        <f t="shared" si="2"/>
        <v>4957759.9943823144</v>
      </c>
      <c r="L43" s="20">
        <f t="shared" si="5"/>
        <v>49.892311825707068</v>
      </c>
    </row>
    <row r="44" spans="1:12" x14ac:dyDescent="0.2">
      <c r="A44" s="16">
        <v>35</v>
      </c>
      <c r="B44" s="46">
        <v>0</v>
      </c>
      <c r="C44" s="45">
        <v>847</v>
      </c>
      <c r="D44" s="49">
        <v>882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99369.217680304471</v>
      </c>
      <c r="I44" s="13">
        <f t="shared" si="4"/>
        <v>0</v>
      </c>
      <c r="J44" s="13">
        <f t="shared" si="1"/>
        <v>99369.217680304471</v>
      </c>
      <c r="K44" s="13">
        <f t="shared" si="2"/>
        <v>4858390.7767020101</v>
      </c>
      <c r="L44" s="20">
        <f t="shared" si="5"/>
        <v>48.892311825707068</v>
      </c>
    </row>
    <row r="45" spans="1:12" x14ac:dyDescent="0.2">
      <c r="A45" s="16">
        <v>36</v>
      </c>
      <c r="B45" s="46">
        <v>0</v>
      </c>
      <c r="C45" s="45">
        <v>964</v>
      </c>
      <c r="D45" s="49">
        <v>872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99369.217680304471</v>
      </c>
      <c r="I45" s="13">
        <f t="shared" si="4"/>
        <v>0</v>
      </c>
      <c r="J45" s="13">
        <f t="shared" si="1"/>
        <v>99369.217680304471</v>
      </c>
      <c r="K45" s="13">
        <f t="shared" si="2"/>
        <v>4759021.5590217058</v>
      </c>
      <c r="L45" s="20">
        <f t="shared" si="5"/>
        <v>47.892311825707068</v>
      </c>
    </row>
    <row r="46" spans="1:12" x14ac:dyDescent="0.2">
      <c r="A46" s="16">
        <v>37</v>
      </c>
      <c r="B46" s="46">
        <v>0</v>
      </c>
      <c r="C46" s="45">
        <v>961</v>
      </c>
      <c r="D46" s="49">
        <v>1026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99369.217680304471</v>
      </c>
      <c r="I46" s="13">
        <f t="shared" si="4"/>
        <v>0</v>
      </c>
      <c r="J46" s="13">
        <f t="shared" si="1"/>
        <v>99369.217680304471</v>
      </c>
      <c r="K46" s="13">
        <f t="shared" si="2"/>
        <v>4659652.3413414015</v>
      </c>
      <c r="L46" s="20">
        <f t="shared" si="5"/>
        <v>46.892311825707068</v>
      </c>
    </row>
    <row r="47" spans="1:12" x14ac:dyDescent="0.2">
      <c r="A47" s="16">
        <v>38</v>
      </c>
      <c r="B47" s="46">
        <v>0</v>
      </c>
      <c r="C47" s="45">
        <v>1091</v>
      </c>
      <c r="D47" s="49">
        <v>996</v>
      </c>
      <c r="E47" s="17">
        <v>0.3579</v>
      </c>
      <c r="F47" s="18">
        <f t="shared" si="3"/>
        <v>0</v>
      </c>
      <c r="G47" s="18">
        <f t="shared" si="0"/>
        <v>0</v>
      </c>
      <c r="H47" s="13">
        <f t="shared" si="6"/>
        <v>99369.217680304471</v>
      </c>
      <c r="I47" s="13">
        <f t="shared" si="4"/>
        <v>0</v>
      </c>
      <c r="J47" s="13">
        <f t="shared" si="1"/>
        <v>99369.217680304471</v>
      </c>
      <c r="K47" s="13">
        <f t="shared" si="2"/>
        <v>4560283.1236610971</v>
      </c>
      <c r="L47" s="20">
        <f t="shared" si="5"/>
        <v>45.892311825707068</v>
      </c>
    </row>
    <row r="48" spans="1:12" x14ac:dyDescent="0.2">
      <c r="A48" s="16">
        <v>39</v>
      </c>
      <c r="B48" s="46">
        <v>1</v>
      </c>
      <c r="C48" s="45">
        <v>1098</v>
      </c>
      <c r="D48" s="49">
        <v>1131</v>
      </c>
      <c r="E48" s="17">
        <v>0.38800000000000001</v>
      </c>
      <c r="F48" s="18">
        <f t="shared" si="3"/>
        <v>8.9726334679228351E-4</v>
      </c>
      <c r="G48" s="18">
        <f t="shared" si="0"/>
        <v>8.9677090731693325E-4</v>
      </c>
      <c r="H48" s="13">
        <f t="shared" si="6"/>
        <v>99369.217680304471</v>
      </c>
      <c r="I48" s="13">
        <f t="shared" si="4"/>
        <v>89.111423498540489</v>
      </c>
      <c r="J48" s="13">
        <f t="shared" si="1"/>
        <v>99314.681489123366</v>
      </c>
      <c r="K48" s="13">
        <f t="shared" si="2"/>
        <v>4460913.9059807928</v>
      </c>
      <c r="L48" s="20">
        <f t="shared" si="5"/>
        <v>44.892311825707075</v>
      </c>
    </row>
    <row r="49" spans="1:12" x14ac:dyDescent="0.2">
      <c r="A49" s="16">
        <v>40</v>
      </c>
      <c r="B49" s="46">
        <v>0</v>
      </c>
      <c r="C49" s="45">
        <v>1222</v>
      </c>
      <c r="D49" s="49">
        <v>1132</v>
      </c>
      <c r="E49" s="17">
        <v>0.10929999999999999</v>
      </c>
      <c r="F49" s="18">
        <f t="shared" si="3"/>
        <v>0</v>
      </c>
      <c r="G49" s="18">
        <f t="shared" si="0"/>
        <v>0</v>
      </c>
      <c r="H49" s="13">
        <f t="shared" si="6"/>
        <v>99280.106256805928</v>
      </c>
      <c r="I49" s="13">
        <f t="shared" si="4"/>
        <v>0</v>
      </c>
      <c r="J49" s="13">
        <f t="shared" si="1"/>
        <v>99280.106256805928</v>
      </c>
      <c r="K49" s="13">
        <f t="shared" si="2"/>
        <v>4361599.2244916698</v>
      </c>
      <c r="L49" s="20">
        <f t="shared" si="5"/>
        <v>43.932257820208264</v>
      </c>
    </row>
    <row r="50" spans="1:12" x14ac:dyDescent="0.2">
      <c r="A50" s="16">
        <v>41</v>
      </c>
      <c r="B50" s="46">
        <v>0</v>
      </c>
      <c r="C50" s="45">
        <v>1295</v>
      </c>
      <c r="D50" s="49">
        <v>1244</v>
      </c>
      <c r="E50" s="17">
        <v>0.11749999999999999</v>
      </c>
      <c r="F50" s="18">
        <f t="shared" si="3"/>
        <v>0</v>
      </c>
      <c r="G50" s="18">
        <f t="shared" si="0"/>
        <v>0</v>
      </c>
      <c r="H50" s="13">
        <f t="shared" si="6"/>
        <v>99280.106256805928</v>
      </c>
      <c r="I50" s="13">
        <f t="shared" si="4"/>
        <v>0</v>
      </c>
      <c r="J50" s="13">
        <f t="shared" si="1"/>
        <v>99280.106256805928</v>
      </c>
      <c r="K50" s="13">
        <f t="shared" si="2"/>
        <v>4262319.1182348635</v>
      </c>
      <c r="L50" s="20">
        <f t="shared" si="5"/>
        <v>42.932257820208264</v>
      </c>
    </row>
    <row r="51" spans="1:12" x14ac:dyDescent="0.2">
      <c r="A51" s="16">
        <v>42</v>
      </c>
      <c r="B51" s="46">
        <v>1</v>
      </c>
      <c r="C51" s="45">
        <v>1364</v>
      </c>
      <c r="D51" s="49">
        <v>1333</v>
      </c>
      <c r="E51" s="17">
        <v>0</v>
      </c>
      <c r="F51" s="18">
        <f t="shared" si="3"/>
        <v>7.415647015202076E-4</v>
      </c>
      <c r="G51" s="18">
        <f t="shared" si="0"/>
        <v>7.4101519081141152E-4</v>
      </c>
      <c r="H51" s="13">
        <f t="shared" si="6"/>
        <v>99280.106256805928</v>
      </c>
      <c r="I51" s="13">
        <f t="shared" si="4"/>
        <v>73.568066881664251</v>
      </c>
      <c r="J51" s="13">
        <f t="shared" si="1"/>
        <v>99206.538189924264</v>
      </c>
      <c r="K51" s="13">
        <f t="shared" si="2"/>
        <v>4163039.0119780572</v>
      </c>
      <c r="L51" s="20">
        <f t="shared" si="5"/>
        <v>41.932257820208257</v>
      </c>
    </row>
    <row r="52" spans="1:12" x14ac:dyDescent="0.2">
      <c r="A52" s="16">
        <v>43</v>
      </c>
      <c r="B52" s="46">
        <v>0</v>
      </c>
      <c r="C52" s="45">
        <v>1440</v>
      </c>
      <c r="D52" s="49">
        <v>1387</v>
      </c>
      <c r="E52" s="17">
        <v>0.50409999999999999</v>
      </c>
      <c r="F52" s="18">
        <f t="shared" si="3"/>
        <v>0</v>
      </c>
      <c r="G52" s="18">
        <f t="shared" si="0"/>
        <v>0</v>
      </c>
      <c r="H52" s="13">
        <f t="shared" si="6"/>
        <v>99206.538189924264</v>
      </c>
      <c r="I52" s="13">
        <f t="shared" si="4"/>
        <v>0</v>
      </c>
      <c r="J52" s="13">
        <f t="shared" si="1"/>
        <v>99206.538189924264</v>
      </c>
      <c r="K52" s="13">
        <f t="shared" si="2"/>
        <v>4063832.4737881329</v>
      </c>
      <c r="L52" s="20">
        <f t="shared" si="5"/>
        <v>40.963353302462771</v>
      </c>
    </row>
    <row r="53" spans="1:12" x14ac:dyDescent="0.2">
      <c r="A53" s="16">
        <v>44</v>
      </c>
      <c r="B53" s="46">
        <v>0</v>
      </c>
      <c r="C53" s="45">
        <v>1414</v>
      </c>
      <c r="D53" s="49">
        <v>1458</v>
      </c>
      <c r="E53" s="17">
        <v>0.26500000000000001</v>
      </c>
      <c r="F53" s="18">
        <f t="shared" si="3"/>
        <v>0</v>
      </c>
      <c r="G53" s="18">
        <f t="shared" si="0"/>
        <v>0</v>
      </c>
      <c r="H53" s="13">
        <f t="shared" si="6"/>
        <v>99206.538189924264</v>
      </c>
      <c r="I53" s="13">
        <f t="shared" si="4"/>
        <v>0</v>
      </c>
      <c r="J53" s="13">
        <f t="shared" si="1"/>
        <v>99206.538189924264</v>
      </c>
      <c r="K53" s="13">
        <f t="shared" si="2"/>
        <v>3964625.9355982086</v>
      </c>
      <c r="L53" s="20">
        <f t="shared" si="5"/>
        <v>39.963353302462771</v>
      </c>
    </row>
    <row r="54" spans="1:12" x14ac:dyDescent="0.2">
      <c r="A54" s="16">
        <v>45</v>
      </c>
      <c r="B54" s="46">
        <v>2</v>
      </c>
      <c r="C54" s="45">
        <v>1503</v>
      </c>
      <c r="D54" s="49">
        <v>1428</v>
      </c>
      <c r="E54" s="17">
        <v>0.66120000000000001</v>
      </c>
      <c r="F54" s="18">
        <f t="shared" si="3"/>
        <v>1.3647219379051519E-3</v>
      </c>
      <c r="G54" s="18">
        <f t="shared" si="0"/>
        <v>1.3640912260561068E-3</v>
      </c>
      <c r="H54" s="13">
        <f t="shared" si="6"/>
        <v>99206.538189924264</v>
      </c>
      <c r="I54" s="13">
        <f t="shared" si="4"/>
        <v>135.32676831227576</v>
      </c>
      <c r="J54" s="13">
        <f t="shared" si="1"/>
        <v>99160.689480820074</v>
      </c>
      <c r="K54" s="13">
        <f t="shared" si="2"/>
        <v>3865419.3974082842</v>
      </c>
      <c r="L54" s="20">
        <f t="shared" si="5"/>
        <v>38.963353302462771</v>
      </c>
    </row>
    <row r="55" spans="1:12" x14ac:dyDescent="0.2">
      <c r="A55" s="16">
        <v>46</v>
      </c>
      <c r="B55" s="46">
        <v>2</v>
      </c>
      <c r="C55" s="45">
        <v>1455</v>
      </c>
      <c r="D55" s="49">
        <v>1508</v>
      </c>
      <c r="E55" s="17">
        <v>0.57920000000000005</v>
      </c>
      <c r="F55" s="18">
        <f t="shared" si="3"/>
        <v>1.3499831252109348E-3</v>
      </c>
      <c r="G55" s="18">
        <f t="shared" si="0"/>
        <v>1.3492166717846955E-3</v>
      </c>
      <c r="H55" s="13">
        <f t="shared" si="6"/>
        <v>99071.211421611995</v>
      </c>
      <c r="I55" s="13">
        <f t="shared" si="4"/>
        <v>133.66853014394525</v>
      </c>
      <c r="J55" s="13">
        <f t="shared" si="1"/>
        <v>99014.963704127425</v>
      </c>
      <c r="K55" s="13">
        <f t="shared" si="2"/>
        <v>3766258.707927464</v>
      </c>
      <c r="L55" s="20">
        <f t="shared" si="5"/>
        <v>38.015672301609399</v>
      </c>
    </row>
    <row r="56" spans="1:12" x14ac:dyDescent="0.2">
      <c r="A56" s="16">
        <v>47</v>
      </c>
      <c r="B56" s="46">
        <v>0</v>
      </c>
      <c r="C56" s="45">
        <v>1404</v>
      </c>
      <c r="D56" s="49">
        <v>1460</v>
      </c>
      <c r="E56" s="17">
        <v>0.46450000000000002</v>
      </c>
      <c r="F56" s="18">
        <f t="shared" si="3"/>
        <v>0</v>
      </c>
      <c r="G56" s="18">
        <f t="shared" si="0"/>
        <v>0</v>
      </c>
      <c r="H56" s="13">
        <f t="shared" si="6"/>
        <v>98937.542891468052</v>
      </c>
      <c r="I56" s="13">
        <f t="shared" si="4"/>
        <v>0</v>
      </c>
      <c r="J56" s="13">
        <f t="shared" si="1"/>
        <v>98937.542891468052</v>
      </c>
      <c r="K56" s="13">
        <f t="shared" si="2"/>
        <v>3667243.7442233367</v>
      </c>
      <c r="L56" s="20">
        <f t="shared" si="5"/>
        <v>37.066250455059404</v>
      </c>
    </row>
    <row r="57" spans="1:12" x14ac:dyDescent="0.2">
      <c r="A57" s="16">
        <v>48</v>
      </c>
      <c r="B57" s="46">
        <v>1</v>
      </c>
      <c r="C57" s="45">
        <v>1422</v>
      </c>
      <c r="D57" s="49">
        <v>1413</v>
      </c>
      <c r="E57" s="17">
        <v>0.3397</v>
      </c>
      <c r="F57" s="18">
        <f t="shared" si="3"/>
        <v>7.0546737213403885E-4</v>
      </c>
      <c r="G57" s="18">
        <f t="shared" si="0"/>
        <v>7.0513890425504086E-4</v>
      </c>
      <c r="H57" s="13">
        <f t="shared" si="6"/>
        <v>98937.542891468052</v>
      </c>
      <c r="I57" s="13">
        <f t="shared" si="4"/>
        <v>69.764710584175887</v>
      </c>
      <c r="J57" s="13">
        <f t="shared" si="1"/>
        <v>98891.477253069315</v>
      </c>
      <c r="K57" s="13">
        <f t="shared" si="2"/>
        <v>3568306.2013318688</v>
      </c>
      <c r="L57" s="20">
        <f t="shared" si="5"/>
        <v>36.066250455059404</v>
      </c>
    </row>
    <row r="58" spans="1:12" x14ac:dyDescent="0.2">
      <c r="A58" s="16">
        <v>49</v>
      </c>
      <c r="B58" s="46">
        <v>1</v>
      </c>
      <c r="C58" s="45">
        <v>1347</v>
      </c>
      <c r="D58" s="49">
        <v>1433</v>
      </c>
      <c r="E58" s="17">
        <v>0.2923</v>
      </c>
      <c r="F58" s="18">
        <f t="shared" si="3"/>
        <v>7.1942446043165469E-4</v>
      </c>
      <c r="G58" s="18">
        <f t="shared" si="0"/>
        <v>7.1905836143713018E-4</v>
      </c>
      <c r="H58" s="13">
        <f t="shared" si="6"/>
        <v>98867.778180883877</v>
      </c>
      <c r="I58" s="13">
        <f t="shared" si="4"/>
        <v>71.091702577676017</v>
      </c>
      <c r="J58" s="13">
        <f t="shared" si="1"/>
        <v>98817.466582969661</v>
      </c>
      <c r="K58" s="13">
        <f t="shared" si="2"/>
        <v>3469414.7240787996</v>
      </c>
      <c r="L58" s="20">
        <f t="shared" si="5"/>
        <v>35.091460412221664</v>
      </c>
    </row>
    <row r="59" spans="1:12" x14ac:dyDescent="0.2">
      <c r="A59" s="16">
        <v>50</v>
      </c>
      <c r="B59" s="46">
        <v>3</v>
      </c>
      <c r="C59" s="45">
        <v>1273</v>
      </c>
      <c r="D59" s="49">
        <v>1357</v>
      </c>
      <c r="E59" s="17">
        <v>0.76839999999999997</v>
      </c>
      <c r="F59" s="18">
        <f t="shared" si="3"/>
        <v>2.2813688212927757E-3</v>
      </c>
      <c r="G59" s="18">
        <f t="shared" si="0"/>
        <v>2.2801640623646155E-3</v>
      </c>
      <c r="H59" s="13">
        <f t="shared" si="6"/>
        <v>98796.686478306205</v>
      </c>
      <c r="I59" s="13">
        <f t="shared" si="4"/>
        <v>225.27265398853797</v>
      </c>
      <c r="J59" s="13">
        <f t="shared" si="1"/>
        <v>98744.513331642462</v>
      </c>
      <c r="K59" s="13">
        <f t="shared" si="2"/>
        <v>3370597.2574958298</v>
      </c>
      <c r="L59" s="20">
        <f t="shared" si="5"/>
        <v>34.11650104516356</v>
      </c>
    </row>
    <row r="60" spans="1:12" x14ac:dyDescent="0.2">
      <c r="A60" s="16">
        <v>51</v>
      </c>
      <c r="B60" s="46">
        <v>0</v>
      </c>
      <c r="C60" s="45">
        <v>1307</v>
      </c>
      <c r="D60" s="49">
        <v>1292</v>
      </c>
      <c r="E60" s="17">
        <v>9.7000000000000003E-2</v>
      </c>
      <c r="F60" s="18">
        <f t="shared" si="3"/>
        <v>0</v>
      </c>
      <c r="G60" s="18">
        <f t="shared" si="0"/>
        <v>0</v>
      </c>
      <c r="H60" s="13">
        <f t="shared" si="6"/>
        <v>98571.413824317671</v>
      </c>
      <c r="I60" s="13">
        <f t="shared" si="4"/>
        <v>0</v>
      </c>
      <c r="J60" s="13">
        <f t="shared" si="1"/>
        <v>98571.413824317671</v>
      </c>
      <c r="K60" s="13">
        <f t="shared" si="2"/>
        <v>3271852.7441641875</v>
      </c>
      <c r="L60" s="20">
        <f t="shared" si="5"/>
        <v>33.192713964675001</v>
      </c>
    </row>
    <row r="61" spans="1:12" x14ac:dyDescent="0.2">
      <c r="A61" s="16">
        <v>52</v>
      </c>
      <c r="B61" s="46">
        <v>2</v>
      </c>
      <c r="C61" s="45">
        <v>1177</v>
      </c>
      <c r="D61" s="49">
        <v>1306</v>
      </c>
      <c r="E61" s="17">
        <v>0.59019999999999995</v>
      </c>
      <c r="F61" s="18">
        <f t="shared" si="3"/>
        <v>1.6109544905356424E-3</v>
      </c>
      <c r="G61" s="18">
        <f t="shared" si="0"/>
        <v>1.6098916897068999E-3</v>
      </c>
      <c r="H61" s="13">
        <f t="shared" si="6"/>
        <v>98571.413824317671</v>
      </c>
      <c r="I61" s="13">
        <f t="shared" si="4"/>
        <v>158.68929995842885</v>
      </c>
      <c r="J61" s="13">
        <f t="shared" si="1"/>
        <v>98506.382949194711</v>
      </c>
      <c r="K61" s="13">
        <f t="shared" si="2"/>
        <v>3173281.3303398699</v>
      </c>
      <c r="L61" s="20">
        <f t="shared" si="5"/>
        <v>32.192713964675001</v>
      </c>
    </row>
    <row r="62" spans="1:12" x14ac:dyDescent="0.2">
      <c r="A62" s="16">
        <v>53</v>
      </c>
      <c r="B62" s="46">
        <v>2</v>
      </c>
      <c r="C62" s="45">
        <v>1179</v>
      </c>
      <c r="D62" s="49">
        <v>1172</v>
      </c>
      <c r="E62" s="17">
        <v>0.72909999999999997</v>
      </c>
      <c r="F62" s="18">
        <f t="shared" si="3"/>
        <v>1.7014036580178648E-3</v>
      </c>
      <c r="G62" s="18">
        <f t="shared" si="0"/>
        <v>1.7006198249075843E-3</v>
      </c>
      <c r="H62" s="13">
        <f t="shared" si="6"/>
        <v>98412.724524359248</v>
      </c>
      <c r="I62" s="13">
        <f t="shared" si="4"/>
        <v>167.36263034929416</v>
      </c>
      <c r="J62" s="13">
        <f t="shared" si="1"/>
        <v>98367.385987797621</v>
      </c>
      <c r="K62" s="13">
        <f t="shared" si="2"/>
        <v>3074774.9473906751</v>
      </c>
      <c r="L62" s="20">
        <f t="shared" si="5"/>
        <v>31.243672627207904</v>
      </c>
    </row>
    <row r="63" spans="1:12" x14ac:dyDescent="0.2">
      <c r="A63" s="16">
        <v>54</v>
      </c>
      <c r="B63" s="46">
        <v>2</v>
      </c>
      <c r="C63" s="45">
        <v>1082</v>
      </c>
      <c r="D63" s="49">
        <v>1172</v>
      </c>
      <c r="E63" s="17">
        <v>0.59799999999999998</v>
      </c>
      <c r="F63" s="18">
        <f t="shared" si="3"/>
        <v>1.7746228926353151E-3</v>
      </c>
      <c r="G63" s="18">
        <f t="shared" si="0"/>
        <v>1.773357782025955E-3</v>
      </c>
      <c r="H63" s="13">
        <f t="shared" si="6"/>
        <v>98245.361894009955</v>
      </c>
      <c r="I63" s="13">
        <f t="shared" si="4"/>
        <v>174.22417706269877</v>
      </c>
      <c r="J63" s="13">
        <f t="shared" si="1"/>
        <v>98175.323774830744</v>
      </c>
      <c r="K63" s="13">
        <f t="shared" si="2"/>
        <v>2976407.5614028773</v>
      </c>
      <c r="L63" s="20">
        <f t="shared" si="5"/>
        <v>30.295654716137289</v>
      </c>
    </row>
    <row r="64" spans="1:12" x14ac:dyDescent="0.2">
      <c r="A64" s="16">
        <v>55</v>
      </c>
      <c r="B64" s="46">
        <v>3</v>
      </c>
      <c r="C64" s="45">
        <v>1020</v>
      </c>
      <c r="D64" s="49">
        <v>1088</v>
      </c>
      <c r="E64" s="17">
        <v>0.62460000000000004</v>
      </c>
      <c r="F64" s="18">
        <f t="shared" si="3"/>
        <v>2.8462998102466793E-3</v>
      </c>
      <c r="G64" s="18">
        <f t="shared" si="0"/>
        <v>2.8432617823346629E-3</v>
      </c>
      <c r="H64" s="13">
        <f t="shared" si="6"/>
        <v>98071.137716947254</v>
      </c>
      <c r="I64" s="13">
        <f t="shared" si="4"/>
        <v>278.84191782067563</v>
      </c>
      <c r="J64" s="13">
        <f t="shared" si="1"/>
        <v>97966.460460997361</v>
      </c>
      <c r="K64" s="13">
        <f t="shared" si="2"/>
        <v>2878232.2376280464</v>
      </c>
      <c r="L64" s="20">
        <f t="shared" si="5"/>
        <v>29.34841284226961</v>
      </c>
    </row>
    <row r="65" spans="1:12" x14ac:dyDescent="0.2">
      <c r="A65" s="16">
        <v>56</v>
      </c>
      <c r="B65" s="46">
        <v>1</v>
      </c>
      <c r="C65" s="45">
        <v>933</v>
      </c>
      <c r="D65" s="49">
        <v>1036</v>
      </c>
      <c r="E65" s="17">
        <v>0.33239999999999997</v>
      </c>
      <c r="F65" s="18">
        <f t="shared" si="3"/>
        <v>1.015744032503809E-3</v>
      </c>
      <c r="G65" s="18">
        <f t="shared" si="0"/>
        <v>1.0150557123478278E-3</v>
      </c>
      <c r="H65" s="13">
        <f t="shared" si="6"/>
        <v>97792.295799126572</v>
      </c>
      <c r="I65" s="13">
        <f t="shared" si="4"/>
        <v>99.264628474511909</v>
      </c>
      <c r="J65" s="13">
        <f t="shared" si="1"/>
        <v>97726.026733156992</v>
      </c>
      <c r="K65" s="13">
        <f t="shared" si="2"/>
        <v>2780265.7771670492</v>
      </c>
      <c r="L65" s="20">
        <f t="shared" si="5"/>
        <v>28.430315030929879</v>
      </c>
    </row>
    <row r="66" spans="1:12" x14ac:dyDescent="0.2">
      <c r="A66" s="16">
        <v>57</v>
      </c>
      <c r="B66" s="46">
        <v>3</v>
      </c>
      <c r="C66" s="45">
        <v>905</v>
      </c>
      <c r="D66" s="49">
        <v>938</v>
      </c>
      <c r="E66" s="17">
        <v>0.5383</v>
      </c>
      <c r="F66" s="18">
        <f t="shared" si="3"/>
        <v>3.2555615843733042E-3</v>
      </c>
      <c r="G66" s="18">
        <f t="shared" si="0"/>
        <v>3.2506755174614909E-3</v>
      </c>
      <c r="H66" s="13">
        <f t="shared" si="6"/>
        <v>97693.031170652059</v>
      </c>
      <c r="I66" s="13">
        <f t="shared" si="4"/>
        <v>317.56834465304092</v>
      </c>
      <c r="J66" s="13">
        <f t="shared" si="1"/>
        <v>97546.409865925743</v>
      </c>
      <c r="K66" s="13">
        <f t="shared" si="2"/>
        <v>2682539.750433892</v>
      </c>
      <c r="L66" s="20">
        <f t="shared" si="5"/>
        <v>27.458864959855532</v>
      </c>
    </row>
    <row r="67" spans="1:12" x14ac:dyDescent="0.2">
      <c r="A67" s="16">
        <v>58</v>
      </c>
      <c r="B67" s="46">
        <v>2</v>
      </c>
      <c r="C67" s="45">
        <v>871</v>
      </c>
      <c r="D67" s="49">
        <v>902</v>
      </c>
      <c r="E67" s="17">
        <v>0.63519999999999999</v>
      </c>
      <c r="F67" s="18">
        <f t="shared" si="3"/>
        <v>2.2560631697687537E-3</v>
      </c>
      <c r="G67" s="18">
        <f t="shared" si="0"/>
        <v>2.2542079299428248E-3</v>
      </c>
      <c r="H67" s="13">
        <f t="shared" si="6"/>
        <v>97375.462825999013</v>
      </c>
      <c r="I67" s="13">
        <f t="shared" si="4"/>
        <v>219.50454048421972</v>
      </c>
      <c r="J67" s="13">
        <f t="shared" si="1"/>
        <v>97295.387569630358</v>
      </c>
      <c r="K67" s="13">
        <f t="shared" si="2"/>
        <v>2584993.3405679665</v>
      </c>
      <c r="L67" s="20">
        <f t="shared" si="5"/>
        <v>26.546660375695584</v>
      </c>
    </row>
    <row r="68" spans="1:12" x14ac:dyDescent="0.2">
      <c r="A68" s="16">
        <v>59</v>
      </c>
      <c r="B68" s="46">
        <v>6</v>
      </c>
      <c r="C68" s="45">
        <v>768</v>
      </c>
      <c r="D68" s="49">
        <v>869</v>
      </c>
      <c r="E68" s="17">
        <v>9.9299999999999999E-2</v>
      </c>
      <c r="F68" s="18">
        <f t="shared" si="3"/>
        <v>7.3304825901038487E-3</v>
      </c>
      <c r="G68" s="18">
        <f t="shared" si="0"/>
        <v>7.2824000654445019E-3</v>
      </c>
      <c r="H68" s="13">
        <f t="shared" si="6"/>
        <v>97155.958285514789</v>
      </c>
      <c r="I68" s="13">
        <f t="shared" si="4"/>
        <v>707.52855697675625</v>
      </c>
      <c r="J68" s="13">
        <f t="shared" si="1"/>
        <v>96518.687314245821</v>
      </c>
      <c r="K68" s="13">
        <f t="shared" si="2"/>
        <v>2487697.9529983359</v>
      </c>
      <c r="L68" s="20">
        <f t="shared" si="5"/>
        <v>25.60520216050643</v>
      </c>
    </row>
    <row r="69" spans="1:12" x14ac:dyDescent="0.2">
      <c r="A69" s="16">
        <v>60</v>
      </c>
      <c r="B69" s="46">
        <v>2</v>
      </c>
      <c r="C69" s="45">
        <v>785</v>
      </c>
      <c r="D69" s="49">
        <v>778</v>
      </c>
      <c r="E69" s="17">
        <v>0.38519999999999999</v>
      </c>
      <c r="F69" s="18">
        <f t="shared" si="3"/>
        <v>2.5591810620601407E-3</v>
      </c>
      <c r="G69" s="18">
        <f t="shared" si="0"/>
        <v>2.5551608116008389E-3</v>
      </c>
      <c r="H69" s="13">
        <f t="shared" si="6"/>
        <v>96448.429728538031</v>
      </c>
      <c r="I69" s="13">
        <f t="shared" si="4"/>
        <v>246.44124798279771</v>
      </c>
      <c r="J69" s="13">
        <f t="shared" si="1"/>
        <v>96296.917649278199</v>
      </c>
      <c r="K69" s="13">
        <f t="shared" si="2"/>
        <v>2391179.2656840901</v>
      </c>
      <c r="L69" s="20">
        <f t="shared" si="5"/>
        <v>24.792308930422809</v>
      </c>
    </row>
    <row r="70" spans="1:12" x14ac:dyDescent="0.2">
      <c r="A70" s="16">
        <v>61</v>
      </c>
      <c r="B70" s="46">
        <v>6</v>
      </c>
      <c r="C70" s="45">
        <v>744</v>
      </c>
      <c r="D70" s="49">
        <v>791</v>
      </c>
      <c r="E70" s="17">
        <v>0.62790000000000001</v>
      </c>
      <c r="F70" s="18">
        <f t="shared" si="3"/>
        <v>7.8175895765472316E-3</v>
      </c>
      <c r="G70" s="18">
        <f t="shared" si="0"/>
        <v>7.7949147535131044E-3</v>
      </c>
      <c r="H70" s="13">
        <f t="shared" si="6"/>
        <v>96201.988480555228</v>
      </c>
      <c r="I70" s="13">
        <f t="shared" si="4"/>
        <v>749.88629932437766</v>
      </c>
      <c r="J70" s="13">
        <f t="shared" si="1"/>
        <v>95922.955788576626</v>
      </c>
      <c r="K70" s="13">
        <f t="shared" si="2"/>
        <v>2294882.3480348117</v>
      </c>
      <c r="L70" s="20">
        <f t="shared" si="5"/>
        <v>23.854832777169293</v>
      </c>
    </row>
    <row r="71" spans="1:12" x14ac:dyDescent="0.2">
      <c r="A71" s="16">
        <v>62</v>
      </c>
      <c r="B71" s="46">
        <v>6</v>
      </c>
      <c r="C71" s="45">
        <v>662</v>
      </c>
      <c r="D71" s="49">
        <v>741</v>
      </c>
      <c r="E71" s="17">
        <v>0.32469999999999999</v>
      </c>
      <c r="F71" s="18">
        <f t="shared" si="3"/>
        <v>8.5531004989308629E-3</v>
      </c>
      <c r="G71" s="18">
        <f t="shared" si="0"/>
        <v>8.5039822731654852E-3</v>
      </c>
      <c r="H71" s="13">
        <f t="shared" si="6"/>
        <v>95452.102181230846</v>
      </c>
      <c r="I71" s="13">
        <f t="shared" si="4"/>
        <v>811.72298488556771</v>
      </c>
      <c r="J71" s="13">
        <f t="shared" si="1"/>
        <v>94903.945649537622</v>
      </c>
      <c r="K71" s="13">
        <f t="shared" si="2"/>
        <v>2198959.3922462352</v>
      </c>
      <c r="L71" s="20">
        <f t="shared" si="5"/>
        <v>23.037307110022201</v>
      </c>
    </row>
    <row r="72" spans="1:12" x14ac:dyDescent="0.2">
      <c r="A72" s="16">
        <v>63</v>
      </c>
      <c r="B72" s="46">
        <v>2</v>
      </c>
      <c r="C72" s="45">
        <v>617</v>
      </c>
      <c r="D72" s="49">
        <v>658</v>
      </c>
      <c r="E72" s="17">
        <v>0.56779999999999997</v>
      </c>
      <c r="F72" s="18">
        <f t="shared" si="3"/>
        <v>3.1372549019607842E-3</v>
      </c>
      <c r="G72" s="18">
        <f t="shared" si="0"/>
        <v>3.1330067904789178E-3</v>
      </c>
      <c r="H72" s="13">
        <f t="shared" si="6"/>
        <v>94640.379196345282</v>
      </c>
      <c r="I72" s="13">
        <f t="shared" si="4"/>
        <v>296.50895067564949</v>
      </c>
      <c r="J72" s="13">
        <f t="shared" si="1"/>
        <v>94512.228027863268</v>
      </c>
      <c r="K72" s="13">
        <f t="shared" si="2"/>
        <v>2104055.4465966974</v>
      </c>
      <c r="L72" s="20">
        <f t="shared" si="5"/>
        <v>22.232111329895744</v>
      </c>
    </row>
    <row r="73" spans="1:12" x14ac:dyDescent="0.2">
      <c r="A73" s="16">
        <v>64</v>
      </c>
      <c r="B73" s="46">
        <v>3</v>
      </c>
      <c r="C73" s="45">
        <v>545</v>
      </c>
      <c r="D73" s="49">
        <v>609</v>
      </c>
      <c r="E73" s="17">
        <v>0.34560000000000002</v>
      </c>
      <c r="F73" s="18">
        <f t="shared" si="3"/>
        <v>5.1993067590987872E-3</v>
      </c>
      <c r="G73" s="18">
        <f t="shared" ref="G73:G108" si="7">F73/((1+(1-E73)*F73))</f>
        <v>5.1816764865193505E-3</v>
      </c>
      <c r="H73" s="13">
        <f t="shared" si="6"/>
        <v>94343.870245669634</v>
      </c>
      <c r="I73" s="13">
        <f t="shared" si="4"/>
        <v>488.8594140992189</v>
      </c>
      <c r="J73" s="13">
        <f t="shared" ref="J73:J108" si="8">H74+I73*E73</f>
        <v>94023.960645083105</v>
      </c>
      <c r="K73" s="13">
        <f t="shared" ref="K73:K97" si="9">K74+J73</f>
        <v>2009543.218568834</v>
      </c>
      <c r="L73" s="20">
        <f t="shared" si="5"/>
        <v>21.300199083798681</v>
      </c>
    </row>
    <row r="74" spans="1:12" x14ac:dyDescent="0.2">
      <c r="A74" s="16">
        <v>65</v>
      </c>
      <c r="B74" s="46">
        <v>5</v>
      </c>
      <c r="C74" s="45">
        <v>584</v>
      </c>
      <c r="D74" s="49">
        <v>535</v>
      </c>
      <c r="E74" s="17">
        <v>0.63190000000000002</v>
      </c>
      <c r="F74" s="18">
        <f t="shared" ref="F74:F108" si="10">B74/((C74+D74)/2)</f>
        <v>8.9365504915102766E-3</v>
      </c>
      <c r="G74" s="18">
        <f t="shared" si="7"/>
        <v>8.9072496996030048E-3</v>
      </c>
      <c r="H74" s="13">
        <f t="shared" si="6"/>
        <v>93855.010831570413</v>
      </c>
      <c r="I74" s="13">
        <f t="shared" ref="I74:I108" si="11">H74*G74</f>
        <v>835.99001703574231</v>
      </c>
      <c r="J74" s="13">
        <f t="shared" si="8"/>
        <v>93547.282906299559</v>
      </c>
      <c r="K74" s="13">
        <f t="shared" si="9"/>
        <v>1915519.2579237509</v>
      </c>
      <c r="L74" s="20">
        <f t="shared" ref="L74:L108" si="12">K74/H74</f>
        <v>20.409344593878831</v>
      </c>
    </row>
    <row r="75" spans="1:12" x14ac:dyDescent="0.2">
      <c r="A75" s="16">
        <v>66</v>
      </c>
      <c r="B75" s="46">
        <v>8</v>
      </c>
      <c r="C75" s="45">
        <v>496</v>
      </c>
      <c r="D75" s="49">
        <v>581</v>
      </c>
      <c r="E75" s="17">
        <v>0.32190000000000002</v>
      </c>
      <c r="F75" s="18">
        <f t="shared" si="10"/>
        <v>1.4856081708449397E-2</v>
      </c>
      <c r="G75" s="18">
        <f t="shared" si="7"/>
        <v>1.4707915505966999E-2</v>
      </c>
      <c r="H75" s="13">
        <f t="shared" ref="H75:H108" si="13">H74-I74</f>
        <v>93019.02081453467</v>
      </c>
      <c r="I75" s="13">
        <f t="shared" si="11"/>
        <v>1368.1158985879615</v>
      </c>
      <c r="J75" s="13">
        <f t="shared" si="8"/>
        <v>92091.301423702171</v>
      </c>
      <c r="K75" s="13">
        <f t="shared" si="9"/>
        <v>1821971.9750174514</v>
      </c>
      <c r="L75" s="20">
        <f t="shared" si="12"/>
        <v>19.587090458092195</v>
      </c>
    </row>
    <row r="76" spans="1:12" x14ac:dyDescent="0.2">
      <c r="A76" s="16">
        <v>67</v>
      </c>
      <c r="B76" s="46">
        <v>9</v>
      </c>
      <c r="C76" s="45">
        <v>505</v>
      </c>
      <c r="D76" s="49">
        <v>488</v>
      </c>
      <c r="E76" s="17">
        <v>0.4098</v>
      </c>
      <c r="F76" s="18">
        <f t="shared" si="10"/>
        <v>1.812688821752266E-2</v>
      </c>
      <c r="G76" s="18">
        <f t="shared" si="7"/>
        <v>1.7935010695244714E-2</v>
      </c>
      <c r="H76" s="13">
        <f t="shared" si="13"/>
        <v>91650.90491594671</v>
      </c>
      <c r="I76" s="13">
        <f t="shared" si="11"/>
        <v>1643.7599598963607</v>
      </c>
      <c r="J76" s="13">
        <f t="shared" si="8"/>
        <v>90680.757787615876</v>
      </c>
      <c r="K76" s="13">
        <f t="shared" si="9"/>
        <v>1729880.6735937493</v>
      </c>
      <c r="L76" s="20">
        <f t="shared" si="12"/>
        <v>18.874670961298499</v>
      </c>
    </row>
    <row r="77" spans="1:12" x14ac:dyDescent="0.2">
      <c r="A77" s="16">
        <v>68</v>
      </c>
      <c r="B77" s="46">
        <v>3</v>
      </c>
      <c r="C77" s="45">
        <v>446</v>
      </c>
      <c r="D77" s="49">
        <v>499</v>
      </c>
      <c r="E77" s="17">
        <v>0.54549999999999998</v>
      </c>
      <c r="F77" s="18">
        <f t="shared" si="10"/>
        <v>6.3492063492063492E-3</v>
      </c>
      <c r="G77" s="18">
        <f t="shared" si="7"/>
        <v>6.330937073650956E-3</v>
      </c>
      <c r="H77" s="13">
        <f t="shared" si="13"/>
        <v>90007.144956050353</v>
      </c>
      <c r="I77" s="13">
        <f t="shared" si="11"/>
        <v>569.82957089573483</v>
      </c>
      <c r="J77" s="13">
        <f t="shared" si="8"/>
        <v>89748.157416078247</v>
      </c>
      <c r="K77" s="13">
        <f t="shared" si="9"/>
        <v>1639199.9158061333</v>
      </c>
      <c r="L77" s="20">
        <f t="shared" si="12"/>
        <v>18.21188658529875</v>
      </c>
    </row>
    <row r="78" spans="1:12" x14ac:dyDescent="0.2">
      <c r="A78" s="16">
        <v>69</v>
      </c>
      <c r="B78" s="46">
        <v>9</v>
      </c>
      <c r="C78" s="45">
        <v>457</v>
      </c>
      <c r="D78" s="49">
        <v>441</v>
      </c>
      <c r="E78" s="17">
        <v>0.6694</v>
      </c>
      <c r="F78" s="18">
        <f t="shared" si="10"/>
        <v>2.0044543429844099E-2</v>
      </c>
      <c r="G78" s="18">
        <f t="shared" si="7"/>
        <v>1.9912588162984093E-2</v>
      </c>
      <c r="H78" s="13">
        <f t="shared" si="13"/>
        <v>89437.315385154623</v>
      </c>
      <c r="I78" s="13">
        <f t="shared" si="11"/>
        <v>1780.928427667505</v>
      </c>
      <c r="J78" s="13">
        <f t="shared" si="8"/>
        <v>88848.540446967745</v>
      </c>
      <c r="K78" s="13">
        <f t="shared" si="9"/>
        <v>1549451.758390055</v>
      </c>
      <c r="L78" s="20">
        <f t="shared" si="12"/>
        <v>17.324443960750223</v>
      </c>
    </row>
    <row r="79" spans="1:12" x14ac:dyDescent="0.2">
      <c r="A79" s="16">
        <v>70</v>
      </c>
      <c r="B79" s="46">
        <v>4</v>
      </c>
      <c r="C79" s="45">
        <v>430</v>
      </c>
      <c r="D79" s="49">
        <v>444</v>
      </c>
      <c r="E79" s="17">
        <v>0.63390000000000002</v>
      </c>
      <c r="F79" s="18">
        <f t="shared" si="10"/>
        <v>9.1533180778032037E-3</v>
      </c>
      <c r="G79" s="18">
        <f t="shared" si="7"/>
        <v>9.1227474796129401E-3</v>
      </c>
      <c r="H79" s="13">
        <f t="shared" si="13"/>
        <v>87656.386957487121</v>
      </c>
      <c r="I79" s="13">
        <f t="shared" si="11"/>
        <v>799.66708318839221</v>
      </c>
      <c r="J79" s="13">
        <f t="shared" si="8"/>
        <v>87363.628838331846</v>
      </c>
      <c r="K79" s="13">
        <f t="shared" si="9"/>
        <v>1460603.2179430872</v>
      </c>
      <c r="L79" s="20">
        <f t="shared" si="12"/>
        <v>16.66282707558403</v>
      </c>
    </row>
    <row r="80" spans="1:12" x14ac:dyDescent="0.2">
      <c r="A80" s="16">
        <v>71</v>
      </c>
      <c r="B80" s="46">
        <v>3</v>
      </c>
      <c r="C80" s="45">
        <v>366</v>
      </c>
      <c r="D80" s="49">
        <v>419</v>
      </c>
      <c r="E80" s="17">
        <v>0.34670000000000001</v>
      </c>
      <c r="F80" s="18">
        <f t="shared" si="10"/>
        <v>7.6433121019108281E-3</v>
      </c>
      <c r="G80" s="18">
        <f t="shared" si="7"/>
        <v>7.6053358021943417E-3</v>
      </c>
      <c r="H80" s="13">
        <f t="shared" si="13"/>
        <v>86856.719874298724</v>
      </c>
      <c r="I80" s="13">
        <f t="shared" si="11"/>
        <v>660.57452132116896</v>
      </c>
      <c r="J80" s="13">
        <f t="shared" si="8"/>
        <v>86425.166539519603</v>
      </c>
      <c r="K80" s="13">
        <f t="shared" si="9"/>
        <v>1373239.5891047553</v>
      </c>
      <c r="L80" s="20">
        <f t="shared" si="12"/>
        <v>15.810401211237805</v>
      </c>
    </row>
    <row r="81" spans="1:12" x14ac:dyDescent="0.2">
      <c r="A81" s="16">
        <v>72</v>
      </c>
      <c r="B81" s="46">
        <v>7</v>
      </c>
      <c r="C81" s="45">
        <v>387</v>
      </c>
      <c r="D81" s="49">
        <v>360</v>
      </c>
      <c r="E81" s="17">
        <v>0.46750000000000003</v>
      </c>
      <c r="F81" s="18">
        <f t="shared" si="10"/>
        <v>1.8741633199464525E-2</v>
      </c>
      <c r="G81" s="18">
        <f t="shared" si="7"/>
        <v>1.8556441404722613E-2</v>
      </c>
      <c r="H81" s="13">
        <f t="shared" si="13"/>
        <v>86196.145352977561</v>
      </c>
      <c r="I81" s="13">
        <f t="shared" si="11"/>
        <v>1599.4937205554816</v>
      </c>
      <c r="J81" s="13">
        <f t="shared" si="8"/>
        <v>85344.414946781777</v>
      </c>
      <c r="K81" s="13">
        <f t="shared" si="9"/>
        <v>1286814.4225652358</v>
      </c>
      <c r="L81" s="20">
        <f t="shared" si="12"/>
        <v>14.928909144320384</v>
      </c>
    </row>
    <row r="82" spans="1:12" x14ac:dyDescent="0.2">
      <c r="A82" s="16">
        <v>73</v>
      </c>
      <c r="B82" s="46">
        <v>11</v>
      </c>
      <c r="C82" s="45">
        <v>371</v>
      </c>
      <c r="D82" s="49">
        <v>383</v>
      </c>
      <c r="E82" s="17">
        <v>0.4798</v>
      </c>
      <c r="F82" s="18">
        <f t="shared" si="10"/>
        <v>2.9177718832891247E-2</v>
      </c>
      <c r="G82" s="18">
        <f t="shared" si="7"/>
        <v>2.8741473580576202E-2</v>
      </c>
      <c r="H82" s="13">
        <f t="shared" si="13"/>
        <v>84596.651632422087</v>
      </c>
      <c r="I82" s="13">
        <f t="shared" si="11"/>
        <v>2431.4324278984682</v>
      </c>
      <c r="J82" s="13">
        <f t="shared" si="8"/>
        <v>83331.820483429299</v>
      </c>
      <c r="K82" s="13">
        <f t="shared" si="9"/>
        <v>1201470.0076184541</v>
      </c>
      <c r="L82" s="20">
        <f t="shared" si="12"/>
        <v>14.202335251268796</v>
      </c>
    </row>
    <row r="83" spans="1:12" x14ac:dyDescent="0.2">
      <c r="A83" s="16">
        <v>74</v>
      </c>
      <c r="B83" s="46">
        <v>5</v>
      </c>
      <c r="C83" s="45">
        <v>314</v>
      </c>
      <c r="D83" s="49">
        <v>371</v>
      </c>
      <c r="E83" s="17">
        <v>0.40810000000000002</v>
      </c>
      <c r="F83" s="18">
        <f t="shared" si="10"/>
        <v>1.4598540145985401E-2</v>
      </c>
      <c r="G83" s="18">
        <f t="shared" si="7"/>
        <v>1.4473476630400958E-2</v>
      </c>
      <c r="H83" s="13">
        <f t="shared" si="13"/>
        <v>82165.219204523615</v>
      </c>
      <c r="I83" s="13">
        <f t="shared" si="11"/>
        <v>1189.2163799884445</v>
      </c>
      <c r="J83" s="13">
        <f t="shared" si="8"/>
        <v>81461.322029208459</v>
      </c>
      <c r="K83" s="13">
        <f t="shared" si="9"/>
        <v>1118138.1871350247</v>
      </c>
      <c r="L83" s="20">
        <f t="shared" si="12"/>
        <v>13.608412391035957</v>
      </c>
    </row>
    <row r="84" spans="1:12" x14ac:dyDescent="0.2">
      <c r="A84" s="16">
        <v>75</v>
      </c>
      <c r="B84" s="46">
        <v>5</v>
      </c>
      <c r="C84" s="45">
        <v>313</v>
      </c>
      <c r="D84" s="49">
        <v>316</v>
      </c>
      <c r="E84" s="17">
        <v>0.39040000000000002</v>
      </c>
      <c r="F84" s="18">
        <f t="shared" si="10"/>
        <v>1.5898251192368838E-2</v>
      </c>
      <c r="G84" s="18">
        <f t="shared" si="7"/>
        <v>1.5745651051179661E-2</v>
      </c>
      <c r="H84" s="13">
        <f t="shared" si="13"/>
        <v>80976.002824535171</v>
      </c>
      <c r="I84" s="13">
        <f t="shared" si="11"/>
        <v>1275.0198839944694</v>
      </c>
      <c r="J84" s="13">
        <f t="shared" si="8"/>
        <v>80198.750703252153</v>
      </c>
      <c r="K84" s="13">
        <f t="shared" si="9"/>
        <v>1036676.8651058163</v>
      </c>
      <c r="L84" s="20">
        <f t="shared" si="12"/>
        <v>12.802272635661764</v>
      </c>
    </row>
    <row r="85" spans="1:12" x14ac:dyDescent="0.2">
      <c r="A85" s="16">
        <v>76</v>
      </c>
      <c r="B85" s="46">
        <v>3</v>
      </c>
      <c r="C85" s="45">
        <v>343</v>
      </c>
      <c r="D85" s="49">
        <v>310</v>
      </c>
      <c r="E85" s="17">
        <v>0.44629999999999997</v>
      </c>
      <c r="F85" s="18">
        <f t="shared" si="10"/>
        <v>9.1883614088820835E-3</v>
      </c>
      <c r="G85" s="18">
        <f t="shared" si="7"/>
        <v>9.1418513650764841E-3</v>
      </c>
      <c r="H85" s="13">
        <f t="shared" si="13"/>
        <v>79700.982940540707</v>
      </c>
      <c r="I85" s="13">
        <f t="shared" si="11"/>
        <v>728.61453969291961</v>
      </c>
      <c r="J85" s="13">
        <f t="shared" si="8"/>
        <v>79297.54906991274</v>
      </c>
      <c r="K85" s="13">
        <f t="shared" si="9"/>
        <v>956478.11440256413</v>
      </c>
      <c r="L85" s="20">
        <f t="shared" si="12"/>
        <v>12.000832099098767</v>
      </c>
    </row>
    <row r="86" spans="1:12" x14ac:dyDescent="0.2">
      <c r="A86" s="16">
        <v>77</v>
      </c>
      <c r="B86" s="46">
        <v>16</v>
      </c>
      <c r="C86" s="45">
        <v>278</v>
      </c>
      <c r="D86" s="49">
        <v>337</v>
      </c>
      <c r="E86" s="17">
        <v>0.29830000000000001</v>
      </c>
      <c r="F86" s="18">
        <f t="shared" si="10"/>
        <v>5.2032520325203252E-2</v>
      </c>
      <c r="G86" s="18">
        <f t="shared" si="7"/>
        <v>5.0199669184180083E-2</v>
      </c>
      <c r="H86" s="13">
        <f t="shared" si="13"/>
        <v>78972.368400847787</v>
      </c>
      <c r="I86" s="13">
        <f t="shared" si="11"/>
        <v>3964.3867684137558</v>
      </c>
      <c r="J86" s="13">
        <f t="shared" si="8"/>
        <v>76190.55820545186</v>
      </c>
      <c r="K86" s="13">
        <f t="shared" si="9"/>
        <v>877180.56533265137</v>
      </c>
      <c r="L86" s="20">
        <f t="shared" si="12"/>
        <v>11.107436475505711</v>
      </c>
    </row>
    <row r="87" spans="1:12" x14ac:dyDescent="0.2">
      <c r="A87" s="16">
        <v>78</v>
      </c>
      <c r="B87" s="46">
        <v>13</v>
      </c>
      <c r="C87" s="45">
        <v>219</v>
      </c>
      <c r="D87" s="49">
        <v>270</v>
      </c>
      <c r="E87" s="17">
        <v>0.52</v>
      </c>
      <c r="F87" s="18">
        <f t="shared" si="10"/>
        <v>5.3169734151329244E-2</v>
      </c>
      <c r="G87" s="18">
        <f t="shared" si="7"/>
        <v>5.1846534258594562E-2</v>
      </c>
      <c r="H87" s="13">
        <f t="shared" si="13"/>
        <v>75007.981632434035</v>
      </c>
      <c r="I87" s="13">
        <f t="shared" si="11"/>
        <v>3888.903889374023</v>
      </c>
      <c r="J87" s="13">
        <f t="shared" si="8"/>
        <v>73141.307765534511</v>
      </c>
      <c r="K87" s="13">
        <f t="shared" si="9"/>
        <v>800990.00712719955</v>
      </c>
      <c r="L87" s="20">
        <f t="shared" si="12"/>
        <v>10.678730312359788</v>
      </c>
    </row>
    <row r="88" spans="1:12" x14ac:dyDescent="0.2">
      <c r="A88" s="16">
        <v>79</v>
      </c>
      <c r="B88" s="46">
        <v>6</v>
      </c>
      <c r="C88" s="45">
        <v>175</v>
      </c>
      <c r="D88" s="49">
        <v>214</v>
      </c>
      <c r="E88" s="17">
        <v>0.44740000000000002</v>
      </c>
      <c r="F88" s="18">
        <f t="shared" si="10"/>
        <v>3.0848329048843187E-2</v>
      </c>
      <c r="G88" s="18">
        <f t="shared" si="7"/>
        <v>3.033127822072678E-2</v>
      </c>
      <c r="H88" s="13">
        <f t="shared" si="13"/>
        <v>71119.077743060014</v>
      </c>
      <c r="I88" s="13">
        <f t="shared" si="11"/>
        <v>2157.1325338262509</v>
      </c>
      <c r="J88" s="13">
        <f t="shared" si="8"/>
        <v>69927.046304867617</v>
      </c>
      <c r="K88" s="13">
        <f t="shared" si="9"/>
        <v>727848.69936166506</v>
      </c>
      <c r="L88" s="20">
        <f t="shared" si="12"/>
        <v>10.234225786662291</v>
      </c>
    </row>
    <row r="89" spans="1:12" x14ac:dyDescent="0.2">
      <c r="A89" s="16">
        <v>80</v>
      </c>
      <c r="B89" s="46">
        <v>5</v>
      </c>
      <c r="C89" s="45">
        <v>235</v>
      </c>
      <c r="D89" s="49">
        <v>172</v>
      </c>
      <c r="E89" s="17">
        <v>0.5544</v>
      </c>
      <c r="F89" s="18">
        <f t="shared" si="10"/>
        <v>2.4570024570024569E-2</v>
      </c>
      <c r="G89" s="18">
        <f t="shared" si="7"/>
        <v>2.4303935293202673E-2</v>
      </c>
      <c r="H89" s="13">
        <f t="shared" si="13"/>
        <v>68961.94520923376</v>
      </c>
      <c r="I89" s="13">
        <f t="shared" si="11"/>
        <v>1676.0466540586053</v>
      </c>
      <c r="J89" s="13">
        <f t="shared" si="8"/>
        <v>68215.098820185245</v>
      </c>
      <c r="K89" s="13">
        <f t="shared" si="9"/>
        <v>657921.65305679746</v>
      </c>
      <c r="L89" s="20">
        <f t="shared" si="12"/>
        <v>9.5403581070782213</v>
      </c>
    </row>
    <row r="90" spans="1:12" x14ac:dyDescent="0.2">
      <c r="A90" s="16">
        <v>81</v>
      </c>
      <c r="B90" s="46">
        <v>15</v>
      </c>
      <c r="C90" s="45">
        <v>143</v>
      </c>
      <c r="D90" s="49">
        <v>222</v>
      </c>
      <c r="E90" s="17">
        <v>0.58520000000000005</v>
      </c>
      <c r="F90" s="18">
        <f t="shared" si="10"/>
        <v>8.2191780821917804E-2</v>
      </c>
      <c r="G90" s="18">
        <f t="shared" si="7"/>
        <v>7.9481989381206208E-2</v>
      </c>
      <c r="H90" s="13">
        <f t="shared" si="13"/>
        <v>67285.898555175154</v>
      </c>
      <c r="I90" s="13">
        <f t="shared" si="11"/>
        <v>5348.0170744673496</v>
      </c>
      <c r="J90" s="13">
        <f t="shared" si="8"/>
        <v>65067.541072686094</v>
      </c>
      <c r="K90" s="13">
        <f t="shared" si="9"/>
        <v>589706.55423661217</v>
      </c>
      <c r="L90" s="20">
        <f t="shared" si="12"/>
        <v>8.7641923032809981</v>
      </c>
    </row>
    <row r="91" spans="1:12" x14ac:dyDescent="0.2">
      <c r="A91" s="16">
        <v>82</v>
      </c>
      <c r="B91" s="46">
        <v>7</v>
      </c>
      <c r="C91" s="45">
        <v>164</v>
      </c>
      <c r="D91" s="49">
        <v>138</v>
      </c>
      <c r="E91" s="17">
        <v>0.52659999999999996</v>
      </c>
      <c r="F91" s="18">
        <f t="shared" si="10"/>
        <v>4.6357615894039736E-2</v>
      </c>
      <c r="G91" s="18">
        <f t="shared" si="7"/>
        <v>4.5362112785765109E-2</v>
      </c>
      <c r="H91" s="13">
        <f t="shared" si="13"/>
        <v>61937.881480707802</v>
      </c>
      <c r="I91" s="13">
        <f t="shared" si="11"/>
        <v>2809.6331654392193</v>
      </c>
      <c r="J91" s="13">
        <f t="shared" si="8"/>
        <v>60607.801140188873</v>
      </c>
      <c r="K91" s="13">
        <f t="shared" si="9"/>
        <v>524639.01316392608</v>
      </c>
      <c r="L91" s="20">
        <f t="shared" si="12"/>
        <v>8.4704061653664855</v>
      </c>
    </row>
    <row r="92" spans="1:12" x14ac:dyDescent="0.2">
      <c r="A92" s="16">
        <v>83</v>
      </c>
      <c r="B92" s="46">
        <v>9</v>
      </c>
      <c r="C92" s="45">
        <v>164</v>
      </c>
      <c r="D92" s="49">
        <v>161</v>
      </c>
      <c r="E92" s="17">
        <v>0.55769999999999997</v>
      </c>
      <c r="F92" s="18">
        <f t="shared" si="10"/>
        <v>5.5384615384615386E-2</v>
      </c>
      <c r="G92" s="18">
        <f t="shared" si="7"/>
        <v>5.4060320505620173E-2</v>
      </c>
      <c r="H92" s="13">
        <f t="shared" si="13"/>
        <v>59128.248315268582</v>
      </c>
      <c r="I92" s="13">
        <f t="shared" si="11"/>
        <v>3196.4920548593154</v>
      </c>
      <c r="J92" s="13">
        <f t="shared" si="8"/>
        <v>57714.439879404308</v>
      </c>
      <c r="K92" s="13">
        <f t="shared" si="9"/>
        <v>464031.21202373726</v>
      </c>
      <c r="L92" s="20">
        <f t="shared" si="12"/>
        <v>7.8478768650400097</v>
      </c>
    </row>
    <row r="93" spans="1:12" x14ac:dyDescent="0.2">
      <c r="A93" s="16">
        <v>84</v>
      </c>
      <c r="B93" s="46">
        <v>14</v>
      </c>
      <c r="C93" s="45">
        <v>209</v>
      </c>
      <c r="D93" s="49">
        <v>147</v>
      </c>
      <c r="E93" s="17">
        <v>0.42299999999999999</v>
      </c>
      <c r="F93" s="18">
        <f t="shared" si="10"/>
        <v>7.8651685393258425E-2</v>
      </c>
      <c r="G93" s="18">
        <f t="shared" si="7"/>
        <v>7.5237266092713806E-2</v>
      </c>
      <c r="H93" s="13">
        <f t="shared" si="13"/>
        <v>55931.756260409267</v>
      </c>
      <c r="I93" s="13">
        <f t="shared" si="11"/>
        <v>4208.1524287972234</v>
      </c>
      <c r="J93" s="13">
        <f t="shared" si="8"/>
        <v>53503.652308993274</v>
      </c>
      <c r="K93" s="13">
        <f t="shared" si="9"/>
        <v>406316.77214433294</v>
      </c>
      <c r="L93" s="20">
        <f t="shared" si="12"/>
        <v>7.2645094542103656</v>
      </c>
    </row>
    <row r="94" spans="1:12" x14ac:dyDescent="0.2">
      <c r="A94" s="16">
        <v>85</v>
      </c>
      <c r="B94" s="46">
        <v>13</v>
      </c>
      <c r="C94" s="45">
        <v>150</v>
      </c>
      <c r="D94" s="49">
        <v>197</v>
      </c>
      <c r="E94" s="17">
        <v>0.52339999999999998</v>
      </c>
      <c r="F94" s="18">
        <f t="shared" si="10"/>
        <v>7.492795389048991E-2</v>
      </c>
      <c r="G94" s="18">
        <f t="shared" si="7"/>
        <v>7.2344484400859679E-2</v>
      </c>
      <c r="H94" s="13">
        <f t="shared" si="13"/>
        <v>51723.603831612047</v>
      </c>
      <c r="I94" s="13">
        <f t="shared" si="11"/>
        <v>3741.9174505523038</v>
      </c>
      <c r="J94" s="13">
        <f t="shared" si="8"/>
        <v>49940.205974678815</v>
      </c>
      <c r="K94" s="13">
        <f t="shared" si="9"/>
        <v>352813.11983533966</v>
      </c>
      <c r="L94" s="20">
        <f t="shared" si="12"/>
        <v>6.8211240845462893</v>
      </c>
    </row>
    <row r="95" spans="1:12" x14ac:dyDescent="0.2">
      <c r="A95" s="16">
        <v>86</v>
      </c>
      <c r="B95" s="46">
        <v>18</v>
      </c>
      <c r="C95" s="45">
        <v>164</v>
      </c>
      <c r="D95" s="49">
        <v>146</v>
      </c>
      <c r="E95" s="17">
        <v>0.49709999999999999</v>
      </c>
      <c r="F95" s="18">
        <f t="shared" si="10"/>
        <v>0.11612903225806452</v>
      </c>
      <c r="G95" s="18">
        <f t="shared" si="7"/>
        <v>0.10972117411409296</v>
      </c>
      <c r="H95" s="13">
        <f t="shared" si="13"/>
        <v>47981.686381059742</v>
      </c>
      <c r="I95" s="13">
        <f t="shared" si="11"/>
        <v>5264.6069657040589</v>
      </c>
      <c r="J95" s="13">
        <f t="shared" si="8"/>
        <v>45334.115538007172</v>
      </c>
      <c r="K95" s="13">
        <f t="shared" si="9"/>
        <v>302872.91386066086</v>
      </c>
      <c r="L95" s="20">
        <f t="shared" si="12"/>
        <v>6.3122607124583414</v>
      </c>
    </row>
    <row r="96" spans="1:12" x14ac:dyDescent="0.2">
      <c r="A96" s="16">
        <v>87</v>
      </c>
      <c r="B96" s="46">
        <v>11</v>
      </c>
      <c r="C96" s="45">
        <v>135</v>
      </c>
      <c r="D96" s="49">
        <v>156</v>
      </c>
      <c r="E96" s="17">
        <v>0.41920000000000002</v>
      </c>
      <c r="F96" s="18">
        <f t="shared" si="10"/>
        <v>7.560137457044673E-2</v>
      </c>
      <c r="G96" s="18">
        <f t="shared" si="7"/>
        <v>7.2421403026424594E-2</v>
      </c>
      <c r="H96" s="13">
        <f t="shared" si="13"/>
        <v>42717.079415355685</v>
      </c>
      <c r="I96" s="13">
        <f t="shared" si="11"/>
        <v>3093.6308244512597</v>
      </c>
      <c r="J96" s="13">
        <f t="shared" si="8"/>
        <v>40920.298632514394</v>
      </c>
      <c r="K96" s="13">
        <f t="shared" si="9"/>
        <v>257538.79832265372</v>
      </c>
      <c r="L96" s="20">
        <f t="shared" si="12"/>
        <v>6.0289420964036031</v>
      </c>
    </row>
    <row r="97" spans="1:12" x14ac:dyDescent="0.2">
      <c r="A97" s="16">
        <v>88</v>
      </c>
      <c r="B97" s="46">
        <v>14</v>
      </c>
      <c r="C97" s="45">
        <v>111</v>
      </c>
      <c r="D97" s="49">
        <v>123</v>
      </c>
      <c r="E97" s="17">
        <v>0.49859999999999999</v>
      </c>
      <c r="F97" s="18">
        <f t="shared" si="10"/>
        <v>0.11965811965811966</v>
      </c>
      <c r="G97" s="18">
        <f t="shared" si="7"/>
        <v>0.11288538263306767</v>
      </c>
      <c r="H97" s="13">
        <f t="shared" si="13"/>
        <v>39623.448590904423</v>
      </c>
      <c r="I97" s="13">
        <f t="shared" si="11"/>
        <v>4472.9081554259319</v>
      </c>
      <c r="J97" s="13">
        <f t="shared" si="8"/>
        <v>37380.732441773864</v>
      </c>
      <c r="K97" s="13">
        <f t="shared" si="9"/>
        <v>216618.49969013932</v>
      </c>
      <c r="L97" s="20">
        <f t="shared" si="12"/>
        <v>5.4669269685896085</v>
      </c>
    </row>
    <row r="98" spans="1:12" x14ac:dyDescent="0.2">
      <c r="A98" s="16">
        <v>89</v>
      </c>
      <c r="B98" s="46">
        <v>6</v>
      </c>
      <c r="C98" s="45">
        <v>101</v>
      </c>
      <c r="D98" s="49">
        <v>103</v>
      </c>
      <c r="E98" s="17">
        <v>0.52439999999999998</v>
      </c>
      <c r="F98" s="18">
        <f t="shared" si="10"/>
        <v>5.8823529411764705E-2</v>
      </c>
      <c r="G98" s="18">
        <f t="shared" si="7"/>
        <v>5.722264185492916E-2</v>
      </c>
      <c r="H98" s="13">
        <f t="shared" si="13"/>
        <v>35150.540435478491</v>
      </c>
      <c r="I98" s="13">
        <f t="shared" si="11"/>
        <v>2011.4067863465914</v>
      </c>
      <c r="J98" s="13">
        <f t="shared" si="8"/>
        <v>34193.915367892056</v>
      </c>
      <c r="K98" s="13">
        <f>K99+J98</f>
        <v>179237.76724836545</v>
      </c>
      <c r="L98" s="20">
        <f t="shared" si="12"/>
        <v>5.099146841778154</v>
      </c>
    </row>
    <row r="99" spans="1:12" x14ac:dyDescent="0.2">
      <c r="A99" s="16">
        <v>90</v>
      </c>
      <c r="B99" s="46">
        <v>20</v>
      </c>
      <c r="C99" s="45">
        <v>102</v>
      </c>
      <c r="D99" s="49">
        <v>83</v>
      </c>
      <c r="E99" s="17">
        <v>0.3422</v>
      </c>
      <c r="F99" s="22">
        <f t="shared" si="10"/>
        <v>0.21621621621621623</v>
      </c>
      <c r="G99" s="22">
        <f t="shared" si="7"/>
        <v>0.18929355644733856</v>
      </c>
      <c r="H99" s="23">
        <f t="shared" si="13"/>
        <v>33139.133649131902</v>
      </c>
      <c r="I99" s="23">
        <f t="shared" si="11"/>
        <v>6273.0244660278458</v>
      </c>
      <c r="J99" s="23">
        <f t="shared" si="8"/>
        <v>29012.738155378782</v>
      </c>
      <c r="K99" s="23">
        <f t="shared" ref="K99:K108" si="14">K100+J99</f>
        <v>145043.8518804734</v>
      </c>
      <c r="L99" s="24">
        <f t="shared" si="12"/>
        <v>4.3768148381957745</v>
      </c>
    </row>
    <row r="100" spans="1:12" x14ac:dyDescent="0.2">
      <c r="A100" s="16">
        <v>91</v>
      </c>
      <c r="B100" s="46">
        <v>12</v>
      </c>
      <c r="C100" s="45">
        <v>84</v>
      </c>
      <c r="D100" s="49">
        <v>93</v>
      </c>
      <c r="E100" s="17">
        <v>0.44369999999999998</v>
      </c>
      <c r="F100" s="22">
        <f t="shared" si="10"/>
        <v>0.13559322033898305</v>
      </c>
      <c r="G100" s="22">
        <f t="shared" si="7"/>
        <v>0.12608273549102922</v>
      </c>
      <c r="H100" s="23">
        <f t="shared" si="13"/>
        <v>26866.109183104054</v>
      </c>
      <c r="I100" s="23">
        <f t="shared" si="11"/>
        <v>3387.3525378064196</v>
      </c>
      <c r="J100" s="23">
        <f t="shared" si="8"/>
        <v>24981.724966322345</v>
      </c>
      <c r="K100" s="23">
        <f t="shared" si="14"/>
        <v>116031.11372509463</v>
      </c>
      <c r="L100" s="24">
        <f t="shared" si="12"/>
        <v>4.3188655616000382</v>
      </c>
    </row>
    <row r="101" spans="1:12" x14ac:dyDescent="0.2">
      <c r="A101" s="16">
        <v>92</v>
      </c>
      <c r="B101" s="46">
        <v>14</v>
      </c>
      <c r="C101" s="45">
        <v>64</v>
      </c>
      <c r="D101" s="49">
        <v>75</v>
      </c>
      <c r="E101" s="17">
        <v>0.39140000000000003</v>
      </c>
      <c r="F101" s="22">
        <f t="shared" si="10"/>
        <v>0.20143884892086331</v>
      </c>
      <c r="G101" s="22">
        <f t="shared" si="7"/>
        <v>0.17944024896052829</v>
      </c>
      <c r="H101" s="23">
        <f t="shared" si="13"/>
        <v>23478.756645297635</v>
      </c>
      <c r="I101" s="23">
        <f t="shared" si="11"/>
        <v>4213.0339377158662</v>
      </c>
      <c r="J101" s="23">
        <f t="shared" si="8"/>
        <v>20914.704190803757</v>
      </c>
      <c r="K101" s="23">
        <f t="shared" si="14"/>
        <v>91049.388758772286</v>
      </c>
      <c r="L101" s="24">
        <f t="shared" si="12"/>
        <v>3.8779476330152178</v>
      </c>
    </row>
    <row r="102" spans="1:12" x14ac:dyDescent="0.2">
      <c r="A102" s="16">
        <v>93</v>
      </c>
      <c r="B102" s="46">
        <v>8</v>
      </c>
      <c r="C102" s="45">
        <v>54</v>
      </c>
      <c r="D102" s="49">
        <v>57</v>
      </c>
      <c r="E102" s="17">
        <v>0.4718</v>
      </c>
      <c r="F102" s="22">
        <f t="shared" si="10"/>
        <v>0.14414414414414414</v>
      </c>
      <c r="G102" s="22">
        <f t="shared" si="7"/>
        <v>0.13394591264047578</v>
      </c>
      <c r="H102" s="23">
        <f t="shared" si="13"/>
        <v>19265.722707581768</v>
      </c>
      <c r="I102" s="23">
        <f t="shared" si="11"/>
        <v>2580.5648107453781</v>
      </c>
      <c r="J102" s="23">
        <f t="shared" si="8"/>
        <v>17902.668374546061</v>
      </c>
      <c r="K102" s="23">
        <f t="shared" si="14"/>
        <v>70134.684567968536</v>
      </c>
      <c r="L102" s="24">
        <f t="shared" si="12"/>
        <v>3.640386900220876</v>
      </c>
    </row>
    <row r="103" spans="1:12" x14ac:dyDescent="0.2">
      <c r="A103" s="16">
        <v>94</v>
      </c>
      <c r="B103" s="46">
        <v>11</v>
      </c>
      <c r="C103" s="45">
        <v>39</v>
      </c>
      <c r="D103" s="49">
        <v>44</v>
      </c>
      <c r="E103" s="17">
        <v>0.51829999999999998</v>
      </c>
      <c r="F103" s="22">
        <f t="shared" si="10"/>
        <v>0.26506024096385544</v>
      </c>
      <c r="G103" s="22">
        <f t="shared" si="7"/>
        <v>0.23504926418896252</v>
      </c>
      <c r="H103" s="23">
        <f t="shared" si="13"/>
        <v>16685.15789683639</v>
      </c>
      <c r="I103" s="23">
        <f t="shared" si="11"/>
        <v>3921.8340865280511</v>
      </c>
      <c r="J103" s="23">
        <f t="shared" si="8"/>
        <v>14796.010417355828</v>
      </c>
      <c r="K103" s="23">
        <f t="shared" si="14"/>
        <v>52232.016193422482</v>
      </c>
      <c r="L103" s="24">
        <f t="shared" si="12"/>
        <v>3.1304478217329903</v>
      </c>
    </row>
    <row r="104" spans="1:12" x14ac:dyDescent="0.2">
      <c r="A104" s="16">
        <v>95</v>
      </c>
      <c r="B104" s="46">
        <v>5</v>
      </c>
      <c r="C104" s="45">
        <v>22</v>
      </c>
      <c r="D104" s="49">
        <v>32</v>
      </c>
      <c r="E104" s="17">
        <v>0.4728</v>
      </c>
      <c r="F104" s="22">
        <f t="shared" si="10"/>
        <v>0.18518518518518517</v>
      </c>
      <c r="G104" s="22">
        <f t="shared" si="7"/>
        <v>0.16871372654879199</v>
      </c>
      <c r="H104" s="23">
        <f t="shared" si="13"/>
        <v>12763.323810308339</v>
      </c>
      <c r="I104" s="23">
        <f t="shared" si="11"/>
        <v>2153.347923186047</v>
      </c>
      <c r="J104" s="23">
        <f t="shared" si="8"/>
        <v>11628.078785204654</v>
      </c>
      <c r="K104" s="23">
        <f t="shared" si="14"/>
        <v>37436.005776066653</v>
      </c>
      <c r="L104" s="24">
        <f t="shared" si="12"/>
        <v>2.933092220525765</v>
      </c>
    </row>
    <row r="105" spans="1:12" x14ac:dyDescent="0.2">
      <c r="A105" s="16">
        <v>96</v>
      </c>
      <c r="B105" s="46">
        <v>4</v>
      </c>
      <c r="C105" s="45">
        <v>15</v>
      </c>
      <c r="D105" s="49">
        <v>18</v>
      </c>
      <c r="E105" s="17">
        <v>0.56989999999999996</v>
      </c>
      <c r="F105" s="22">
        <f t="shared" si="10"/>
        <v>0.24242424242424243</v>
      </c>
      <c r="G105" s="22">
        <f t="shared" si="7"/>
        <v>0.21953414853680489</v>
      </c>
      <c r="H105" s="23">
        <f t="shared" si="13"/>
        <v>10609.975887122291</v>
      </c>
      <c r="I105" s="23">
        <f t="shared" si="11"/>
        <v>2329.2520223754232</v>
      </c>
      <c r="J105" s="23">
        <f t="shared" si="8"/>
        <v>9608.1645922986208</v>
      </c>
      <c r="K105" s="23">
        <f t="shared" si="14"/>
        <v>25807.926990862001</v>
      </c>
      <c r="L105" s="24">
        <f t="shared" si="12"/>
        <v>2.4324208900593272</v>
      </c>
    </row>
    <row r="106" spans="1:12" x14ac:dyDescent="0.2">
      <c r="A106" s="16">
        <v>97</v>
      </c>
      <c r="B106" s="46">
        <v>3</v>
      </c>
      <c r="C106" s="45">
        <v>16</v>
      </c>
      <c r="D106" s="49">
        <v>10</v>
      </c>
      <c r="E106" s="17">
        <v>0.43909999999999999</v>
      </c>
      <c r="F106" s="22">
        <f t="shared" si="10"/>
        <v>0.23076923076923078</v>
      </c>
      <c r="G106" s="22">
        <f t="shared" si="7"/>
        <v>0.2043220933479537</v>
      </c>
      <c r="H106" s="23">
        <f t="shared" si="13"/>
        <v>8280.7238647468675</v>
      </c>
      <c r="I106" s="23">
        <f t="shared" si="11"/>
        <v>1691.9348344814375</v>
      </c>
      <c r="J106" s="23">
        <f t="shared" si="8"/>
        <v>7331.71761608623</v>
      </c>
      <c r="K106" s="23">
        <f t="shared" si="14"/>
        <v>16199.76239856338</v>
      </c>
      <c r="L106" s="24">
        <f t="shared" si="12"/>
        <v>1.9563220152201741</v>
      </c>
    </row>
    <row r="107" spans="1:12" x14ac:dyDescent="0.2">
      <c r="A107" s="16">
        <v>98</v>
      </c>
      <c r="B107" s="46">
        <v>7</v>
      </c>
      <c r="C107" s="45">
        <v>16</v>
      </c>
      <c r="D107" s="49">
        <v>9</v>
      </c>
      <c r="E107" s="17">
        <v>0.434</v>
      </c>
      <c r="F107" s="22">
        <f t="shared" si="10"/>
        <v>0.56000000000000005</v>
      </c>
      <c r="G107" s="22">
        <f t="shared" si="7"/>
        <v>0.42522172275543674</v>
      </c>
      <c r="H107" s="23">
        <f t="shared" si="13"/>
        <v>6588.7890302654305</v>
      </c>
      <c r="I107" s="23">
        <f t="shared" si="11"/>
        <v>2801.6962223215896</v>
      </c>
      <c r="J107" s="23">
        <f t="shared" si="8"/>
        <v>5003.0289684314102</v>
      </c>
      <c r="K107" s="23">
        <f t="shared" si="14"/>
        <v>8868.0447824771509</v>
      </c>
      <c r="L107" s="24">
        <f t="shared" si="12"/>
        <v>1.3459293872883193</v>
      </c>
    </row>
    <row r="108" spans="1:12" x14ac:dyDescent="0.2">
      <c r="A108" s="16">
        <v>99</v>
      </c>
      <c r="B108" s="46">
        <v>3</v>
      </c>
      <c r="C108" s="45">
        <v>6</v>
      </c>
      <c r="D108" s="49">
        <v>10</v>
      </c>
      <c r="E108" s="17">
        <v>0.45629999999999998</v>
      </c>
      <c r="F108" s="22">
        <f t="shared" si="10"/>
        <v>0.375</v>
      </c>
      <c r="G108" s="22">
        <f t="shared" si="7"/>
        <v>0.31149089927422619</v>
      </c>
      <c r="H108" s="23">
        <f t="shared" si="13"/>
        <v>3787.0928079438409</v>
      </c>
      <c r="I108" s="23">
        <f t="shared" si="11"/>
        <v>1179.6449443813813</v>
      </c>
      <c r="J108" s="23">
        <f t="shared" si="8"/>
        <v>3145.7198516836838</v>
      </c>
      <c r="K108" s="23">
        <f t="shared" si="14"/>
        <v>3865.0158140457415</v>
      </c>
      <c r="L108" s="24">
        <f t="shared" si="12"/>
        <v>1.0205759430924028</v>
      </c>
    </row>
    <row r="109" spans="1:12" x14ac:dyDescent="0.2">
      <c r="A109" s="16" t="s">
        <v>22</v>
      </c>
      <c r="B109" s="46">
        <v>4</v>
      </c>
      <c r="C109" s="45">
        <v>14</v>
      </c>
      <c r="D109" s="49">
        <v>15</v>
      </c>
      <c r="E109" s="17">
        <v>0</v>
      </c>
      <c r="F109" s="22">
        <f>B109/((C109+D109)/2)</f>
        <v>0.27586206896551724</v>
      </c>
      <c r="G109" s="22">
        <v>1</v>
      </c>
      <c r="H109" s="23">
        <f>H108-I108</f>
        <v>2607.4478635624596</v>
      </c>
      <c r="I109" s="23">
        <f>H109*G109</f>
        <v>2607.4478635624596</v>
      </c>
      <c r="J109" s="23">
        <f>H109*F109</f>
        <v>719.29596236205782</v>
      </c>
      <c r="K109" s="23">
        <f>J109</f>
        <v>719.29596236205782</v>
      </c>
      <c r="L109" s="24">
        <f>K109/H109</f>
        <v>0.27586206896551724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" customHeight="1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529</v>
      </c>
      <c r="D9" s="49">
        <v>569</v>
      </c>
      <c r="E9" s="17">
        <v>0</v>
      </c>
      <c r="F9" s="18">
        <f>B9/((C9+D9)/2)</f>
        <v>1.8214936247723133E-3</v>
      </c>
      <c r="G9" s="18">
        <f t="shared" ref="G9:G72" si="0">F9/((1+(1-E9)*F9))</f>
        <v>1.8181818181818184E-3</v>
      </c>
      <c r="H9" s="13">
        <v>100000</v>
      </c>
      <c r="I9" s="13">
        <f>H9*G9</f>
        <v>181.81818181818184</v>
      </c>
      <c r="J9" s="13">
        <f t="shared" ref="J9:J72" si="1">H10+I9*E9</f>
        <v>99818.181818181823</v>
      </c>
      <c r="K9" s="13">
        <f t="shared" ref="K9:K72" si="2">K10+J9</f>
        <v>8110587.1492939694</v>
      </c>
      <c r="L9" s="19">
        <f>K9/H9</f>
        <v>81.105871492939698</v>
      </c>
    </row>
    <row r="10" spans="1:13" x14ac:dyDescent="0.2">
      <c r="A10" s="16">
        <v>1</v>
      </c>
      <c r="B10" s="46">
        <v>0</v>
      </c>
      <c r="C10" s="45">
        <v>581</v>
      </c>
      <c r="D10" s="49">
        <v>578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99818.181818181823</v>
      </c>
      <c r="I10" s="13">
        <f t="shared" ref="I10:I73" si="4">H10*G10</f>
        <v>0</v>
      </c>
      <c r="J10" s="13">
        <f t="shared" si="1"/>
        <v>99818.181818181823</v>
      </c>
      <c r="K10" s="13">
        <f t="shared" si="2"/>
        <v>8010768.9674757877</v>
      </c>
      <c r="L10" s="20">
        <f t="shared" ref="L10:L73" si="5">K10/H10</f>
        <v>80.253605320795685</v>
      </c>
    </row>
    <row r="11" spans="1:13" x14ac:dyDescent="0.2">
      <c r="A11" s="16">
        <v>2</v>
      </c>
      <c r="B11" s="46">
        <v>0</v>
      </c>
      <c r="C11" s="45">
        <v>645</v>
      </c>
      <c r="D11" s="49">
        <v>602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99818.181818181823</v>
      </c>
      <c r="I11" s="13">
        <f t="shared" si="4"/>
        <v>0</v>
      </c>
      <c r="J11" s="13">
        <f t="shared" si="1"/>
        <v>99818.181818181823</v>
      </c>
      <c r="K11" s="13">
        <f t="shared" si="2"/>
        <v>7910950.7856576061</v>
      </c>
      <c r="L11" s="20">
        <f t="shared" si="5"/>
        <v>79.253605320795685</v>
      </c>
    </row>
    <row r="12" spans="1:13" x14ac:dyDescent="0.2">
      <c r="A12" s="16">
        <v>3</v>
      </c>
      <c r="B12" s="46">
        <v>0</v>
      </c>
      <c r="C12" s="45">
        <v>729</v>
      </c>
      <c r="D12" s="49">
        <v>650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99818.181818181823</v>
      </c>
      <c r="I12" s="13">
        <f t="shared" si="4"/>
        <v>0</v>
      </c>
      <c r="J12" s="13">
        <f t="shared" si="1"/>
        <v>99818.181818181823</v>
      </c>
      <c r="K12" s="13">
        <f t="shared" si="2"/>
        <v>7811132.6038394244</v>
      </c>
      <c r="L12" s="20">
        <f t="shared" si="5"/>
        <v>78.253605320795685</v>
      </c>
    </row>
    <row r="13" spans="1:13" x14ac:dyDescent="0.2">
      <c r="A13" s="16">
        <v>4</v>
      </c>
      <c r="B13" s="46">
        <v>0</v>
      </c>
      <c r="C13" s="45">
        <v>805</v>
      </c>
      <c r="D13" s="49">
        <v>746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99818.181818181823</v>
      </c>
      <c r="I13" s="13">
        <f t="shared" si="4"/>
        <v>0</v>
      </c>
      <c r="J13" s="13">
        <f t="shared" si="1"/>
        <v>99818.181818181823</v>
      </c>
      <c r="K13" s="13">
        <f t="shared" si="2"/>
        <v>7711314.4220212428</v>
      </c>
      <c r="L13" s="20">
        <f t="shared" si="5"/>
        <v>77.253605320795685</v>
      </c>
    </row>
    <row r="14" spans="1:13" x14ac:dyDescent="0.2">
      <c r="A14" s="16">
        <v>5</v>
      </c>
      <c r="B14" s="46">
        <v>0</v>
      </c>
      <c r="C14" s="45">
        <v>816</v>
      </c>
      <c r="D14" s="49">
        <v>824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99818.181818181823</v>
      </c>
      <c r="I14" s="13">
        <f t="shared" si="4"/>
        <v>0</v>
      </c>
      <c r="J14" s="13">
        <f t="shared" si="1"/>
        <v>99818.181818181823</v>
      </c>
      <c r="K14" s="13">
        <f t="shared" si="2"/>
        <v>7611496.2402030611</v>
      </c>
      <c r="L14" s="20">
        <f t="shared" si="5"/>
        <v>76.253605320795685</v>
      </c>
    </row>
    <row r="15" spans="1:13" x14ac:dyDescent="0.2">
      <c r="A15" s="16">
        <v>6</v>
      </c>
      <c r="B15" s="46">
        <v>1</v>
      </c>
      <c r="C15" s="45">
        <v>759</v>
      </c>
      <c r="D15" s="49">
        <v>818</v>
      </c>
      <c r="E15" s="17">
        <v>0.2077</v>
      </c>
      <c r="F15" s="18">
        <f t="shared" si="3"/>
        <v>1.2682308180088776E-3</v>
      </c>
      <c r="G15" s="18">
        <f t="shared" si="0"/>
        <v>1.2669577544339404E-3</v>
      </c>
      <c r="H15" s="13">
        <f t="shared" si="6"/>
        <v>99818.181818181823</v>
      </c>
      <c r="I15" s="13">
        <f t="shared" si="4"/>
        <v>126.46541948804243</v>
      </c>
      <c r="J15" s="13">
        <f t="shared" si="1"/>
        <v>99717.983266321447</v>
      </c>
      <c r="K15" s="13">
        <f t="shared" si="2"/>
        <v>7511678.0583848795</v>
      </c>
      <c r="L15" s="20">
        <f t="shared" si="5"/>
        <v>75.253605320795685</v>
      </c>
    </row>
    <row r="16" spans="1:13" x14ac:dyDescent="0.2">
      <c r="A16" s="16">
        <v>7</v>
      </c>
      <c r="B16" s="46">
        <v>0</v>
      </c>
      <c r="C16" s="45">
        <v>906</v>
      </c>
      <c r="D16" s="49">
        <v>767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99691.716398693781</v>
      </c>
      <c r="I16" s="13">
        <f t="shared" si="4"/>
        <v>0</v>
      </c>
      <c r="J16" s="13">
        <f t="shared" si="1"/>
        <v>99691.716398693781</v>
      </c>
      <c r="K16" s="13">
        <f t="shared" si="2"/>
        <v>7411960.0751185585</v>
      </c>
      <c r="L16" s="20">
        <f t="shared" si="5"/>
        <v>74.348805927627453</v>
      </c>
    </row>
    <row r="17" spans="1:12" x14ac:dyDescent="0.2">
      <c r="A17" s="16">
        <v>8</v>
      </c>
      <c r="B17" s="46">
        <v>0</v>
      </c>
      <c r="C17" s="45">
        <v>909</v>
      </c>
      <c r="D17" s="49">
        <v>923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99691.716398693781</v>
      </c>
      <c r="I17" s="13">
        <f t="shared" si="4"/>
        <v>0</v>
      </c>
      <c r="J17" s="13">
        <f t="shared" si="1"/>
        <v>99691.716398693781</v>
      </c>
      <c r="K17" s="13">
        <f t="shared" si="2"/>
        <v>7312268.3587198649</v>
      </c>
      <c r="L17" s="20">
        <f t="shared" si="5"/>
        <v>73.348805927627453</v>
      </c>
    </row>
    <row r="18" spans="1:12" x14ac:dyDescent="0.2">
      <c r="A18" s="16">
        <v>9</v>
      </c>
      <c r="B18" s="46">
        <v>0</v>
      </c>
      <c r="C18" s="45">
        <v>947</v>
      </c>
      <c r="D18" s="49">
        <v>939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99691.716398693781</v>
      </c>
      <c r="I18" s="13">
        <f t="shared" si="4"/>
        <v>0</v>
      </c>
      <c r="J18" s="13">
        <f t="shared" si="1"/>
        <v>99691.716398693781</v>
      </c>
      <c r="K18" s="13">
        <f t="shared" si="2"/>
        <v>7212576.6423211712</v>
      </c>
      <c r="L18" s="20">
        <f t="shared" si="5"/>
        <v>72.348805927627453</v>
      </c>
    </row>
    <row r="19" spans="1:12" x14ac:dyDescent="0.2">
      <c r="A19" s="16">
        <v>10</v>
      </c>
      <c r="B19" s="46">
        <v>0</v>
      </c>
      <c r="C19" s="45">
        <v>1061</v>
      </c>
      <c r="D19" s="49">
        <v>945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99691.716398693781</v>
      </c>
      <c r="I19" s="13">
        <f t="shared" si="4"/>
        <v>0</v>
      </c>
      <c r="J19" s="13">
        <f t="shared" si="1"/>
        <v>99691.716398693781</v>
      </c>
      <c r="K19" s="13">
        <f t="shared" si="2"/>
        <v>7112884.9259224776</v>
      </c>
      <c r="L19" s="20">
        <f t="shared" si="5"/>
        <v>71.348805927627453</v>
      </c>
    </row>
    <row r="20" spans="1:12" x14ac:dyDescent="0.2">
      <c r="A20" s="16">
        <v>11</v>
      </c>
      <c r="B20" s="46">
        <v>0</v>
      </c>
      <c r="C20" s="45">
        <v>966</v>
      </c>
      <c r="D20" s="49">
        <v>1064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99691.716398693781</v>
      </c>
      <c r="I20" s="13">
        <f t="shared" si="4"/>
        <v>0</v>
      </c>
      <c r="J20" s="13">
        <f t="shared" si="1"/>
        <v>99691.716398693781</v>
      </c>
      <c r="K20" s="13">
        <f t="shared" si="2"/>
        <v>7013193.209523784</v>
      </c>
      <c r="L20" s="20">
        <f t="shared" si="5"/>
        <v>70.348805927627453</v>
      </c>
    </row>
    <row r="21" spans="1:12" x14ac:dyDescent="0.2">
      <c r="A21" s="16">
        <v>12</v>
      </c>
      <c r="B21" s="46">
        <v>0</v>
      </c>
      <c r="C21" s="45">
        <v>980</v>
      </c>
      <c r="D21" s="49">
        <v>990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99691.716398693781</v>
      </c>
      <c r="I21" s="13">
        <f t="shared" si="4"/>
        <v>0</v>
      </c>
      <c r="J21" s="13">
        <f t="shared" si="1"/>
        <v>99691.716398693781</v>
      </c>
      <c r="K21" s="13">
        <f t="shared" si="2"/>
        <v>6913501.4931250904</v>
      </c>
      <c r="L21" s="20">
        <f t="shared" si="5"/>
        <v>69.348805927627453</v>
      </c>
    </row>
    <row r="22" spans="1:12" x14ac:dyDescent="0.2">
      <c r="A22" s="16">
        <v>13</v>
      </c>
      <c r="B22" s="46">
        <v>0</v>
      </c>
      <c r="C22" s="45">
        <v>932</v>
      </c>
      <c r="D22" s="49">
        <v>985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99691.716398693781</v>
      </c>
      <c r="I22" s="13">
        <f t="shared" si="4"/>
        <v>0</v>
      </c>
      <c r="J22" s="13">
        <f t="shared" si="1"/>
        <v>99691.716398693781</v>
      </c>
      <c r="K22" s="13">
        <f t="shared" si="2"/>
        <v>6813809.7767263968</v>
      </c>
      <c r="L22" s="20">
        <f t="shared" si="5"/>
        <v>68.348805927627453</v>
      </c>
    </row>
    <row r="23" spans="1:12" x14ac:dyDescent="0.2">
      <c r="A23" s="16">
        <v>14</v>
      </c>
      <c r="B23" s="46">
        <v>1</v>
      </c>
      <c r="C23" s="45">
        <v>959</v>
      </c>
      <c r="D23" s="49">
        <v>942</v>
      </c>
      <c r="E23" s="17">
        <v>0.57920000000000005</v>
      </c>
      <c r="F23" s="18">
        <f t="shared" si="3"/>
        <v>1.0520778537611783E-3</v>
      </c>
      <c r="G23" s="18">
        <f t="shared" si="0"/>
        <v>1.0516122898983806E-3</v>
      </c>
      <c r="H23" s="13">
        <f t="shared" si="6"/>
        <v>99691.716398693781</v>
      </c>
      <c r="I23" s="13">
        <f t="shared" si="4"/>
        <v>104.83703416593031</v>
      </c>
      <c r="J23" s="13">
        <f t="shared" si="1"/>
        <v>99647.600974716755</v>
      </c>
      <c r="K23" s="13">
        <f t="shared" si="2"/>
        <v>6714118.0603277031</v>
      </c>
      <c r="L23" s="20">
        <f t="shared" si="5"/>
        <v>67.348805927627453</v>
      </c>
    </row>
    <row r="24" spans="1:12" x14ac:dyDescent="0.2">
      <c r="A24" s="16">
        <v>15</v>
      </c>
      <c r="B24" s="46">
        <v>1</v>
      </c>
      <c r="C24" s="45">
        <v>867</v>
      </c>
      <c r="D24" s="49">
        <v>978</v>
      </c>
      <c r="E24" s="17">
        <v>0.77869999999999995</v>
      </c>
      <c r="F24" s="18">
        <f t="shared" si="3"/>
        <v>1.0840108401084011E-3</v>
      </c>
      <c r="G24" s="18">
        <f t="shared" si="0"/>
        <v>1.0837508573823971E-3</v>
      </c>
      <c r="H24" s="13">
        <f t="shared" si="6"/>
        <v>99586.879364527849</v>
      </c>
      <c r="I24" s="13">
        <f t="shared" si="4"/>
        <v>107.92736589534441</v>
      </c>
      <c r="J24" s="13">
        <f t="shared" si="1"/>
        <v>99562.995038455207</v>
      </c>
      <c r="K24" s="13">
        <f t="shared" si="2"/>
        <v>6614470.459352986</v>
      </c>
      <c r="L24" s="20">
        <f t="shared" si="5"/>
        <v>66.419095583278349</v>
      </c>
    </row>
    <row r="25" spans="1:12" x14ac:dyDescent="0.2">
      <c r="A25" s="16">
        <v>16</v>
      </c>
      <c r="B25" s="46">
        <v>0</v>
      </c>
      <c r="C25" s="45">
        <v>846</v>
      </c>
      <c r="D25" s="49">
        <v>871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99478.951998632503</v>
      </c>
      <c r="I25" s="13">
        <f t="shared" si="4"/>
        <v>0</v>
      </c>
      <c r="J25" s="13">
        <f t="shared" si="1"/>
        <v>99478.951998632503</v>
      </c>
      <c r="K25" s="13">
        <f t="shared" si="2"/>
        <v>6514907.4643145306</v>
      </c>
      <c r="L25" s="20">
        <f t="shared" si="5"/>
        <v>65.490310597603482</v>
      </c>
    </row>
    <row r="26" spans="1:12" x14ac:dyDescent="0.2">
      <c r="A26" s="16">
        <v>17</v>
      </c>
      <c r="B26" s="46">
        <v>0</v>
      </c>
      <c r="C26" s="45">
        <v>840</v>
      </c>
      <c r="D26" s="49">
        <v>855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99478.951998632503</v>
      </c>
      <c r="I26" s="13">
        <f t="shared" si="4"/>
        <v>0</v>
      </c>
      <c r="J26" s="13">
        <f t="shared" si="1"/>
        <v>99478.951998632503</v>
      </c>
      <c r="K26" s="13">
        <f t="shared" si="2"/>
        <v>6415428.5123158982</v>
      </c>
      <c r="L26" s="20">
        <f t="shared" si="5"/>
        <v>64.490310597603482</v>
      </c>
    </row>
    <row r="27" spans="1:12" x14ac:dyDescent="0.2">
      <c r="A27" s="16">
        <v>18</v>
      </c>
      <c r="B27" s="46">
        <v>0</v>
      </c>
      <c r="C27" s="45">
        <v>760</v>
      </c>
      <c r="D27" s="49">
        <v>843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99478.951998632503</v>
      </c>
      <c r="I27" s="13">
        <f t="shared" si="4"/>
        <v>0</v>
      </c>
      <c r="J27" s="13">
        <f t="shared" si="1"/>
        <v>99478.951998632503</v>
      </c>
      <c r="K27" s="13">
        <f t="shared" si="2"/>
        <v>6315949.5603172658</v>
      </c>
      <c r="L27" s="20">
        <f t="shared" si="5"/>
        <v>63.490310597603489</v>
      </c>
    </row>
    <row r="28" spans="1:12" x14ac:dyDescent="0.2">
      <c r="A28" s="16">
        <v>19</v>
      </c>
      <c r="B28" s="46">
        <v>1</v>
      </c>
      <c r="C28" s="45">
        <v>788</v>
      </c>
      <c r="D28" s="49">
        <v>774</v>
      </c>
      <c r="E28" s="17">
        <v>0.80330000000000001</v>
      </c>
      <c r="F28" s="18">
        <f t="shared" si="3"/>
        <v>1.2804097311139564E-3</v>
      </c>
      <c r="G28" s="18">
        <f t="shared" si="0"/>
        <v>1.2800873326781845E-3</v>
      </c>
      <c r="H28" s="13">
        <f t="shared" si="6"/>
        <v>99478.951998632503</v>
      </c>
      <c r="I28" s="13">
        <f t="shared" si="4"/>
        <v>127.34174632155063</v>
      </c>
      <c r="J28" s="13">
        <f t="shared" si="1"/>
        <v>99453.903877131059</v>
      </c>
      <c r="K28" s="13">
        <f t="shared" si="2"/>
        <v>6216470.6083186334</v>
      </c>
      <c r="L28" s="20">
        <f t="shared" si="5"/>
        <v>62.490310597603489</v>
      </c>
    </row>
    <row r="29" spans="1:12" x14ac:dyDescent="0.2">
      <c r="A29" s="16">
        <v>20</v>
      </c>
      <c r="B29" s="46">
        <v>0</v>
      </c>
      <c r="C29" s="45">
        <v>743</v>
      </c>
      <c r="D29" s="49">
        <v>785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99351.610252310958</v>
      </c>
      <c r="I29" s="13">
        <f t="shared" si="4"/>
        <v>0</v>
      </c>
      <c r="J29" s="13">
        <f t="shared" si="1"/>
        <v>99351.610252310958</v>
      </c>
      <c r="K29" s="13">
        <f t="shared" si="2"/>
        <v>6117016.7044415027</v>
      </c>
      <c r="L29" s="20">
        <f t="shared" si="5"/>
        <v>61.569376569809734</v>
      </c>
    </row>
    <row r="30" spans="1:12" x14ac:dyDescent="0.2">
      <c r="A30" s="16">
        <v>21</v>
      </c>
      <c r="B30" s="46">
        <v>0</v>
      </c>
      <c r="C30" s="45">
        <v>708</v>
      </c>
      <c r="D30" s="49">
        <v>744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99351.610252310958</v>
      </c>
      <c r="I30" s="13">
        <f t="shared" si="4"/>
        <v>0</v>
      </c>
      <c r="J30" s="13">
        <f t="shared" si="1"/>
        <v>99351.610252310958</v>
      </c>
      <c r="K30" s="13">
        <f t="shared" si="2"/>
        <v>6017665.0941891922</v>
      </c>
      <c r="L30" s="20">
        <f t="shared" si="5"/>
        <v>60.569376569809734</v>
      </c>
    </row>
    <row r="31" spans="1:12" x14ac:dyDescent="0.2">
      <c r="A31" s="16">
        <v>22</v>
      </c>
      <c r="B31" s="46">
        <v>0</v>
      </c>
      <c r="C31" s="45">
        <v>682</v>
      </c>
      <c r="D31" s="49">
        <v>708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99351.610252310958</v>
      </c>
      <c r="I31" s="13">
        <f t="shared" si="4"/>
        <v>0</v>
      </c>
      <c r="J31" s="13">
        <f t="shared" si="1"/>
        <v>99351.610252310958</v>
      </c>
      <c r="K31" s="13">
        <f t="shared" si="2"/>
        <v>5918313.4839368816</v>
      </c>
      <c r="L31" s="20">
        <f t="shared" si="5"/>
        <v>59.569376569809741</v>
      </c>
    </row>
    <row r="32" spans="1:12" x14ac:dyDescent="0.2">
      <c r="A32" s="16">
        <v>23</v>
      </c>
      <c r="B32" s="46">
        <v>0</v>
      </c>
      <c r="C32" s="45">
        <v>626</v>
      </c>
      <c r="D32" s="49">
        <v>702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99351.610252310958</v>
      </c>
      <c r="I32" s="13">
        <f t="shared" si="4"/>
        <v>0</v>
      </c>
      <c r="J32" s="13">
        <f t="shared" si="1"/>
        <v>99351.610252310958</v>
      </c>
      <c r="K32" s="13">
        <f t="shared" si="2"/>
        <v>5818961.8736845711</v>
      </c>
      <c r="L32" s="20">
        <f t="shared" si="5"/>
        <v>58.569376569809748</v>
      </c>
    </row>
    <row r="33" spans="1:12" x14ac:dyDescent="0.2">
      <c r="A33" s="16">
        <v>24</v>
      </c>
      <c r="B33" s="46">
        <v>0</v>
      </c>
      <c r="C33" s="45">
        <v>595</v>
      </c>
      <c r="D33" s="49">
        <v>621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99351.610252310958</v>
      </c>
      <c r="I33" s="13">
        <f t="shared" si="4"/>
        <v>0</v>
      </c>
      <c r="J33" s="13">
        <f t="shared" si="1"/>
        <v>99351.610252310958</v>
      </c>
      <c r="K33" s="13">
        <f t="shared" si="2"/>
        <v>5719610.2634322606</v>
      </c>
      <c r="L33" s="20">
        <f t="shared" si="5"/>
        <v>57.569376569809748</v>
      </c>
    </row>
    <row r="34" spans="1:12" x14ac:dyDescent="0.2">
      <c r="A34" s="16">
        <v>25</v>
      </c>
      <c r="B34" s="46">
        <v>0</v>
      </c>
      <c r="C34" s="45">
        <v>638</v>
      </c>
      <c r="D34" s="49">
        <v>597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99351.610252310958</v>
      </c>
      <c r="I34" s="13">
        <f t="shared" si="4"/>
        <v>0</v>
      </c>
      <c r="J34" s="13">
        <f t="shared" si="1"/>
        <v>99351.610252310958</v>
      </c>
      <c r="K34" s="13">
        <f t="shared" si="2"/>
        <v>5620258.6531799501</v>
      </c>
      <c r="L34" s="20">
        <f t="shared" si="5"/>
        <v>56.569376569809755</v>
      </c>
    </row>
    <row r="35" spans="1:12" x14ac:dyDescent="0.2">
      <c r="A35" s="16">
        <v>26</v>
      </c>
      <c r="B35" s="46">
        <v>0</v>
      </c>
      <c r="C35" s="45">
        <v>639</v>
      </c>
      <c r="D35" s="49">
        <v>637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99351.610252310958</v>
      </c>
      <c r="I35" s="13">
        <f t="shared" si="4"/>
        <v>0</v>
      </c>
      <c r="J35" s="13">
        <f t="shared" si="1"/>
        <v>99351.610252310958</v>
      </c>
      <c r="K35" s="13">
        <f t="shared" si="2"/>
        <v>5520907.0429276396</v>
      </c>
      <c r="L35" s="20">
        <f t="shared" si="5"/>
        <v>55.569376569809755</v>
      </c>
    </row>
    <row r="36" spans="1:12" x14ac:dyDescent="0.2">
      <c r="A36" s="16">
        <v>27</v>
      </c>
      <c r="B36" s="46">
        <v>0</v>
      </c>
      <c r="C36" s="45">
        <v>723</v>
      </c>
      <c r="D36" s="49">
        <v>660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99351.610252310958</v>
      </c>
      <c r="I36" s="13">
        <f t="shared" si="4"/>
        <v>0</v>
      </c>
      <c r="J36" s="13">
        <f t="shared" si="1"/>
        <v>99351.610252310958</v>
      </c>
      <c r="K36" s="13">
        <f t="shared" si="2"/>
        <v>5421555.432675329</v>
      </c>
      <c r="L36" s="20">
        <f t="shared" si="5"/>
        <v>54.569376569809762</v>
      </c>
    </row>
    <row r="37" spans="1:12" x14ac:dyDescent="0.2">
      <c r="A37" s="16">
        <v>28</v>
      </c>
      <c r="B37" s="46">
        <v>0</v>
      </c>
      <c r="C37" s="45">
        <v>692</v>
      </c>
      <c r="D37" s="49">
        <v>749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99351.610252310958</v>
      </c>
      <c r="I37" s="13">
        <f t="shared" si="4"/>
        <v>0</v>
      </c>
      <c r="J37" s="13">
        <f t="shared" si="1"/>
        <v>99351.610252310958</v>
      </c>
      <c r="K37" s="13">
        <f t="shared" si="2"/>
        <v>5322203.8224230185</v>
      </c>
      <c r="L37" s="20">
        <f t="shared" si="5"/>
        <v>53.569376569809769</v>
      </c>
    </row>
    <row r="38" spans="1:12" x14ac:dyDescent="0.2">
      <c r="A38" s="16">
        <v>29</v>
      </c>
      <c r="B38" s="46">
        <v>0</v>
      </c>
      <c r="C38" s="45">
        <v>700</v>
      </c>
      <c r="D38" s="49">
        <v>690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99351.610252310958</v>
      </c>
      <c r="I38" s="13">
        <f t="shared" si="4"/>
        <v>0</v>
      </c>
      <c r="J38" s="13">
        <f t="shared" si="1"/>
        <v>99351.610252310958</v>
      </c>
      <c r="K38" s="13">
        <f t="shared" si="2"/>
        <v>5222852.212170708</v>
      </c>
      <c r="L38" s="20">
        <f t="shared" si="5"/>
        <v>52.569376569809769</v>
      </c>
    </row>
    <row r="39" spans="1:12" x14ac:dyDescent="0.2">
      <c r="A39" s="16">
        <v>30</v>
      </c>
      <c r="B39" s="46">
        <v>0</v>
      </c>
      <c r="C39" s="45">
        <v>722</v>
      </c>
      <c r="D39" s="49">
        <v>712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99351.610252310958</v>
      </c>
      <c r="I39" s="13">
        <f t="shared" si="4"/>
        <v>0</v>
      </c>
      <c r="J39" s="13">
        <f t="shared" si="1"/>
        <v>99351.610252310958</v>
      </c>
      <c r="K39" s="13">
        <f t="shared" si="2"/>
        <v>5123500.6019183975</v>
      </c>
      <c r="L39" s="20">
        <f t="shared" si="5"/>
        <v>51.569376569809776</v>
      </c>
    </row>
    <row r="40" spans="1:12" x14ac:dyDescent="0.2">
      <c r="A40" s="16">
        <v>31</v>
      </c>
      <c r="B40" s="46">
        <v>1</v>
      </c>
      <c r="C40" s="45">
        <v>767</v>
      </c>
      <c r="D40" s="49">
        <v>729</v>
      </c>
      <c r="E40" s="17">
        <v>8.7400000000000005E-2</v>
      </c>
      <c r="F40" s="18">
        <f t="shared" si="3"/>
        <v>1.3368983957219251E-3</v>
      </c>
      <c r="G40" s="18">
        <f t="shared" si="0"/>
        <v>1.3352692957763028E-3</v>
      </c>
      <c r="H40" s="13">
        <f t="shared" si="6"/>
        <v>99351.610252310958</v>
      </c>
      <c r="I40" s="13">
        <f t="shared" si="4"/>
        <v>132.66115465584497</v>
      </c>
      <c r="J40" s="13">
        <f t="shared" si="1"/>
        <v>99230.543682572039</v>
      </c>
      <c r="K40" s="13">
        <f t="shared" si="2"/>
        <v>5024148.9916660869</v>
      </c>
      <c r="L40" s="20">
        <f t="shared" si="5"/>
        <v>50.569376569809783</v>
      </c>
    </row>
    <row r="41" spans="1:12" x14ac:dyDescent="0.2">
      <c r="A41" s="16">
        <v>32</v>
      </c>
      <c r="B41" s="46">
        <v>0</v>
      </c>
      <c r="C41" s="45">
        <v>810</v>
      </c>
      <c r="D41" s="49">
        <v>778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99218.949097655117</v>
      </c>
      <c r="I41" s="13">
        <f t="shared" si="4"/>
        <v>0</v>
      </c>
      <c r="J41" s="13">
        <f t="shared" si="1"/>
        <v>99218.949097655117</v>
      </c>
      <c r="K41" s="13">
        <f t="shared" si="2"/>
        <v>4924918.4479835145</v>
      </c>
      <c r="L41" s="20">
        <f t="shared" si="5"/>
        <v>49.636873729999095</v>
      </c>
    </row>
    <row r="42" spans="1:12" x14ac:dyDescent="0.2">
      <c r="A42" s="16">
        <v>33</v>
      </c>
      <c r="B42" s="46">
        <v>0</v>
      </c>
      <c r="C42" s="45">
        <v>801</v>
      </c>
      <c r="D42" s="49">
        <v>836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99218.949097655117</v>
      </c>
      <c r="I42" s="13">
        <f t="shared" si="4"/>
        <v>0</v>
      </c>
      <c r="J42" s="13">
        <f t="shared" si="1"/>
        <v>99218.949097655117</v>
      </c>
      <c r="K42" s="13">
        <f t="shared" si="2"/>
        <v>4825699.4988858597</v>
      </c>
      <c r="L42" s="20">
        <f t="shared" si="5"/>
        <v>48.636873729999095</v>
      </c>
    </row>
    <row r="43" spans="1:12" x14ac:dyDescent="0.2">
      <c r="A43" s="16">
        <v>34</v>
      </c>
      <c r="B43" s="46">
        <v>0</v>
      </c>
      <c r="C43" s="45">
        <v>808</v>
      </c>
      <c r="D43" s="49">
        <v>843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99218.949097655117</v>
      </c>
      <c r="I43" s="13">
        <f t="shared" si="4"/>
        <v>0</v>
      </c>
      <c r="J43" s="13">
        <f t="shared" si="1"/>
        <v>99218.949097655117</v>
      </c>
      <c r="K43" s="13">
        <f t="shared" si="2"/>
        <v>4726480.549788205</v>
      </c>
      <c r="L43" s="20">
        <f t="shared" si="5"/>
        <v>47.636873729999103</v>
      </c>
    </row>
    <row r="44" spans="1:12" x14ac:dyDescent="0.2">
      <c r="A44" s="16">
        <v>35</v>
      </c>
      <c r="B44" s="46">
        <v>0</v>
      </c>
      <c r="C44" s="45">
        <v>907</v>
      </c>
      <c r="D44" s="49">
        <v>847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99218.949097655117</v>
      </c>
      <c r="I44" s="13">
        <f t="shared" si="4"/>
        <v>0</v>
      </c>
      <c r="J44" s="13">
        <f t="shared" si="1"/>
        <v>99218.949097655117</v>
      </c>
      <c r="K44" s="13">
        <f t="shared" si="2"/>
        <v>4627261.6006905502</v>
      </c>
      <c r="L44" s="20">
        <f t="shared" si="5"/>
        <v>46.636873729999103</v>
      </c>
    </row>
    <row r="45" spans="1:12" x14ac:dyDescent="0.2">
      <c r="A45" s="16">
        <v>36</v>
      </c>
      <c r="B45" s="46">
        <v>0</v>
      </c>
      <c r="C45" s="45">
        <v>926</v>
      </c>
      <c r="D45" s="49">
        <v>964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99218.949097655117</v>
      </c>
      <c r="I45" s="13">
        <f t="shared" si="4"/>
        <v>0</v>
      </c>
      <c r="J45" s="13">
        <f t="shared" si="1"/>
        <v>99218.949097655117</v>
      </c>
      <c r="K45" s="13">
        <f t="shared" si="2"/>
        <v>4528042.6515928954</v>
      </c>
      <c r="L45" s="20">
        <f t="shared" si="5"/>
        <v>45.63687372999911</v>
      </c>
    </row>
    <row r="46" spans="1:12" x14ac:dyDescent="0.2">
      <c r="A46" s="16">
        <v>37</v>
      </c>
      <c r="B46" s="46">
        <v>0</v>
      </c>
      <c r="C46" s="45">
        <v>1053</v>
      </c>
      <c r="D46" s="49">
        <v>961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99218.949097655117</v>
      </c>
      <c r="I46" s="13">
        <f t="shared" si="4"/>
        <v>0</v>
      </c>
      <c r="J46" s="13">
        <f t="shared" si="1"/>
        <v>99218.949097655117</v>
      </c>
      <c r="K46" s="13">
        <f t="shared" si="2"/>
        <v>4428823.7024952406</v>
      </c>
      <c r="L46" s="20">
        <f t="shared" si="5"/>
        <v>44.63687372999911</v>
      </c>
    </row>
    <row r="47" spans="1:12" x14ac:dyDescent="0.2">
      <c r="A47" s="16">
        <v>38</v>
      </c>
      <c r="B47" s="46">
        <v>1</v>
      </c>
      <c r="C47" s="45">
        <v>1062</v>
      </c>
      <c r="D47" s="49">
        <v>1091</v>
      </c>
      <c r="E47" s="17">
        <v>0.3579</v>
      </c>
      <c r="F47" s="18">
        <f t="shared" si="3"/>
        <v>9.2893636785880169E-4</v>
      </c>
      <c r="G47" s="18">
        <f t="shared" si="0"/>
        <v>9.2838261544136091E-4</v>
      </c>
      <c r="H47" s="13">
        <f t="shared" si="6"/>
        <v>99218.949097655117</v>
      </c>
      <c r="I47" s="13">
        <f t="shared" si="4"/>
        <v>92.113147464624319</v>
      </c>
      <c r="J47" s="13">
        <f t="shared" si="1"/>
        <v>99159.803245668081</v>
      </c>
      <c r="K47" s="13">
        <f t="shared" si="2"/>
        <v>4329604.7533975858</v>
      </c>
      <c r="L47" s="20">
        <f t="shared" si="5"/>
        <v>43.636873729999117</v>
      </c>
    </row>
    <row r="48" spans="1:12" x14ac:dyDescent="0.2">
      <c r="A48" s="16">
        <v>39</v>
      </c>
      <c r="B48" s="46">
        <v>1</v>
      </c>
      <c r="C48" s="45">
        <v>1186</v>
      </c>
      <c r="D48" s="49">
        <v>1098</v>
      </c>
      <c r="E48" s="17">
        <v>0.38800000000000001</v>
      </c>
      <c r="F48" s="18">
        <f t="shared" si="3"/>
        <v>8.7565674255691769E-4</v>
      </c>
      <c r="G48" s="18">
        <f t="shared" si="0"/>
        <v>8.751877277676062E-4</v>
      </c>
      <c r="H48" s="13">
        <f t="shared" si="6"/>
        <v>99126.835950190492</v>
      </c>
      <c r="I48" s="13">
        <f t="shared" si="4"/>
        <v>86.754590316039483</v>
      </c>
      <c r="J48" s="13">
        <f t="shared" si="1"/>
        <v>99073.742140917078</v>
      </c>
      <c r="K48" s="13">
        <f t="shared" si="2"/>
        <v>4230444.9501519175</v>
      </c>
      <c r="L48" s="20">
        <f t="shared" si="5"/>
        <v>42.67709051338673</v>
      </c>
    </row>
    <row r="49" spans="1:12" x14ac:dyDescent="0.2">
      <c r="A49" s="16">
        <v>40</v>
      </c>
      <c r="B49" s="46">
        <v>1</v>
      </c>
      <c r="C49" s="45">
        <v>1269</v>
      </c>
      <c r="D49" s="49">
        <v>1222</v>
      </c>
      <c r="E49" s="17">
        <v>0.10929999999999999</v>
      </c>
      <c r="F49" s="18">
        <f t="shared" si="3"/>
        <v>8.0289040545965479E-4</v>
      </c>
      <c r="G49" s="18">
        <f t="shared" si="0"/>
        <v>8.0231664116235787E-4</v>
      </c>
      <c r="H49" s="13">
        <f t="shared" si="6"/>
        <v>99040.081359874457</v>
      </c>
      <c r="I49" s="13">
        <f t="shared" si="4"/>
        <v>79.461505417101122</v>
      </c>
      <c r="J49" s="13">
        <f t="shared" si="1"/>
        <v>98969.304996999446</v>
      </c>
      <c r="K49" s="13">
        <f t="shared" si="2"/>
        <v>4131371.2080110004</v>
      </c>
      <c r="L49" s="20">
        <f t="shared" si="5"/>
        <v>41.714133826275337</v>
      </c>
    </row>
    <row r="50" spans="1:12" x14ac:dyDescent="0.2">
      <c r="A50" s="16">
        <v>41</v>
      </c>
      <c r="B50" s="46">
        <v>1</v>
      </c>
      <c r="C50" s="45">
        <v>1342</v>
      </c>
      <c r="D50" s="49">
        <v>1295</v>
      </c>
      <c r="E50" s="17">
        <v>0.11749999999999999</v>
      </c>
      <c r="F50" s="18">
        <f t="shared" si="3"/>
        <v>7.5843761850587785E-4</v>
      </c>
      <c r="G50" s="18">
        <f t="shared" si="0"/>
        <v>7.5793031967606045E-4</v>
      </c>
      <c r="H50" s="13">
        <f t="shared" si="6"/>
        <v>98960.619854457356</v>
      </c>
      <c r="I50" s="13">
        <f t="shared" si="4"/>
        <v>75.005254241629956</v>
      </c>
      <c r="J50" s="13">
        <f t="shared" si="1"/>
        <v>98894.427717589118</v>
      </c>
      <c r="K50" s="13">
        <f t="shared" si="2"/>
        <v>4032401.903014001</v>
      </c>
      <c r="L50" s="20">
        <f t="shared" si="5"/>
        <v>40.747540879841956</v>
      </c>
    </row>
    <row r="51" spans="1:12" x14ac:dyDescent="0.2">
      <c r="A51" s="16">
        <v>42</v>
      </c>
      <c r="B51" s="46">
        <v>0</v>
      </c>
      <c r="C51" s="45">
        <v>1404</v>
      </c>
      <c r="D51" s="49">
        <v>1364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98885.614600215733</v>
      </c>
      <c r="I51" s="13">
        <f t="shared" si="4"/>
        <v>0</v>
      </c>
      <c r="J51" s="13">
        <f t="shared" si="1"/>
        <v>98885.614600215733</v>
      </c>
      <c r="K51" s="13">
        <f t="shared" si="2"/>
        <v>3933507.4752964117</v>
      </c>
      <c r="L51" s="20">
        <f t="shared" si="5"/>
        <v>39.778358977685215</v>
      </c>
    </row>
    <row r="52" spans="1:12" x14ac:dyDescent="0.2">
      <c r="A52" s="16">
        <v>43</v>
      </c>
      <c r="B52" s="46">
        <v>2</v>
      </c>
      <c r="C52" s="45">
        <v>1393</v>
      </c>
      <c r="D52" s="49">
        <v>1440</v>
      </c>
      <c r="E52" s="17">
        <v>0.50409999999999999</v>
      </c>
      <c r="F52" s="18">
        <f t="shared" si="3"/>
        <v>1.4119308153900459E-3</v>
      </c>
      <c r="G52" s="18">
        <f t="shared" si="0"/>
        <v>1.4109429063363895E-3</v>
      </c>
      <c r="H52" s="13">
        <f t="shared" si="6"/>
        <v>98885.614600215733</v>
      </c>
      <c r="I52" s="13">
        <f t="shared" si="4"/>
        <v>139.5219564588885</v>
      </c>
      <c r="J52" s="13">
        <f t="shared" si="1"/>
        <v>98816.425662007765</v>
      </c>
      <c r="K52" s="13">
        <f t="shared" si="2"/>
        <v>3834621.8606961961</v>
      </c>
      <c r="L52" s="20">
        <f t="shared" si="5"/>
        <v>38.778358977685215</v>
      </c>
    </row>
    <row r="53" spans="1:12" x14ac:dyDescent="0.2">
      <c r="A53" s="16">
        <v>44</v>
      </c>
      <c r="B53" s="46">
        <v>3</v>
      </c>
      <c r="C53" s="45">
        <v>1465</v>
      </c>
      <c r="D53" s="49">
        <v>1414</v>
      </c>
      <c r="E53" s="17">
        <v>0.26500000000000001</v>
      </c>
      <c r="F53" s="18">
        <f t="shared" si="3"/>
        <v>2.0840569642236887E-3</v>
      </c>
      <c r="G53" s="18">
        <f t="shared" si="0"/>
        <v>2.0808695260126032E-3</v>
      </c>
      <c r="H53" s="13">
        <f t="shared" si="6"/>
        <v>98746.092643756841</v>
      </c>
      <c r="I53" s="13">
        <f t="shared" si="4"/>
        <v>205.47773499521091</v>
      </c>
      <c r="J53" s="13">
        <f t="shared" si="1"/>
        <v>98595.066508535368</v>
      </c>
      <c r="K53" s="13">
        <f t="shared" si="2"/>
        <v>3735805.4350341884</v>
      </c>
      <c r="L53" s="20">
        <f t="shared" si="5"/>
        <v>37.832438074402958</v>
      </c>
    </row>
    <row r="54" spans="1:12" x14ac:dyDescent="0.2">
      <c r="A54" s="16">
        <v>45</v>
      </c>
      <c r="B54" s="46">
        <v>1</v>
      </c>
      <c r="C54" s="45">
        <v>1432</v>
      </c>
      <c r="D54" s="49">
        <v>1503</v>
      </c>
      <c r="E54" s="17">
        <v>0.66120000000000001</v>
      </c>
      <c r="F54" s="18">
        <f t="shared" si="3"/>
        <v>6.814310051107325E-4</v>
      </c>
      <c r="G54" s="18">
        <f t="shared" si="0"/>
        <v>6.8127372024775459E-4</v>
      </c>
      <c r="H54" s="13">
        <f t="shared" si="6"/>
        <v>98540.614908761636</v>
      </c>
      <c r="I54" s="13">
        <f t="shared" si="4"/>
        <v>67.133131314393395</v>
      </c>
      <c r="J54" s="13">
        <f t="shared" si="1"/>
        <v>98517.870203872328</v>
      </c>
      <c r="K54" s="13">
        <f t="shared" si="2"/>
        <v>3637210.3685256531</v>
      </c>
      <c r="L54" s="20">
        <f t="shared" si="5"/>
        <v>36.910774018340881</v>
      </c>
    </row>
    <row r="55" spans="1:12" x14ac:dyDescent="0.2">
      <c r="A55" s="16">
        <v>46</v>
      </c>
      <c r="B55" s="46">
        <v>2</v>
      </c>
      <c r="C55" s="45">
        <v>1387</v>
      </c>
      <c r="D55" s="49">
        <v>1455</v>
      </c>
      <c r="E55" s="17">
        <v>0.57920000000000005</v>
      </c>
      <c r="F55" s="18">
        <f t="shared" si="3"/>
        <v>1.4074595355383533E-3</v>
      </c>
      <c r="G55" s="18">
        <f t="shared" si="0"/>
        <v>1.406626448403254E-3</v>
      </c>
      <c r="H55" s="13">
        <f t="shared" si="6"/>
        <v>98473.481777447247</v>
      </c>
      <c r="I55" s="13">
        <f t="shared" si="4"/>
        <v>138.51540393451316</v>
      </c>
      <c r="J55" s="13">
        <f t="shared" si="1"/>
        <v>98415.194495471616</v>
      </c>
      <c r="K55" s="13">
        <f t="shared" si="2"/>
        <v>3538692.4983217809</v>
      </c>
      <c r="L55" s="20">
        <f t="shared" si="5"/>
        <v>35.935486736615267</v>
      </c>
    </row>
    <row r="56" spans="1:12" x14ac:dyDescent="0.2">
      <c r="A56" s="16">
        <v>47</v>
      </c>
      <c r="B56" s="46">
        <v>1</v>
      </c>
      <c r="C56" s="45">
        <v>1413</v>
      </c>
      <c r="D56" s="49">
        <v>1404</v>
      </c>
      <c r="E56" s="17">
        <v>0.46450000000000002</v>
      </c>
      <c r="F56" s="18">
        <f t="shared" si="3"/>
        <v>7.0997515086971955E-4</v>
      </c>
      <c r="G56" s="18">
        <f t="shared" si="0"/>
        <v>7.0970532679978605E-4</v>
      </c>
      <c r="H56" s="13">
        <f t="shared" si="6"/>
        <v>98334.96637351274</v>
      </c>
      <c r="I56" s="13">
        <f t="shared" si="4"/>
        <v>69.788849445959826</v>
      </c>
      <c r="J56" s="13">
        <f t="shared" si="1"/>
        <v>98297.594444634422</v>
      </c>
      <c r="K56" s="13">
        <f t="shared" si="2"/>
        <v>3440277.3038263093</v>
      </c>
      <c r="L56" s="20">
        <f t="shared" si="5"/>
        <v>34.985289879073711</v>
      </c>
    </row>
    <row r="57" spans="1:12" x14ac:dyDescent="0.2">
      <c r="A57" s="16">
        <v>48</v>
      </c>
      <c r="B57" s="46">
        <v>3</v>
      </c>
      <c r="C57" s="45">
        <v>1329</v>
      </c>
      <c r="D57" s="49">
        <v>1422</v>
      </c>
      <c r="E57" s="17">
        <v>0.3397</v>
      </c>
      <c r="F57" s="18">
        <f t="shared" si="3"/>
        <v>2.1810250817884407E-3</v>
      </c>
      <c r="G57" s="18">
        <f t="shared" si="0"/>
        <v>2.1778886371491613E-3</v>
      </c>
      <c r="H57" s="13">
        <f t="shared" si="6"/>
        <v>98265.177524066778</v>
      </c>
      <c r="I57" s="13">
        <f t="shared" si="4"/>
        <v>214.01061355711019</v>
      </c>
      <c r="J57" s="13">
        <f t="shared" si="1"/>
        <v>98123.866315935011</v>
      </c>
      <c r="K57" s="13">
        <f t="shared" si="2"/>
        <v>3341979.7093816749</v>
      </c>
      <c r="L57" s="20">
        <f t="shared" si="5"/>
        <v>34.00980686737342</v>
      </c>
    </row>
    <row r="58" spans="1:12" x14ac:dyDescent="0.2">
      <c r="A58" s="16">
        <v>49</v>
      </c>
      <c r="B58" s="46">
        <v>1</v>
      </c>
      <c r="C58" s="45">
        <v>1262</v>
      </c>
      <c r="D58" s="49">
        <v>1347</v>
      </c>
      <c r="E58" s="17">
        <v>0.2923</v>
      </c>
      <c r="F58" s="18">
        <f t="shared" si="3"/>
        <v>7.6657723265619016E-4</v>
      </c>
      <c r="G58" s="18">
        <f t="shared" si="0"/>
        <v>7.6616158485733727E-4</v>
      </c>
      <c r="H58" s="13">
        <f t="shared" si="6"/>
        <v>98051.166910509666</v>
      </c>
      <c r="I58" s="13">
        <f t="shared" si="4"/>
        <v>75.123037437267385</v>
      </c>
      <c r="J58" s="13">
        <f t="shared" si="1"/>
        <v>97998.002336915306</v>
      </c>
      <c r="K58" s="13">
        <f t="shared" si="2"/>
        <v>3243855.8430657401</v>
      </c>
      <c r="L58" s="20">
        <f t="shared" si="5"/>
        <v>33.083296663122589</v>
      </c>
    </row>
    <row r="59" spans="1:12" x14ac:dyDescent="0.2">
      <c r="A59" s="16">
        <v>50</v>
      </c>
      <c r="B59" s="46">
        <v>4</v>
      </c>
      <c r="C59" s="45">
        <v>1281</v>
      </c>
      <c r="D59" s="49">
        <v>1273</v>
      </c>
      <c r="E59" s="17">
        <v>0.76839999999999997</v>
      </c>
      <c r="F59" s="18">
        <f t="shared" si="3"/>
        <v>3.1323414252153485E-3</v>
      </c>
      <c r="G59" s="18">
        <f t="shared" si="0"/>
        <v>3.1300707145575832E-3</v>
      </c>
      <c r="H59" s="13">
        <f t="shared" si="6"/>
        <v>97976.043873072398</v>
      </c>
      <c r="I59" s="13">
        <f t="shared" si="4"/>
        <v>306.67194565531287</v>
      </c>
      <c r="J59" s="13">
        <f t="shared" si="1"/>
        <v>97905.018650458631</v>
      </c>
      <c r="K59" s="13">
        <f t="shared" si="2"/>
        <v>3145857.840728825</v>
      </c>
      <c r="L59" s="20">
        <f t="shared" si="5"/>
        <v>32.108439128286015</v>
      </c>
    </row>
    <row r="60" spans="1:12" x14ac:dyDescent="0.2">
      <c r="A60" s="16">
        <v>51</v>
      </c>
      <c r="B60" s="46">
        <v>2</v>
      </c>
      <c r="C60" s="45">
        <v>1175</v>
      </c>
      <c r="D60" s="49">
        <v>1307</v>
      </c>
      <c r="E60" s="17">
        <v>9.7000000000000003E-2</v>
      </c>
      <c r="F60" s="18">
        <f t="shared" si="3"/>
        <v>1.6116035455278001E-3</v>
      </c>
      <c r="G60" s="18">
        <f t="shared" si="0"/>
        <v>1.6092616224897532E-3</v>
      </c>
      <c r="H60" s="13">
        <f t="shared" si="6"/>
        <v>97669.371927417087</v>
      </c>
      <c r="I60" s="13">
        <f t="shared" si="4"/>
        <v>157.17557193547037</v>
      </c>
      <c r="J60" s="13">
        <f t="shared" si="1"/>
        <v>97527.442385959352</v>
      </c>
      <c r="K60" s="13">
        <f t="shared" si="2"/>
        <v>3047952.8220783663</v>
      </c>
      <c r="L60" s="20">
        <f t="shared" si="5"/>
        <v>31.206843680160553</v>
      </c>
    </row>
    <row r="61" spans="1:12" x14ac:dyDescent="0.2">
      <c r="A61" s="16">
        <v>52</v>
      </c>
      <c r="B61" s="46">
        <v>3</v>
      </c>
      <c r="C61" s="45">
        <v>1168</v>
      </c>
      <c r="D61" s="49">
        <v>1177</v>
      </c>
      <c r="E61" s="17">
        <v>0.59019999999999995</v>
      </c>
      <c r="F61" s="18">
        <f t="shared" si="3"/>
        <v>2.5586353944562902E-3</v>
      </c>
      <c r="G61" s="18">
        <f t="shared" si="0"/>
        <v>2.5559554016453879E-3</v>
      </c>
      <c r="H61" s="13">
        <f t="shared" si="6"/>
        <v>97512.196355481618</v>
      </c>
      <c r="I61" s="13">
        <f t="shared" si="4"/>
        <v>249.23682500109894</v>
      </c>
      <c r="J61" s="13">
        <f t="shared" si="1"/>
        <v>97410.059104596163</v>
      </c>
      <c r="K61" s="13">
        <f t="shared" si="2"/>
        <v>2950425.3796924069</v>
      </c>
      <c r="L61" s="20">
        <f t="shared" si="5"/>
        <v>30.256988253414001</v>
      </c>
    </row>
    <row r="62" spans="1:12" x14ac:dyDescent="0.2">
      <c r="A62" s="16">
        <v>53</v>
      </c>
      <c r="B62" s="46">
        <v>6</v>
      </c>
      <c r="C62" s="45">
        <v>1087</v>
      </c>
      <c r="D62" s="49">
        <v>1179</v>
      </c>
      <c r="E62" s="17">
        <v>0.72909999999999997</v>
      </c>
      <c r="F62" s="18">
        <f t="shared" si="3"/>
        <v>5.2956751985878204E-3</v>
      </c>
      <c r="G62" s="18">
        <f t="shared" si="0"/>
        <v>5.2880889146320904E-3</v>
      </c>
      <c r="H62" s="13">
        <f t="shared" si="6"/>
        <v>97262.959530480512</v>
      </c>
      <c r="I62" s="13">
        <f t="shared" si="4"/>
        <v>514.33517809744365</v>
      </c>
      <c r="J62" s="13">
        <f t="shared" si="1"/>
        <v>97123.626130733915</v>
      </c>
      <c r="K62" s="13">
        <f t="shared" si="2"/>
        <v>2853015.3205878106</v>
      </c>
      <c r="L62" s="20">
        <f t="shared" si="5"/>
        <v>29.333009548138676</v>
      </c>
    </row>
    <row r="63" spans="1:12" x14ac:dyDescent="0.2">
      <c r="A63" s="16">
        <v>54</v>
      </c>
      <c r="B63" s="46">
        <v>7</v>
      </c>
      <c r="C63" s="45">
        <v>1021</v>
      </c>
      <c r="D63" s="49">
        <v>1082</v>
      </c>
      <c r="E63" s="17">
        <v>0.59799999999999998</v>
      </c>
      <c r="F63" s="18">
        <f t="shared" si="3"/>
        <v>6.6571564431764148E-3</v>
      </c>
      <c r="G63" s="18">
        <f t="shared" si="0"/>
        <v>6.6393882657348764E-3</v>
      </c>
      <c r="H63" s="13">
        <f t="shared" si="6"/>
        <v>96748.624352383064</v>
      </c>
      <c r="I63" s="13">
        <f t="shared" si="4"/>
        <v>642.35168125120356</v>
      </c>
      <c r="J63" s="13">
        <f t="shared" si="1"/>
        <v>96490.398976520068</v>
      </c>
      <c r="K63" s="13">
        <f t="shared" si="2"/>
        <v>2755891.6944570765</v>
      </c>
      <c r="L63" s="20">
        <f t="shared" si="5"/>
        <v>28.485073693858624</v>
      </c>
    </row>
    <row r="64" spans="1:12" x14ac:dyDescent="0.2">
      <c r="A64" s="16">
        <v>55</v>
      </c>
      <c r="B64" s="46">
        <v>5</v>
      </c>
      <c r="C64" s="45">
        <v>941</v>
      </c>
      <c r="D64" s="49">
        <v>1020</v>
      </c>
      <c r="E64" s="17">
        <v>0.62460000000000004</v>
      </c>
      <c r="F64" s="18">
        <f t="shared" si="3"/>
        <v>5.0994390617032127E-3</v>
      </c>
      <c r="G64" s="18">
        <f t="shared" si="0"/>
        <v>5.0896957074524343E-3</v>
      </c>
      <c r="H64" s="13">
        <f t="shared" si="6"/>
        <v>96106.272671131854</v>
      </c>
      <c r="I64" s="13">
        <f t="shared" si="4"/>
        <v>489.151683473513</v>
      </c>
      <c r="J64" s="13">
        <f t="shared" si="1"/>
        <v>95922.645129155906</v>
      </c>
      <c r="K64" s="13">
        <f t="shared" si="2"/>
        <v>2659401.2954805563</v>
      </c>
      <c r="L64" s="20">
        <f t="shared" si="5"/>
        <v>27.671464323466374</v>
      </c>
    </row>
    <row r="65" spans="1:12" x14ac:dyDescent="0.2">
      <c r="A65" s="16">
        <v>56</v>
      </c>
      <c r="B65" s="46">
        <v>3</v>
      </c>
      <c r="C65" s="45">
        <v>911</v>
      </c>
      <c r="D65" s="49">
        <v>933</v>
      </c>
      <c r="E65" s="17">
        <v>0.33239999999999997</v>
      </c>
      <c r="F65" s="18">
        <f t="shared" si="3"/>
        <v>3.2537960954446853E-3</v>
      </c>
      <c r="G65" s="18">
        <f t="shared" si="0"/>
        <v>3.2467434081368584E-3</v>
      </c>
      <c r="H65" s="13">
        <f t="shared" si="6"/>
        <v>95617.120987658345</v>
      </c>
      <c r="I65" s="13">
        <f t="shared" si="4"/>
        <v>310.4442572717042</v>
      </c>
      <c r="J65" s="13">
        <f t="shared" si="1"/>
        <v>95409.868401503758</v>
      </c>
      <c r="K65" s="13">
        <f t="shared" si="2"/>
        <v>2563478.6503514005</v>
      </c>
      <c r="L65" s="20">
        <f t="shared" si="5"/>
        <v>26.809828866132438</v>
      </c>
    </row>
    <row r="66" spans="1:12" x14ac:dyDescent="0.2">
      <c r="A66" s="16">
        <v>57</v>
      </c>
      <c r="B66" s="46">
        <v>2</v>
      </c>
      <c r="C66" s="45">
        <v>855</v>
      </c>
      <c r="D66" s="49">
        <v>905</v>
      </c>
      <c r="E66" s="17">
        <v>0.5383</v>
      </c>
      <c r="F66" s="18">
        <f t="shared" si="3"/>
        <v>2.2727272727272726E-3</v>
      </c>
      <c r="G66" s="18">
        <f t="shared" si="0"/>
        <v>2.2703449584833371E-3</v>
      </c>
      <c r="H66" s="13">
        <f t="shared" si="6"/>
        <v>95306.676730386636</v>
      </c>
      <c r="I66" s="13">
        <f t="shared" si="4"/>
        <v>216.37903302463448</v>
      </c>
      <c r="J66" s="13">
        <f t="shared" si="1"/>
        <v>95206.77453083916</v>
      </c>
      <c r="K66" s="13">
        <f t="shared" si="2"/>
        <v>2468068.7819498968</v>
      </c>
      <c r="L66" s="20">
        <f t="shared" si="5"/>
        <v>25.89607430056369</v>
      </c>
    </row>
    <row r="67" spans="1:12" x14ac:dyDescent="0.2">
      <c r="A67" s="16">
        <v>58</v>
      </c>
      <c r="B67" s="46">
        <v>6</v>
      </c>
      <c r="C67" s="45">
        <v>780</v>
      </c>
      <c r="D67" s="49">
        <v>871</v>
      </c>
      <c r="E67" s="17">
        <v>0.63519999999999999</v>
      </c>
      <c r="F67" s="18">
        <f t="shared" si="3"/>
        <v>7.2683222289521504E-3</v>
      </c>
      <c r="G67" s="18">
        <f t="shared" si="0"/>
        <v>7.2491013530689308E-3</v>
      </c>
      <c r="H67" s="13">
        <f t="shared" si="6"/>
        <v>95090.297697361995</v>
      </c>
      <c r="I67" s="13">
        <f t="shared" si="4"/>
        <v>689.31920570167426</v>
      </c>
      <c r="J67" s="13">
        <f t="shared" si="1"/>
        <v>94838.83405112203</v>
      </c>
      <c r="K67" s="13">
        <f t="shared" si="2"/>
        <v>2372862.0074190577</v>
      </c>
      <c r="L67" s="20">
        <f t="shared" si="5"/>
        <v>24.953776198819135</v>
      </c>
    </row>
    <row r="68" spans="1:12" x14ac:dyDescent="0.2">
      <c r="A68" s="16">
        <v>59</v>
      </c>
      <c r="B68" s="46">
        <v>3</v>
      </c>
      <c r="C68" s="45">
        <v>790</v>
      </c>
      <c r="D68" s="49">
        <v>768</v>
      </c>
      <c r="E68" s="17">
        <v>9.9299999999999999E-2</v>
      </c>
      <c r="F68" s="18">
        <f t="shared" si="3"/>
        <v>3.8510911424903724E-3</v>
      </c>
      <c r="G68" s="18">
        <f t="shared" si="0"/>
        <v>3.8377791232747102E-3</v>
      </c>
      <c r="H68" s="13">
        <f t="shared" si="6"/>
        <v>94400.978491660324</v>
      </c>
      <c r="I68" s="13">
        <f t="shared" si="4"/>
        <v>362.29010447199892</v>
      </c>
      <c r="J68" s="13">
        <f t="shared" si="1"/>
        <v>94074.663794562381</v>
      </c>
      <c r="K68" s="13">
        <f t="shared" si="2"/>
        <v>2278023.1733679357</v>
      </c>
      <c r="L68" s="20">
        <f t="shared" si="5"/>
        <v>24.131351282224085</v>
      </c>
    </row>
    <row r="69" spans="1:12" x14ac:dyDescent="0.2">
      <c r="A69" s="16">
        <v>60</v>
      </c>
      <c r="B69" s="46">
        <v>3</v>
      </c>
      <c r="C69" s="45">
        <v>741</v>
      </c>
      <c r="D69" s="49">
        <v>785</v>
      </c>
      <c r="E69" s="17">
        <v>0.38519999999999999</v>
      </c>
      <c r="F69" s="18">
        <f t="shared" si="3"/>
        <v>3.9318479685452159E-3</v>
      </c>
      <c r="G69" s="18">
        <f t="shared" si="0"/>
        <v>3.922366431655902E-3</v>
      </c>
      <c r="H69" s="13">
        <f t="shared" si="6"/>
        <v>94038.688387188318</v>
      </c>
      <c r="I69" s="13">
        <f t="shared" si="4"/>
        <v>368.85419460685716</v>
      </c>
      <c r="J69" s="13">
        <f t="shared" si="1"/>
        <v>93811.916828344023</v>
      </c>
      <c r="K69" s="13">
        <f t="shared" si="2"/>
        <v>2183948.5095733735</v>
      </c>
      <c r="L69" s="20">
        <f t="shared" si="5"/>
        <v>23.22393630780277</v>
      </c>
    </row>
    <row r="70" spans="1:12" x14ac:dyDescent="0.2">
      <c r="A70" s="16">
        <v>61</v>
      </c>
      <c r="B70" s="46">
        <v>5</v>
      </c>
      <c r="C70" s="45">
        <v>651</v>
      </c>
      <c r="D70" s="49">
        <v>744</v>
      </c>
      <c r="E70" s="17">
        <v>0.62790000000000001</v>
      </c>
      <c r="F70" s="18">
        <f t="shared" si="3"/>
        <v>7.1684587813620072E-3</v>
      </c>
      <c r="G70" s="18">
        <f t="shared" si="0"/>
        <v>7.149388620032158E-3</v>
      </c>
      <c r="H70" s="13">
        <f t="shared" si="6"/>
        <v>93669.83419258146</v>
      </c>
      <c r="I70" s="13">
        <f t="shared" si="4"/>
        <v>669.68204661674099</v>
      </c>
      <c r="J70" s="13">
        <f t="shared" si="1"/>
        <v>93420.645503035368</v>
      </c>
      <c r="K70" s="13">
        <f t="shared" si="2"/>
        <v>2090136.5927450296</v>
      </c>
      <c r="L70" s="20">
        <f t="shared" si="5"/>
        <v>22.313870957087335</v>
      </c>
    </row>
    <row r="71" spans="1:12" x14ac:dyDescent="0.2">
      <c r="A71" s="16">
        <v>62</v>
      </c>
      <c r="B71" s="46">
        <v>6</v>
      </c>
      <c r="C71" s="45">
        <v>613</v>
      </c>
      <c r="D71" s="49">
        <v>662</v>
      </c>
      <c r="E71" s="17">
        <v>0.32469999999999999</v>
      </c>
      <c r="F71" s="18">
        <f t="shared" si="3"/>
        <v>9.4117647058823521E-3</v>
      </c>
      <c r="G71" s="18">
        <f t="shared" si="0"/>
        <v>9.3523235380214044E-3</v>
      </c>
      <c r="H71" s="13">
        <f t="shared" si="6"/>
        <v>93000.152145964719</v>
      </c>
      <c r="I71" s="13">
        <f t="shared" si="4"/>
        <v>869.76751195427767</v>
      </c>
      <c r="J71" s="13">
        <f t="shared" si="1"/>
        <v>92412.798145141991</v>
      </c>
      <c r="K71" s="13">
        <f t="shared" si="2"/>
        <v>1996715.9472419943</v>
      </c>
      <c r="L71" s="20">
        <f t="shared" si="5"/>
        <v>21.470028824341359</v>
      </c>
    </row>
    <row r="72" spans="1:12" x14ac:dyDescent="0.2">
      <c r="A72" s="16">
        <v>63</v>
      </c>
      <c r="B72" s="46">
        <v>5</v>
      </c>
      <c r="C72" s="45">
        <v>557</v>
      </c>
      <c r="D72" s="49">
        <v>617</v>
      </c>
      <c r="E72" s="17">
        <v>0.56779999999999997</v>
      </c>
      <c r="F72" s="18">
        <f t="shared" si="3"/>
        <v>8.5178875638841564E-3</v>
      </c>
      <c r="G72" s="18">
        <f t="shared" si="0"/>
        <v>8.4866445674442129E-3</v>
      </c>
      <c r="H72" s="13">
        <f t="shared" si="6"/>
        <v>92130.384634010436</v>
      </c>
      <c r="I72" s="13">
        <f t="shared" si="4"/>
        <v>781.87782825077045</v>
      </c>
      <c r="J72" s="13">
        <f t="shared" si="1"/>
        <v>91792.457036640451</v>
      </c>
      <c r="K72" s="13">
        <f t="shared" si="2"/>
        <v>1904303.1490968524</v>
      </c>
      <c r="L72" s="20">
        <f t="shared" si="5"/>
        <v>20.669653737599489</v>
      </c>
    </row>
    <row r="73" spans="1:12" x14ac:dyDescent="0.2">
      <c r="A73" s="16">
        <v>64</v>
      </c>
      <c r="B73" s="46">
        <v>4</v>
      </c>
      <c r="C73" s="45">
        <v>575</v>
      </c>
      <c r="D73" s="49">
        <v>545</v>
      </c>
      <c r="E73" s="17">
        <v>0.34560000000000002</v>
      </c>
      <c r="F73" s="18">
        <f t="shared" si="3"/>
        <v>7.1428571428571426E-3</v>
      </c>
      <c r="G73" s="18">
        <f t="shared" ref="G73:G108" si="7">F73/((1+(1-E73)*F73))</f>
        <v>7.1096247255684857E-3</v>
      </c>
      <c r="H73" s="13">
        <f t="shared" si="6"/>
        <v>91348.506805759665</v>
      </c>
      <c r="I73" s="13">
        <f t="shared" si="4"/>
        <v>649.45360262998997</v>
      </c>
      <c r="J73" s="13">
        <f t="shared" ref="J73:J108" si="8">H74+I73*E73</f>
        <v>90923.504368198599</v>
      </c>
      <c r="K73" s="13">
        <f t="shared" ref="K73:K97" si="9">K74+J73</f>
        <v>1812510.6920602119</v>
      </c>
      <c r="L73" s="20">
        <f t="shared" si="5"/>
        <v>19.841711216082299</v>
      </c>
    </row>
    <row r="74" spans="1:12" x14ac:dyDescent="0.2">
      <c r="A74" s="16">
        <v>65</v>
      </c>
      <c r="B74" s="46">
        <v>7</v>
      </c>
      <c r="C74" s="45">
        <v>495</v>
      </c>
      <c r="D74" s="49">
        <v>584</v>
      </c>
      <c r="E74" s="17">
        <v>0.63190000000000002</v>
      </c>
      <c r="F74" s="18">
        <f t="shared" ref="F74:F108" si="10">B74/((C74+D74)/2)</f>
        <v>1.2974976830398516E-2</v>
      </c>
      <c r="G74" s="18">
        <f t="shared" si="7"/>
        <v>1.2913301752316598E-2</v>
      </c>
      <c r="H74" s="13">
        <f t="shared" si="6"/>
        <v>90699.053203129675</v>
      </c>
      <c r="I74" s="13">
        <f t="shared" ref="I74:I108" si="11">H74*G74</f>
        <v>1171.2242426614307</v>
      </c>
      <c r="J74" s="13">
        <f t="shared" si="8"/>
        <v>90267.925559406009</v>
      </c>
      <c r="K74" s="13">
        <f t="shared" si="9"/>
        <v>1721587.1876920133</v>
      </c>
      <c r="L74" s="20">
        <f t="shared" ref="L74:L108" si="12">K74/H74</f>
        <v>18.981313772221473</v>
      </c>
    </row>
    <row r="75" spans="1:12" x14ac:dyDescent="0.2">
      <c r="A75" s="16">
        <v>66</v>
      </c>
      <c r="B75" s="46">
        <v>5</v>
      </c>
      <c r="C75" s="45">
        <v>508</v>
      </c>
      <c r="D75" s="49">
        <v>496</v>
      </c>
      <c r="E75" s="17">
        <v>0.32190000000000002</v>
      </c>
      <c r="F75" s="18">
        <f t="shared" si="10"/>
        <v>9.9601593625498006E-3</v>
      </c>
      <c r="G75" s="18">
        <f t="shared" si="7"/>
        <v>9.8933399025110287E-3</v>
      </c>
      <c r="H75" s="13">
        <f t="shared" ref="H75:H108" si="13">H74-I74</f>
        <v>89527.82896046825</v>
      </c>
      <c r="I75" s="13">
        <f t="shared" si="11"/>
        <v>885.72924263978302</v>
      </c>
      <c r="J75" s="13">
        <f t="shared" si="8"/>
        <v>88927.215961034221</v>
      </c>
      <c r="K75" s="13">
        <f t="shared" si="9"/>
        <v>1631319.2621326074</v>
      </c>
      <c r="L75" s="20">
        <f t="shared" si="12"/>
        <v>18.221365145053721</v>
      </c>
    </row>
    <row r="76" spans="1:12" x14ac:dyDescent="0.2">
      <c r="A76" s="16">
        <v>67</v>
      </c>
      <c r="B76" s="46">
        <v>5</v>
      </c>
      <c r="C76" s="45">
        <v>449</v>
      </c>
      <c r="D76" s="49">
        <v>505</v>
      </c>
      <c r="E76" s="17">
        <v>0.4098</v>
      </c>
      <c r="F76" s="18">
        <f t="shared" si="10"/>
        <v>1.0482180293501049E-2</v>
      </c>
      <c r="G76" s="18">
        <f t="shared" si="7"/>
        <v>1.0417730143285462E-2</v>
      </c>
      <c r="H76" s="13">
        <f t="shared" si="13"/>
        <v>88642.099717828474</v>
      </c>
      <c r="I76" s="13">
        <f t="shared" si="11"/>
        <v>923.4494741945374</v>
      </c>
      <c r="J76" s="13">
        <f t="shared" si="8"/>
        <v>88097.079838158854</v>
      </c>
      <c r="K76" s="13">
        <f t="shared" si="9"/>
        <v>1542392.0461715732</v>
      </c>
      <c r="L76" s="20">
        <f t="shared" si="12"/>
        <v>17.400220110776029</v>
      </c>
    </row>
    <row r="77" spans="1:12" x14ac:dyDescent="0.2">
      <c r="A77" s="16">
        <v>68</v>
      </c>
      <c r="B77" s="46">
        <v>3</v>
      </c>
      <c r="C77" s="45">
        <v>462</v>
      </c>
      <c r="D77" s="49">
        <v>446</v>
      </c>
      <c r="E77" s="17">
        <v>0.54549999999999998</v>
      </c>
      <c r="F77" s="18">
        <f t="shared" si="10"/>
        <v>6.6079295154185024E-3</v>
      </c>
      <c r="G77" s="18">
        <f t="shared" si="7"/>
        <v>6.58814331846975E-3</v>
      </c>
      <c r="H77" s="13">
        <f t="shared" si="13"/>
        <v>87718.650243633936</v>
      </c>
      <c r="I77" s="13">
        <f t="shared" si="11"/>
        <v>577.90303950778184</v>
      </c>
      <c r="J77" s="13">
        <f t="shared" si="8"/>
        <v>87455.993312177641</v>
      </c>
      <c r="K77" s="13">
        <f t="shared" si="9"/>
        <v>1454294.9663334144</v>
      </c>
      <c r="L77" s="20">
        <f t="shared" si="12"/>
        <v>16.579085089592539</v>
      </c>
    </row>
    <row r="78" spans="1:12" x14ac:dyDescent="0.2">
      <c r="A78" s="16">
        <v>69</v>
      </c>
      <c r="B78" s="46">
        <v>7</v>
      </c>
      <c r="C78" s="45">
        <v>436</v>
      </c>
      <c r="D78" s="49">
        <v>457</v>
      </c>
      <c r="E78" s="17">
        <v>0.6694</v>
      </c>
      <c r="F78" s="18">
        <f t="shared" si="10"/>
        <v>1.5677491601343786E-2</v>
      </c>
      <c r="G78" s="18">
        <f t="shared" si="7"/>
        <v>1.5596654473053658E-2</v>
      </c>
      <c r="H78" s="13">
        <f t="shared" si="13"/>
        <v>87140.74720412615</v>
      </c>
      <c r="I78" s="13">
        <f t="shared" si="11"/>
        <v>1359.1041246664722</v>
      </c>
      <c r="J78" s="13">
        <f t="shared" si="8"/>
        <v>86691.427380511421</v>
      </c>
      <c r="K78" s="13">
        <f t="shared" si="9"/>
        <v>1366838.9730212367</v>
      </c>
      <c r="L78" s="20">
        <f t="shared" si="12"/>
        <v>15.685417177103529</v>
      </c>
    </row>
    <row r="79" spans="1:12" x14ac:dyDescent="0.2">
      <c r="A79" s="16">
        <v>70</v>
      </c>
      <c r="B79" s="46">
        <v>4</v>
      </c>
      <c r="C79" s="45">
        <v>372</v>
      </c>
      <c r="D79" s="49">
        <v>430</v>
      </c>
      <c r="E79" s="17">
        <v>0.63390000000000002</v>
      </c>
      <c r="F79" s="18">
        <f t="shared" si="10"/>
        <v>9.9750623441396506E-3</v>
      </c>
      <c r="G79" s="18">
        <f t="shared" si="7"/>
        <v>9.938767254942301E-3</v>
      </c>
      <c r="H79" s="13">
        <f t="shared" si="13"/>
        <v>85781.643079459682</v>
      </c>
      <c r="I79" s="13">
        <f t="shared" si="11"/>
        <v>852.56378531328176</v>
      </c>
      <c r="J79" s="13">
        <f t="shared" si="8"/>
        <v>85469.519477656489</v>
      </c>
      <c r="K79" s="13">
        <f t="shared" si="9"/>
        <v>1280147.5456407252</v>
      </c>
      <c r="L79" s="20">
        <f t="shared" si="12"/>
        <v>14.923327412310375</v>
      </c>
    </row>
    <row r="80" spans="1:12" x14ac:dyDescent="0.2">
      <c r="A80" s="16">
        <v>71</v>
      </c>
      <c r="B80" s="46">
        <v>10</v>
      </c>
      <c r="C80" s="45">
        <v>395</v>
      </c>
      <c r="D80" s="49">
        <v>366</v>
      </c>
      <c r="E80" s="17">
        <v>0.34670000000000001</v>
      </c>
      <c r="F80" s="18">
        <f t="shared" si="10"/>
        <v>2.6281208935611037E-2</v>
      </c>
      <c r="G80" s="18">
        <f t="shared" si="7"/>
        <v>2.5837590076298402E-2</v>
      </c>
      <c r="H80" s="13">
        <f t="shared" si="13"/>
        <v>84929.079294146402</v>
      </c>
      <c r="I80" s="13">
        <f t="shared" si="11"/>
        <v>2194.3627363595974</v>
      </c>
      <c r="J80" s="13">
        <f t="shared" si="8"/>
        <v>83495.502118482676</v>
      </c>
      <c r="K80" s="13">
        <f t="shared" si="9"/>
        <v>1194678.0261630686</v>
      </c>
      <c r="L80" s="20">
        <f t="shared" si="12"/>
        <v>14.066772371632313</v>
      </c>
    </row>
    <row r="81" spans="1:12" x14ac:dyDescent="0.2">
      <c r="A81" s="16">
        <v>72</v>
      </c>
      <c r="B81" s="46">
        <v>9</v>
      </c>
      <c r="C81" s="45">
        <v>373</v>
      </c>
      <c r="D81" s="49">
        <v>387</v>
      </c>
      <c r="E81" s="17">
        <v>0.46750000000000003</v>
      </c>
      <c r="F81" s="18">
        <f t="shared" si="10"/>
        <v>2.368421052631579E-2</v>
      </c>
      <c r="G81" s="18">
        <f t="shared" si="7"/>
        <v>2.3389229259925804E-2</v>
      </c>
      <c r="H81" s="13">
        <f t="shared" si="13"/>
        <v>82734.7165577868</v>
      </c>
      <c r="I81" s="13">
        <f t="shared" si="11"/>
        <v>1935.1012533250548</v>
      </c>
      <c r="J81" s="13">
        <f t="shared" si="8"/>
        <v>81704.275140391197</v>
      </c>
      <c r="K81" s="13">
        <f t="shared" si="9"/>
        <v>1111182.5240445859</v>
      </c>
      <c r="L81" s="20">
        <f t="shared" si="12"/>
        <v>13.430668167799555</v>
      </c>
    </row>
    <row r="82" spans="1:12" x14ac:dyDescent="0.2">
      <c r="A82" s="16">
        <v>73</v>
      </c>
      <c r="B82" s="46">
        <v>5</v>
      </c>
      <c r="C82" s="45">
        <v>322</v>
      </c>
      <c r="D82" s="49">
        <v>371</v>
      </c>
      <c r="E82" s="17">
        <v>0.4798</v>
      </c>
      <c r="F82" s="18">
        <f t="shared" si="10"/>
        <v>1.443001443001443E-2</v>
      </c>
      <c r="G82" s="18">
        <f t="shared" si="7"/>
        <v>1.4322502656824243E-2</v>
      </c>
      <c r="H82" s="13">
        <f t="shared" si="13"/>
        <v>80799.615304461739</v>
      </c>
      <c r="I82" s="13">
        <f t="shared" si="11"/>
        <v>1157.2527048685301</v>
      </c>
      <c r="J82" s="13">
        <f t="shared" si="8"/>
        <v>80197.612447389125</v>
      </c>
      <c r="K82" s="13">
        <f t="shared" si="9"/>
        <v>1029478.2489041946</v>
      </c>
      <c r="L82" s="20">
        <f t="shared" si="12"/>
        <v>12.741128098506517</v>
      </c>
    </row>
    <row r="83" spans="1:12" x14ac:dyDescent="0.2">
      <c r="A83" s="16">
        <v>74</v>
      </c>
      <c r="B83" s="46">
        <v>8</v>
      </c>
      <c r="C83" s="45">
        <v>320</v>
      </c>
      <c r="D83" s="49">
        <v>314</v>
      </c>
      <c r="E83" s="17">
        <v>0.40810000000000002</v>
      </c>
      <c r="F83" s="18">
        <f t="shared" si="10"/>
        <v>2.5236593059936908E-2</v>
      </c>
      <c r="G83" s="18">
        <f t="shared" si="7"/>
        <v>2.4865168623141018E-2</v>
      </c>
      <c r="H83" s="13">
        <f t="shared" si="13"/>
        <v>79642.362599593209</v>
      </c>
      <c r="I83" s="13">
        <f t="shared" si="11"/>
        <v>1980.3207755842247</v>
      </c>
      <c r="J83" s="13">
        <f t="shared" si="8"/>
        <v>78470.210732524894</v>
      </c>
      <c r="K83" s="13">
        <f t="shared" si="9"/>
        <v>949280.6364568054</v>
      </c>
      <c r="L83" s="20">
        <f t="shared" si="12"/>
        <v>11.919292766707226</v>
      </c>
    </row>
    <row r="84" spans="1:12" x14ac:dyDescent="0.2">
      <c r="A84" s="16">
        <v>75</v>
      </c>
      <c r="B84" s="46">
        <v>8</v>
      </c>
      <c r="C84" s="45">
        <v>334</v>
      </c>
      <c r="D84" s="49">
        <v>313</v>
      </c>
      <c r="E84" s="17">
        <v>0.39040000000000002</v>
      </c>
      <c r="F84" s="18">
        <f t="shared" si="10"/>
        <v>2.472952086553323E-2</v>
      </c>
      <c r="G84" s="18">
        <f t="shared" si="7"/>
        <v>2.436225701693908E-2</v>
      </c>
      <c r="H84" s="13">
        <f t="shared" si="13"/>
        <v>77662.041824008978</v>
      </c>
      <c r="I84" s="13">
        <f t="shared" si="11"/>
        <v>1892.0226233767792</v>
      </c>
      <c r="J84" s="13">
        <f t="shared" si="8"/>
        <v>76508.664832798502</v>
      </c>
      <c r="K84" s="13">
        <f t="shared" si="9"/>
        <v>870810.42572428053</v>
      </c>
      <c r="L84" s="20">
        <f t="shared" si="12"/>
        <v>11.21281909761832</v>
      </c>
    </row>
    <row r="85" spans="1:12" x14ac:dyDescent="0.2">
      <c r="A85" s="16">
        <v>76</v>
      </c>
      <c r="B85" s="46">
        <v>9</v>
      </c>
      <c r="C85" s="45">
        <v>293</v>
      </c>
      <c r="D85" s="49">
        <v>343</v>
      </c>
      <c r="E85" s="17">
        <v>0.44629999999999997</v>
      </c>
      <c r="F85" s="18">
        <f t="shared" si="10"/>
        <v>2.8301886792452831E-2</v>
      </c>
      <c r="G85" s="18">
        <f t="shared" si="7"/>
        <v>2.786521779918652E-2</v>
      </c>
      <c r="H85" s="13">
        <f t="shared" si="13"/>
        <v>75770.019200632203</v>
      </c>
      <c r="I85" s="13">
        <f t="shared" si="11"/>
        <v>2111.348087674161</v>
      </c>
      <c r="J85" s="13">
        <f t="shared" si="8"/>
        <v>74600.965764487017</v>
      </c>
      <c r="K85" s="13">
        <f t="shared" si="9"/>
        <v>794301.760891482</v>
      </c>
      <c r="L85" s="20">
        <f t="shared" si="12"/>
        <v>10.483061364789183</v>
      </c>
    </row>
    <row r="86" spans="1:12" x14ac:dyDescent="0.2">
      <c r="A86" s="16">
        <v>77</v>
      </c>
      <c r="B86" s="46">
        <v>6</v>
      </c>
      <c r="C86" s="45">
        <v>217</v>
      </c>
      <c r="D86" s="49">
        <v>278</v>
      </c>
      <c r="E86" s="17">
        <v>0.29830000000000001</v>
      </c>
      <c r="F86" s="18">
        <f t="shared" si="10"/>
        <v>2.4242424242424242E-2</v>
      </c>
      <c r="G86" s="18">
        <f t="shared" si="7"/>
        <v>2.3836936286252997E-2</v>
      </c>
      <c r="H86" s="13">
        <f t="shared" si="13"/>
        <v>73658.671112958036</v>
      </c>
      <c r="I86" s="13">
        <f t="shared" si="11"/>
        <v>1755.7970502496448</v>
      </c>
      <c r="J86" s="13">
        <f t="shared" si="8"/>
        <v>72426.628322797857</v>
      </c>
      <c r="K86" s="13">
        <f t="shared" si="9"/>
        <v>719700.79512699496</v>
      </c>
      <c r="L86" s="20">
        <f t="shared" si="12"/>
        <v>9.7707545391812687</v>
      </c>
    </row>
    <row r="87" spans="1:12" x14ac:dyDescent="0.2">
      <c r="A87" s="16">
        <v>78</v>
      </c>
      <c r="B87" s="46">
        <v>9</v>
      </c>
      <c r="C87" s="45">
        <v>182</v>
      </c>
      <c r="D87" s="49">
        <v>219</v>
      </c>
      <c r="E87" s="17">
        <v>0.52</v>
      </c>
      <c r="F87" s="18">
        <f t="shared" si="10"/>
        <v>4.488778054862843E-2</v>
      </c>
      <c r="G87" s="18">
        <f t="shared" si="7"/>
        <v>4.3941021384630408E-2</v>
      </c>
      <c r="H87" s="13">
        <f t="shared" si="13"/>
        <v>71902.87406270839</v>
      </c>
      <c r="I87" s="13">
        <f t="shared" si="11"/>
        <v>3159.4857268058563</v>
      </c>
      <c r="J87" s="13">
        <f t="shared" si="8"/>
        <v>70386.320913841584</v>
      </c>
      <c r="K87" s="13">
        <f t="shared" si="9"/>
        <v>647274.16680419713</v>
      </c>
      <c r="L87" s="20">
        <f t="shared" si="12"/>
        <v>9.0020625078170351</v>
      </c>
    </row>
    <row r="88" spans="1:12" x14ac:dyDescent="0.2">
      <c r="A88" s="16">
        <v>79</v>
      </c>
      <c r="B88" s="46">
        <v>12</v>
      </c>
      <c r="C88" s="45">
        <v>241</v>
      </c>
      <c r="D88" s="49">
        <v>175</v>
      </c>
      <c r="E88" s="17">
        <v>0.44740000000000002</v>
      </c>
      <c r="F88" s="18">
        <f t="shared" si="10"/>
        <v>5.7692307692307696E-2</v>
      </c>
      <c r="G88" s="18">
        <f t="shared" si="7"/>
        <v>5.5909858398965298E-2</v>
      </c>
      <c r="H88" s="13">
        <f t="shared" si="13"/>
        <v>68743.388335902535</v>
      </c>
      <c r="I88" s="13">
        <f t="shared" si="11"/>
        <v>3843.4331077253933</v>
      </c>
      <c r="J88" s="13">
        <f t="shared" si="8"/>
        <v>66619.507200573484</v>
      </c>
      <c r="K88" s="13">
        <f t="shared" si="9"/>
        <v>576887.84589035553</v>
      </c>
      <c r="L88" s="20">
        <f t="shared" si="12"/>
        <v>8.391902986676973</v>
      </c>
    </row>
    <row r="89" spans="1:12" x14ac:dyDescent="0.2">
      <c r="A89" s="16">
        <v>80</v>
      </c>
      <c r="B89" s="46">
        <v>11</v>
      </c>
      <c r="C89" s="45">
        <v>143</v>
      </c>
      <c r="D89" s="49">
        <v>235</v>
      </c>
      <c r="E89" s="17">
        <v>0.5544</v>
      </c>
      <c r="F89" s="18">
        <f t="shared" si="10"/>
        <v>5.8201058201058198E-2</v>
      </c>
      <c r="G89" s="18">
        <f t="shared" si="7"/>
        <v>5.6729805220792399E-2</v>
      </c>
      <c r="H89" s="13">
        <f t="shared" si="13"/>
        <v>64899.955228177139</v>
      </c>
      <c r="I89" s="13">
        <f t="shared" si="11"/>
        <v>3681.7618189326363</v>
      </c>
      <c r="J89" s="13">
        <f t="shared" si="8"/>
        <v>63259.362161660756</v>
      </c>
      <c r="K89" s="13">
        <f t="shared" si="9"/>
        <v>510268.33868978202</v>
      </c>
      <c r="L89" s="20">
        <f t="shared" si="12"/>
        <v>7.8623835239294975</v>
      </c>
    </row>
    <row r="90" spans="1:12" x14ac:dyDescent="0.2">
      <c r="A90" s="16">
        <v>81</v>
      </c>
      <c r="B90" s="46">
        <v>11</v>
      </c>
      <c r="C90" s="45">
        <v>183</v>
      </c>
      <c r="D90" s="49">
        <v>143</v>
      </c>
      <c r="E90" s="17">
        <v>0.58520000000000005</v>
      </c>
      <c r="F90" s="18">
        <f t="shared" si="10"/>
        <v>6.7484662576687116E-2</v>
      </c>
      <c r="G90" s="18">
        <f t="shared" si="7"/>
        <v>6.5647029054181474E-2</v>
      </c>
      <c r="H90" s="13">
        <f t="shared" si="13"/>
        <v>61218.193409244501</v>
      </c>
      <c r="I90" s="13">
        <f t="shared" si="11"/>
        <v>4018.7925213811745</v>
      </c>
      <c r="J90" s="13">
        <f t="shared" si="8"/>
        <v>59551.198271375586</v>
      </c>
      <c r="K90" s="13">
        <f t="shared" si="9"/>
        <v>447008.97652812127</v>
      </c>
      <c r="L90" s="20">
        <f t="shared" si="12"/>
        <v>7.3018975509430648</v>
      </c>
    </row>
    <row r="91" spans="1:12" x14ac:dyDescent="0.2">
      <c r="A91" s="16">
        <v>82</v>
      </c>
      <c r="B91" s="46">
        <v>15</v>
      </c>
      <c r="C91" s="45">
        <v>175</v>
      </c>
      <c r="D91" s="49">
        <v>164</v>
      </c>
      <c r="E91" s="17">
        <v>0.52659999999999996</v>
      </c>
      <c r="F91" s="18">
        <f t="shared" si="10"/>
        <v>8.8495575221238937E-2</v>
      </c>
      <c r="G91" s="18">
        <f t="shared" si="7"/>
        <v>8.4937231386005743E-2</v>
      </c>
      <c r="H91" s="13">
        <f t="shared" si="13"/>
        <v>57199.400887863325</v>
      </c>
      <c r="I91" s="13">
        <f t="shared" si="11"/>
        <v>4858.3587483533493</v>
      </c>
      <c r="J91" s="13">
        <f t="shared" si="8"/>
        <v>54899.453856392851</v>
      </c>
      <c r="K91" s="13">
        <f t="shared" si="9"/>
        <v>387457.77825674566</v>
      </c>
      <c r="L91" s="20">
        <f t="shared" si="12"/>
        <v>6.7738083309008426</v>
      </c>
    </row>
    <row r="92" spans="1:12" x14ac:dyDescent="0.2">
      <c r="A92" s="16">
        <v>83</v>
      </c>
      <c r="B92" s="46">
        <v>16</v>
      </c>
      <c r="C92" s="45">
        <v>224</v>
      </c>
      <c r="D92" s="49">
        <v>164</v>
      </c>
      <c r="E92" s="17">
        <v>0.55769999999999997</v>
      </c>
      <c r="F92" s="18">
        <f t="shared" si="10"/>
        <v>8.247422680412371E-2</v>
      </c>
      <c r="G92" s="18">
        <f t="shared" si="7"/>
        <v>7.957158657786477E-2</v>
      </c>
      <c r="H92" s="13">
        <f t="shared" si="13"/>
        <v>52341.042139509977</v>
      </c>
      <c r="I92" s="13">
        <f t="shared" si="11"/>
        <v>4164.8597661796866</v>
      </c>
      <c r="J92" s="13">
        <f t="shared" si="8"/>
        <v>50498.924664928702</v>
      </c>
      <c r="K92" s="13">
        <f t="shared" si="9"/>
        <v>332558.32440035278</v>
      </c>
      <c r="L92" s="20">
        <f t="shared" si="12"/>
        <v>6.3536817534880328</v>
      </c>
    </row>
    <row r="93" spans="1:12" x14ac:dyDescent="0.2">
      <c r="A93" s="16">
        <v>84</v>
      </c>
      <c r="B93" s="46">
        <v>20</v>
      </c>
      <c r="C93" s="45">
        <v>163</v>
      </c>
      <c r="D93" s="49">
        <v>209</v>
      </c>
      <c r="E93" s="17">
        <v>0.42299999999999999</v>
      </c>
      <c r="F93" s="18">
        <f t="shared" si="10"/>
        <v>0.10752688172043011</v>
      </c>
      <c r="G93" s="18">
        <f t="shared" si="7"/>
        <v>0.10124531740407007</v>
      </c>
      <c r="H93" s="13">
        <f t="shared" si="13"/>
        <v>48176.182373330288</v>
      </c>
      <c r="I93" s="13">
        <f t="shared" si="11"/>
        <v>4877.6128757041906</v>
      </c>
      <c r="J93" s="13">
        <f t="shared" si="8"/>
        <v>45361.799744048971</v>
      </c>
      <c r="K93" s="13">
        <f t="shared" si="9"/>
        <v>282059.39973542409</v>
      </c>
      <c r="L93" s="20">
        <f t="shared" si="12"/>
        <v>5.8547478409490683</v>
      </c>
    </row>
    <row r="94" spans="1:12" x14ac:dyDescent="0.2">
      <c r="A94" s="16">
        <v>85</v>
      </c>
      <c r="B94" s="46">
        <v>19</v>
      </c>
      <c r="C94" s="45">
        <v>179</v>
      </c>
      <c r="D94" s="49">
        <v>150</v>
      </c>
      <c r="E94" s="17">
        <v>0.52339999999999998</v>
      </c>
      <c r="F94" s="18">
        <f t="shared" si="10"/>
        <v>0.11550151975683891</v>
      </c>
      <c r="G94" s="18">
        <f t="shared" si="7"/>
        <v>0.10947513013135865</v>
      </c>
      <c r="H94" s="13">
        <f t="shared" si="13"/>
        <v>43298.5694976261</v>
      </c>
      <c r="I94" s="13">
        <f t="shared" si="11"/>
        <v>4740.116530254294</v>
      </c>
      <c r="J94" s="13">
        <f t="shared" si="8"/>
        <v>41039.429959306901</v>
      </c>
      <c r="K94" s="13">
        <f t="shared" si="9"/>
        <v>236697.59999137509</v>
      </c>
      <c r="L94" s="20">
        <f t="shared" si="12"/>
        <v>5.466637875977689</v>
      </c>
    </row>
    <row r="95" spans="1:12" x14ac:dyDescent="0.2">
      <c r="A95" s="16">
        <v>86</v>
      </c>
      <c r="B95" s="46">
        <v>18</v>
      </c>
      <c r="C95" s="45">
        <v>149</v>
      </c>
      <c r="D95" s="49">
        <v>164</v>
      </c>
      <c r="E95" s="17">
        <v>0.49709999999999999</v>
      </c>
      <c r="F95" s="18">
        <f t="shared" si="10"/>
        <v>0.11501597444089456</v>
      </c>
      <c r="G95" s="18">
        <f t="shared" si="7"/>
        <v>0.10872703594395</v>
      </c>
      <c r="H95" s="13">
        <f t="shared" si="13"/>
        <v>38558.452967371806</v>
      </c>
      <c r="I95" s="13">
        <f t="shared" si="11"/>
        <v>4192.3463017265403</v>
      </c>
      <c r="J95" s="13">
        <f t="shared" si="8"/>
        <v>36450.122012233529</v>
      </c>
      <c r="K95" s="13">
        <f t="shared" si="9"/>
        <v>195658.17003206818</v>
      </c>
      <c r="L95" s="20">
        <f t="shared" si="12"/>
        <v>5.0743262494902037</v>
      </c>
    </row>
    <row r="96" spans="1:12" x14ac:dyDescent="0.2">
      <c r="A96" s="16">
        <v>87</v>
      </c>
      <c r="B96" s="46">
        <v>16</v>
      </c>
      <c r="C96" s="45">
        <v>119</v>
      </c>
      <c r="D96" s="49">
        <v>135</v>
      </c>
      <c r="E96" s="17">
        <v>0.41920000000000002</v>
      </c>
      <c r="F96" s="18">
        <f t="shared" si="10"/>
        <v>0.12598425196850394</v>
      </c>
      <c r="G96" s="18">
        <f t="shared" si="7"/>
        <v>0.11739431576723054</v>
      </c>
      <c r="H96" s="13">
        <f t="shared" si="13"/>
        <v>34366.106665645268</v>
      </c>
      <c r="I96" s="13">
        <f t="shared" si="11"/>
        <v>4034.3855775970869</v>
      </c>
      <c r="J96" s="13">
        <f t="shared" si="8"/>
        <v>32022.935522176878</v>
      </c>
      <c r="K96" s="13">
        <f t="shared" si="9"/>
        <v>159208.04801983465</v>
      </c>
      <c r="L96" s="20">
        <f t="shared" si="12"/>
        <v>4.6327054027039383</v>
      </c>
    </row>
    <row r="97" spans="1:12" x14ac:dyDescent="0.2">
      <c r="A97" s="16">
        <v>88</v>
      </c>
      <c r="B97" s="46">
        <v>32</v>
      </c>
      <c r="C97" s="45">
        <v>126</v>
      </c>
      <c r="D97" s="49">
        <v>111</v>
      </c>
      <c r="E97" s="17">
        <v>0.49859999999999999</v>
      </c>
      <c r="F97" s="18">
        <f t="shared" si="10"/>
        <v>0.27004219409282698</v>
      </c>
      <c r="G97" s="18">
        <f t="shared" si="7"/>
        <v>0.23783899489240759</v>
      </c>
      <c r="H97" s="13">
        <f t="shared" si="13"/>
        <v>30331.72108804818</v>
      </c>
      <c r="I97" s="13">
        <f t="shared" si="11"/>
        <v>7214.0660569382226</v>
      </c>
      <c r="J97" s="13">
        <f t="shared" si="8"/>
        <v>26714.588367099353</v>
      </c>
      <c r="K97" s="13">
        <f t="shared" si="9"/>
        <v>127185.11249765777</v>
      </c>
      <c r="L97" s="20">
        <f t="shared" si="12"/>
        <v>4.1931386659022589</v>
      </c>
    </row>
    <row r="98" spans="1:12" x14ac:dyDescent="0.2">
      <c r="A98" s="16">
        <v>89</v>
      </c>
      <c r="B98" s="46">
        <v>17</v>
      </c>
      <c r="C98" s="45">
        <v>110</v>
      </c>
      <c r="D98" s="49">
        <v>101</v>
      </c>
      <c r="E98" s="17">
        <v>0.52439999999999998</v>
      </c>
      <c r="F98" s="18">
        <f t="shared" si="10"/>
        <v>0.16113744075829384</v>
      </c>
      <c r="G98" s="18">
        <f t="shared" si="7"/>
        <v>0.14966738624398249</v>
      </c>
      <c r="H98" s="13">
        <f t="shared" si="13"/>
        <v>23117.655031109956</v>
      </c>
      <c r="I98" s="13">
        <f t="shared" si="11"/>
        <v>3459.9590045962786</v>
      </c>
      <c r="J98" s="13">
        <f t="shared" si="8"/>
        <v>21472.098528523966</v>
      </c>
      <c r="K98" s="13">
        <f>K99+J98</f>
        <v>100470.52413055842</v>
      </c>
      <c r="L98" s="20">
        <f t="shared" si="12"/>
        <v>4.3460517078982681</v>
      </c>
    </row>
    <row r="99" spans="1:12" x14ac:dyDescent="0.2">
      <c r="A99" s="16">
        <v>90</v>
      </c>
      <c r="B99" s="46">
        <v>8</v>
      </c>
      <c r="C99" s="45">
        <v>96</v>
      </c>
      <c r="D99" s="49">
        <v>102</v>
      </c>
      <c r="E99" s="17">
        <v>0.3422</v>
      </c>
      <c r="F99" s="22">
        <f t="shared" si="10"/>
        <v>8.0808080808080815E-2</v>
      </c>
      <c r="G99" s="22">
        <f t="shared" si="7"/>
        <v>7.672948253636977E-2</v>
      </c>
      <c r="H99" s="23">
        <f t="shared" si="13"/>
        <v>19657.696026513677</v>
      </c>
      <c r="I99" s="23">
        <f t="shared" si="11"/>
        <v>1508.3248439716465</v>
      </c>
      <c r="J99" s="23">
        <f t="shared" si="8"/>
        <v>18665.519944149128</v>
      </c>
      <c r="K99" s="23">
        <f t="shared" ref="K99:K108" si="14">K100+J99</f>
        <v>78998.425602034462</v>
      </c>
      <c r="L99" s="24">
        <f t="shared" si="12"/>
        <v>4.01870216608721</v>
      </c>
    </row>
    <row r="100" spans="1:12" x14ac:dyDescent="0.2">
      <c r="A100" s="16">
        <v>91</v>
      </c>
      <c r="B100" s="46">
        <v>20</v>
      </c>
      <c r="C100" s="45">
        <v>87</v>
      </c>
      <c r="D100" s="49">
        <v>84</v>
      </c>
      <c r="E100" s="17">
        <v>0.44369999999999998</v>
      </c>
      <c r="F100" s="22">
        <f t="shared" si="10"/>
        <v>0.23391812865497075</v>
      </c>
      <c r="G100" s="22">
        <f t="shared" si="7"/>
        <v>0.2069836275950572</v>
      </c>
      <c r="H100" s="23">
        <f t="shared" si="13"/>
        <v>18149.371182542029</v>
      </c>
      <c r="I100" s="23">
        <f t="shared" si="11"/>
        <v>3756.6226859317421</v>
      </c>
      <c r="J100" s="23">
        <f t="shared" si="8"/>
        <v>16059.5619823582</v>
      </c>
      <c r="K100" s="23">
        <f t="shared" si="14"/>
        <v>60332.905657885327</v>
      </c>
      <c r="L100" s="24">
        <f t="shared" si="12"/>
        <v>3.324242203824662</v>
      </c>
    </row>
    <row r="101" spans="1:12" x14ac:dyDescent="0.2">
      <c r="A101" s="16">
        <v>92</v>
      </c>
      <c r="B101" s="46">
        <v>16</v>
      </c>
      <c r="C101" s="45">
        <v>66</v>
      </c>
      <c r="D101" s="49">
        <v>64</v>
      </c>
      <c r="E101" s="17">
        <v>0.39140000000000003</v>
      </c>
      <c r="F101" s="22">
        <f t="shared" si="10"/>
        <v>0.24615384615384617</v>
      </c>
      <c r="G101" s="22">
        <f t="shared" si="7"/>
        <v>0.21408233606645119</v>
      </c>
      <c r="H101" s="23">
        <f t="shared" si="13"/>
        <v>14392.748496610286</v>
      </c>
      <c r="I101" s="23">
        <f t="shared" si="11"/>
        <v>3081.2332205712332</v>
      </c>
      <c r="J101" s="23">
        <f t="shared" si="8"/>
        <v>12517.509958570632</v>
      </c>
      <c r="K101" s="23">
        <f t="shared" si="14"/>
        <v>44273.343675527125</v>
      </c>
      <c r="L101" s="24">
        <f t="shared" si="12"/>
        <v>3.0760868006520212</v>
      </c>
    </row>
    <row r="102" spans="1:12" x14ac:dyDescent="0.2">
      <c r="A102" s="16">
        <v>93</v>
      </c>
      <c r="B102" s="46">
        <v>9</v>
      </c>
      <c r="C102" s="45">
        <v>47</v>
      </c>
      <c r="D102" s="49">
        <v>54</v>
      </c>
      <c r="E102" s="17">
        <v>0.4718</v>
      </c>
      <c r="F102" s="22">
        <f t="shared" si="10"/>
        <v>0.17821782178217821</v>
      </c>
      <c r="G102" s="22">
        <f t="shared" si="7"/>
        <v>0.1628847246705204</v>
      </c>
      <c r="H102" s="23">
        <f t="shared" si="13"/>
        <v>11311.515276039052</v>
      </c>
      <c r="I102" s="23">
        <f t="shared" si="11"/>
        <v>1842.4730513440065</v>
      </c>
      <c r="J102" s="23">
        <f t="shared" si="8"/>
        <v>10338.321010319149</v>
      </c>
      <c r="K102" s="23">
        <f t="shared" si="14"/>
        <v>31755.833716956495</v>
      </c>
      <c r="L102" s="24">
        <f t="shared" si="12"/>
        <v>2.8073898979939687</v>
      </c>
    </row>
    <row r="103" spans="1:12" x14ac:dyDescent="0.2">
      <c r="A103" s="16">
        <v>94</v>
      </c>
      <c r="B103" s="46">
        <v>10</v>
      </c>
      <c r="C103" s="45">
        <v>35</v>
      </c>
      <c r="D103" s="49">
        <v>39</v>
      </c>
      <c r="E103" s="17">
        <v>0.51829999999999998</v>
      </c>
      <c r="F103" s="22">
        <f t="shared" si="10"/>
        <v>0.27027027027027029</v>
      </c>
      <c r="G103" s="22">
        <f t="shared" si="7"/>
        <v>0.23913719300762845</v>
      </c>
      <c r="H103" s="23">
        <f t="shared" si="13"/>
        <v>9469.0422246950457</v>
      </c>
      <c r="I103" s="23">
        <f t="shared" si="11"/>
        <v>2264.4001780842827</v>
      </c>
      <c r="J103" s="23">
        <f t="shared" si="8"/>
        <v>8378.2806589118463</v>
      </c>
      <c r="K103" s="23">
        <f t="shared" si="14"/>
        <v>21417.512706637346</v>
      </c>
      <c r="L103" s="24">
        <f t="shared" si="12"/>
        <v>2.261845728259714</v>
      </c>
    </row>
    <row r="104" spans="1:12" x14ac:dyDescent="0.2">
      <c r="A104" s="16">
        <v>95</v>
      </c>
      <c r="B104" s="46">
        <v>17</v>
      </c>
      <c r="C104" s="45">
        <v>32</v>
      </c>
      <c r="D104" s="49">
        <v>22</v>
      </c>
      <c r="E104" s="17">
        <v>0.4728</v>
      </c>
      <c r="F104" s="22">
        <f t="shared" si="10"/>
        <v>0.62962962962962965</v>
      </c>
      <c r="G104" s="22">
        <f t="shared" si="7"/>
        <v>0.47271594776766851</v>
      </c>
      <c r="H104" s="23">
        <f t="shared" si="13"/>
        <v>7204.6420466107629</v>
      </c>
      <c r="I104" s="23">
        <f t="shared" si="11"/>
        <v>3405.7491933904016</v>
      </c>
      <c r="J104" s="23">
        <f t="shared" si="8"/>
        <v>5409.1310718553432</v>
      </c>
      <c r="K104" s="23">
        <f t="shared" si="14"/>
        <v>13039.232047725502</v>
      </c>
      <c r="L104" s="24">
        <f t="shared" si="12"/>
        <v>1.8098375968393141</v>
      </c>
    </row>
    <row r="105" spans="1:12" x14ac:dyDescent="0.2">
      <c r="A105" s="16">
        <v>96</v>
      </c>
      <c r="B105" s="46">
        <v>7</v>
      </c>
      <c r="C105" s="45">
        <v>25</v>
      </c>
      <c r="D105" s="49">
        <v>15</v>
      </c>
      <c r="E105" s="17">
        <v>0.56989999999999996</v>
      </c>
      <c r="F105" s="22">
        <f t="shared" si="10"/>
        <v>0.35</v>
      </c>
      <c r="G105" s="22">
        <f t="shared" si="7"/>
        <v>0.30420630402378018</v>
      </c>
      <c r="H105" s="23">
        <f t="shared" si="13"/>
        <v>3798.8928532203613</v>
      </c>
      <c r="I105" s="23">
        <f t="shared" si="11"/>
        <v>1155.6471542605191</v>
      </c>
      <c r="J105" s="23">
        <f t="shared" si="8"/>
        <v>3301.8490121729119</v>
      </c>
      <c r="K105" s="23">
        <f t="shared" si="14"/>
        <v>7630.1009758701575</v>
      </c>
      <c r="L105" s="24">
        <f t="shared" si="12"/>
        <v>2.0085064966762727</v>
      </c>
    </row>
    <row r="106" spans="1:12" x14ac:dyDescent="0.2">
      <c r="A106" s="16">
        <v>97</v>
      </c>
      <c r="B106" s="46">
        <v>11</v>
      </c>
      <c r="C106" s="45">
        <v>21</v>
      </c>
      <c r="D106" s="49">
        <v>16</v>
      </c>
      <c r="E106" s="17">
        <v>0.43909999999999999</v>
      </c>
      <c r="F106" s="22">
        <f t="shared" si="10"/>
        <v>0.59459459459459463</v>
      </c>
      <c r="G106" s="22">
        <f t="shared" si="7"/>
        <v>0.445887498530598</v>
      </c>
      <c r="H106" s="23">
        <f t="shared" si="13"/>
        <v>2643.2456989598422</v>
      </c>
      <c r="I106" s="23">
        <f t="shared" si="11"/>
        <v>1178.5902127109662</v>
      </c>
      <c r="J106" s="23">
        <f t="shared" si="8"/>
        <v>1982.1744486502612</v>
      </c>
      <c r="K106" s="23">
        <f t="shared" si="14"/>
        <v>4328.2519636972456</v>
      </c>
      <c r="L106" s="24">
        <f t="shared" si="12"/>
        <v>1.6374762154726967</v>
      </c>
    </row>
    <row r="107" spans="1:12" x14ac:dyDescent="0.2">
      <c r="A107" s="16">
        <v>98</v>
      </c>
      <c r="B107" s="46">
        <v>6</v>
      </c>
      <c r="C107" s="45">
        <v>11</v>
      </c>
      <c r="D107" s="49">
        <v>16</v>
      </c>
      <c r="E107" s="17">
        <v>0.434</v>
      </c>
      <c r="F107" s="22">
        <f t="shared" si="10"/>
        <v>0.44444444444444442</v>
      </c>
      <c r="G107" s="22">
        <f t="shared" si="7"/>
        <v>0.35511363636363635</v>
      </c>
      <c r="H107" s="23">
        <f t="shared" si="13"/>
        <v>1464.6554862488761</v>
      </c>
      <c r="I107" s="23">
        <f t="shared" si="11"/>
        <v>520.11913574178834</v>
      </c>
      <c r="J107" s="23">
        <f t="shared" si="8"/>
        <v>1170.2680554190238</v>
      </c>
      <c r="K107" s="23">
        <f t="shared" si="14"/>
        <v>2346.0775150469844</v>
      </c>
      <c r="L107" s="24">
        <f t="shared" si="12"/>
        <v>1.6017947818264862</v>
      </c>
    </row>
    <row r="108" spans="1:12" x14ac:dyDescent="0.2">
      <c r="A108" s="16">
        <v>99</v>
      </c>
      <c r="B108" s="46">
        <v>1</v>
      </c>
      <c r="C108" s="45">
        <v>6</v>
      </c>
      <c r="D108" s="49">
        <v>6</v>
      </c>
      <c r="E108" s="17">
        <v>0.45629999999999998</v>
      </c>
      <c r="F108" s="22">
        <f t="shared" si="10"/>
        <v>0.16666666666666666</v>
      </c>
      <c r="G108" s="22">
        <f t="shared" si="7"/>
        <v>0.15281874169048093</v>
      </c>
      <c r="H108" s="23">
        <f t="shared" si="13"/>
        <v>944.53635050708772</v>
      </c>
      <c r="I108" s="23">
        <f t="shared" si="11"/>
        <v>144.34285656541221</v>
      </c>
      <c r="J108" s="23">
        <f t="shared" si="8"/>
        <v>866.05713939247312</v>
      </c>
      <c r="K108" s="23">
        <f t="shared" si="14"/>
        <v>1175.8094596279605</v>
      </c>
      <c r="L108" s="24">
        <f t="shared" si="12"/>
        <v>1.2448535823917317</v>
      </c>
    </row>
    <row r="109" spans="1:12" x14ac:dyDescent="0.2">
      <c r="A109" s="16" t="s">
        <v>22</v>
      </c>
      <c r="B109" s="46">
        <v>6</v>
      </c>
      <c r="C109" s="45">
        <v>17</v>
      </c>
      <c r="D109" s="49">
        <v>14</v>
      </c>
      <c r="E109" s="17">
        <v>0</v>
      </c>
      <c r="F109" s="22">
        <f>B109/((C109+D109)/2)</f>
        <v>0.38709677419354838</v>
      </c>
      <c r="G109" s="22">
        <v>1</v>
      </c>
      <c r="H109" s="23">
        <f>H108-I108</f>
        <v>800.19349394167557</v>
      </c>
      <c r="I109" s="23">
        <f>H109*G109</f>
        <v>800.19349394167557</v>
      </c>
      <c r="J109" s="23">
        <f>H109*F109</f>
        <v>309.75232023548733</v>
      </c>
      <c r="K109" s="23">
        <f>J109</f>
        <v>309.75232023548733</v>
      </c>
      <c r="L109" s="24">
        <f>K109/H109</f>
        <v>0.38709677419354843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" customHeight="1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3</v>
      </c>
      <c r="C9" s="45">
        <v>530</v>
      </c>
      <c r="D9" s="49">
        <v>529</v>
      </c>
      <c r="E9" s="17">
        <v>0.5</v>
      </c>
      <c r="F9" s="18">
        <f>B9/((C9+D9)/2)</f>
        <v>5.6657223796033997E-3</v>
      </c>
      <c r="G9" s="18">
        <f t="shared" ref="G9:G72" si="0">F9/((1+(1-E9)*F9))</f>
        <v>5.6497175141242946E-3</v>
      </c>
      <c r="H9" s="13">
        <v>100000</v>
      </c>
      <c r="I9" s="13">
        <f>H9*G9</f>
        <v>564.97175141242951</v>
      </c>
      <c r="J9" s="13">
        <f t="shared" ref="J9:J72" si="1">H10+I9*E9</f>
        <v>99717.514124293783</v>
      </c>
      <c r="K9" s="13">
        <f t="shared" ref="K9:K72" si="2">K10+J9</f>
        <v>8350635.9714038316</v>
      </c>
      <c r="L9" s="19">
        <f>K9/H9</f>
        <v>83.506359714038311</v>
      </c>
    </row>
    <row r="10" spans="1:13" x14ac:dyDescent="0.2">
      <c r="A10" s="16">
        <v>1</v>
      </c>
      <c r="B10" s="46">
        <v>0</v>
      </c>
      <c r="C10" s="45">
        <v>632</v>
      </c>
      <c r="D10" s="49">
        <v>581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99435.028248587565</v>
      </c>
      <c r="I10" s="13">
        <f t="shared" ref="I10:I73" si="4">H10*G10</f>
        <v>0</v>
      </c>
      <c r="J10" s="13">
        <f t="shared" si="1"/>
        <v>99435.028248587565</v>
      </c>
      <c r="K10" s="13">
        <f t="shared" si="2"/>
        <v>8250918.4572795378</v>
      </c>
      <c r="L10" s="20">
        <f t="shared" ref="L10:L73" si="5">K10/H10</f>
        <v>82.977986757868081</v>
      </c>
    </row>
    <row r="11" spans="1:13" x14ac:dyDescent="0.2">
      <c r="A11" s="16">
        <v>2</v>
      </c>
      <c r="B11" s="46">
        <v>0</v>
      </c>
      <c r="C11" s="45">
        <v>709</v>
      </c>
      <c r="D11" s="49">
        <v>645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99435.028248587565</v>
      </c>
      <c r="I11" s="13">
        <f t="shared" si="4"/>
        <v>0</v>
      </c>
      <c r="J11" s="13">
        <f t="shared" si="1"/>
        <v>99435.028248587565</v>
      </c>
      <c r="K11" s="13">
        <f t="shared" si="2"/>
        <v>8151483.4290309502</v>
      </c>
      <c r="L11" s="20">
        <f t="shared" si="5"/>
        <v>81.977986757868081</v>
      </c>
    </row>
    <row r="12" spans="1:13" x14ac:dyDescent="0.2">
      <c r="A12" s="16">
        <v>3</v>
      </c>
      <c r="B12" s="46">
        <v>0</v>
      </c>
      <c r="C12" s="45">
        <v>779</v>
      </c>
      <c r="D12" s="49">
        <v>729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99435.028248587565</v>
      </c>
      <c r="I12" s="13">
        <f t="shared" si="4"/>
        <v>0</v>
      </c>
      <c r="J12" s="13">
        <f t="shared" si="1"/>
        <v>99435.028248587565</v>
      </c>
      <c r="K12" s="13">
        <f t="shared" si="2"/>
        <v>8052048.4007823626</v>
      </c>
      <c r="L12" s="20">
        <f t="shared" si="5"/>
        <v>80.977986757868081</v>
      </c>
    </row>
    <row r="13" spans="1:13" x14ac:dyDescent="0.2">
      <c r="A13" s="16">
        <v>4</v>
      </c>
      <c r="B13" s="46">
        <v>0</v>
      </c>
      <c r="C13" s="45">
        <v>800</v>
      </c>
      <c r="D13" s="49">
        <v>805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99435.028248587565</v>
      </c>
      <c r="I13" s="13">
        <f t="shared" si="4"/>
        <v>0</v>
      </c>
      <c r="J13" s="13">
        <f t="shared" si="1"/>
        <v>99435.028248587565</v>
      </c>
      <c r="K13" s="13">
        <f t="shared" si="2"/>
        <v>7952613.3725337749</v>
      </c>
      <c r="L13" s="20">
        <f t="shared" si="5"/>
        <v>79.977986757868081</v>
      </c>
    </row>
    <row r="14" spans="1:13" x14ac:dyDescent="0.2">
      <c r="A14" s="16">
        <v>5</v>
      </c>
      <c r="B14" s="46">
        <v>0</v>
      </c>
      <c r="C14" s="45">
        <v>739</v>
      </c>
      <c r="D14" s="49">
        <v>816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99435.028248587565</v>
      </c>
      <c r="I14" s="13">
        <f t="shared" si="4"/>
        <v>0</v>
      </c>
      <c r="J14" s="13">
        <f t="shared" si="1"/>
        <v>99435.028248587565</v>
      </c>
      <c r="K14" s="13">
        <f t="shared" si="2"/>
        <v>7853178.3442851873</v>
      </c>
      <c r="L14" s="20">
        <f t="shared" si="5"/>
        <v>78.977986757868081</v>
      </c>
    </row>
    <row r="15" spans="1:13" x14ac:dyDescent="0.2">
      <c r="A15" s="16">
        <v>6</v>
      </c>
      <c r="B15" s="46">
        <v>0</v>
      </c>
      <c r="C15" s="45">
        <v>904</v>
      </c>
      <c r="D15" s="49">
        <v>759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99435.028248587565</v>
      </c>
      <c r="I15" s="13">
        <f t="shared" si="4"/>
        <v>0</v>
      </c>
      <c r="J15" s="13">
        <f t="shared" si="1"/>
        <v>99435.028248587565</v>
      </c>
      <c r="K15" s="13">
        <f t="shared" si="2"/>
        <v>7753743.3160365997</v>
      </c>
      <c r="L15" s="20">
        <f t="shared" si="5"/>
        <v>77.977986757868081</v>
      </c>
    </row>
    <row r="16" spans="1:13" x14ac:dyDescent="0.2">
      <c r="A16" s="16">
        <v>7</v>
      </c>
      <c r="B16" s="46">
        <v>0</v>
      </c>
      <c r="C16" s="45">
        <v>891</v>
      </c>
      <c r="D16" s="49">
        <v>906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99435.028248587565</v>
      </c>
      <c r="I16" s="13">
        <f t="shared" si="4"/>
        <v>0</v>
      </c>
      <c r="J16" s="13">
        <f t="shared" si="1"/>
        <v>99435.028248587565</v>
      </c>
      <c r="K16" s="13">
        <f t="shared" si="2"/>
        <v>7654308.2877880121</v>
      </c>
      <c r="L16" s="20">
        <f t="shared" si="5"/>
        <v>76.977986757868081</v>
      </c>
    </row>
    <row r="17" spans="1:12" x14ac:dyDescent="0.2">
      <c r="A17" s="16">
        <v>8</v>
      </c>
      <c r="B17" s="46">
        <v>0</v>
      </c>
      <c r="C17" s="45">
        <v>926</v>
      </c>
      <c r="D17" s="49">
        <v>909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99435.028248587565</v>
      </c>
      <c r="I17" s="13">
        <f t="shared" si="4"/>
        <v>0</v>
      </c>
      <c r="J17" s="13">
        <f t="shared" si="1"/>
        <v>99435.028248587565</v>
      </c>
      <c r="K17" s="13">
        <f t="shared" si="2"/>
        <v>7554873.2595394244</v>
      </c>
      <c r="L17" s="20">
        <f t="shared" si="5"/>
        <v>75.977986757868081</v>
      </c>
    </row>
    <row r="18" spans="1:12" x14ac:dyDescent="0.2">
      <c r="A18" s="16">
        <v>9</v>
      </c>
      <c r="B18" s="46">
        <v>0</v>
      </c>
      <c r="C18" s="45">
        <v>1043</v>
      </c>
      <c r="D18" s="49">
        <v>947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99435.028248587565</v>
      </c>
      <c r="I18" s="13">
        <f t="shared" si="4"/>
        <v>0</v>
      </c>
      <c r="J18" s="13">
        <f t="shared" si="1"/>
        <v>99435.028248587565</v>
      </c>
      <c r="K18" s="13">
        <f t="shared" si="2"/>
        <v>7455438.2312908368</v>
      </c>
      <c r="L18" s="20">
        <f t="shared" si="5"/>
        <v>74.977986757868081</v>
      </c>
    </row>
    <row r="19" spans="1:12" x14ac:dyDescent="0.2">
      <c r="A19" s="16">
        <v>10</v>
      </c>
      <c r="B19" s="46">
        <v>0</v>
      </c>
      <c r="C19" s="45">
        <v>960</v>
      </c>
      <c r="D19" s="49">
        <v>1061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99435.028248587565</v>
      </c>
      <c r="I19" s="13">
        <f t="shared" si="4"/>
        <v>0</v>
      </c>
      <c r="J19" s="13">
        <f t="shared" si="1"/>
        <v>99435.028248587565</v>
      </c>
      <c r="K19" s="13">
        <f t="shared" si="2"/>
        <v>7356003.2030422492</v>
      </c>
      <c r="L19" s="20">
        <f t="shared" si="5"/>
        <v>73.977986757868081</v>
      </c>
    </row>
    <row r="20" spans="1:12" x14ac:dyDescent="0.2">
      <c r="A20" s="16">
        <v>11</v>
      </c>
      <c r="B20" s="46">
        <v>0</v>
      </c>
      <c r="C20" s="45">
        <v>971</v>
      </c>
      <c r="D20" s="49">
        <v>966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99435.028248587565</v>
      </c>
      <c r="I20" s="13">
        <f t="shared" si="4"/>
        <v>0</v>
      </c>
      <c r="J20" s="13">
        <f t="shared" si="1"/>
        <v>99435.028248587565</v>
      </c>
      <c r="K20" s="13">
        <f t="shared" si="2"/>
        <v>7256568.1747936616</v>
      </c>
      <c r="L20" s="20">
        <f t="shared" si="5"/>
        <v>72.977986757868081</v>
      </c>
    </row>
    <row r="21" spans="1:12" x14ac:dyDescent="0.2">
      <c r="A21" s="16">
        <v>12</v>
      </c>
      <c r="B21" s="46">
        <v>0</v>
      </c>
      <c r="C21" s="45">
        <v>909</v>
      </c>
      <c r="D21" s="49">
        <v>980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99435.028248587565</v>
      </c>
      <c r="I21" s="13">
        <f t="shared" si="4"/>
        <v>0</v>
      </c>
      <c r="J21" s="13">
        <f t="shared" si="1"/>
        <v>99435.028248587565</v>
      </c>
      <c r="K21" s="13">
        <f t="shared" si="2"/>
        <v>7157133.1465450739</v>
      </c>
      <c r="L21" s="20">
        <f t="shared" si="5"/>
        <v>71.977986757868081</v>
      </c>
    </row>
    <row r="22" spans="1:12" x14ac:dyDescent="0.2">
      <c r="A22" s="16">
        <v>13</v>
      </c>
      <c r="B22" s="46">
        <v>0</v>
      </c>
      <c r="C22" s="45">
        <v>951</v>
      </c>
      <c r="D22" s="49">
        <v>932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99435.028248587565</v>
      </c>
      <c r="I22" s="13">
        <f t="shared" si="4"/>
        <v>0</v>
      </c>
      <c r="J22" s="13">
        <f t="shared" si="1"/>
        <v>99435.028248587565</v>
      </c>
      <c r="K22" s="13">
        <f t="shared" si="2"/>
        <v>7057698.1182964863</v>
      </c>
      <c r="L22" s="20">
        <f t="shared" si="5"/>
        <v>70.977986757868081</v>
      </c>
    </row>
    <row r="23" spans="1:12" x14ac:dyDescent="0.2">
      <c r="A23" s="16">
        <v>14</v>
      </c>
      <c r="B23" s="46">
        <v>0</v>
      </c>
      <c r="C23" s="45">
        <v>837</v>
      </c>
      <c r="D23" s="49">
        <v>959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99435.028248587565</v>
      </c>
      <c r="I23" s="13">
        <f t="shared" si="4"/>
        <v>0</v>
      </c>
      <c r="J23" s="13">
        <f t="shared" si="1"/>
        <v>99435.028248587565</v>
      </c>
      <c r="K23" s="13">
        <f t="shared" si="2"/>
        <v>6958263.0900478987</v>
      </c>
      <c r="L23" s="20">
        <f t="shared" si="5"/>
        <v>69.977986757868081</v>
      </c>
    </row>
    <row r="24" spans="1:12" x14ac:dyDescent="0.2">
      <c r="A24" s="16">
        <v>15</v>
      </c>
      <c r="B24" s="46">
        <v>0</v>
      </c>
      <c r="C24" s="45">
        <v>845</v>
      </c>
      <c r="D24" s="49">
        <v>867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99435.028248587565</v>
      </c>
      <c r="I24" s="13">
        <f t="shared" si="4"/>
        <v>0</v>
      </c>
      <c r="J24" s="13">
        <f t="shared" si="1"/>
        <v>99435.028248587565</v>
      </c>
      <c r="K24" s="13">
        <f t="shared" si="2"/>
        <v>6858828.0617993111</v>
      </c>
      <c r="L24" s="20">
        <f t="shared" si="5"/>
        <v>68.977986757868081</v>
      </c>
    </row>
    <row r="25" spans="1:12" x14ac:dyDescent="0.2">
      <c r="A25" s="16">
        <v>16</v>
      </c>
      <c r="B25" s="46">
        <v>0</v>
      </c>
      <c r="C25" s="45">
        <v>818</v>
      </c>
      <c r="D25" s="49">
        <v>846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99435.028248587565</v>
      </c>
      <c r="I25" s="13">
        <f t="shared" si="4"/>
        <v>0</v>
      </c>
      <c r="J25" s="13">
        <f t="shared" si="1"/>
        <v>99435.028248587565</v>
      </c>
      <c r="K25" s="13">
        <f t="shared" si="2"/>
        <v>6759393.0335507235</v>
      </c>
      <c r="L25" s="20">
        <f t="shared" si="5"/>
        <v>67.977986757868081</v>
      </c>
    </row>
    <row r="26" spans="1:12" x14ac:dyDescent="0.2">
      <c r="A26" s="16">
        <v>17</v>
      </c>
      <c r="B26" s="46">
        <v>0</v>
      </c>
      <c r="C26" s="45">
        <v>763</v>
      </c>
      <c r="D26" s="49">
        <v>840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99435.028248587565</v>
      </c>
      <c r="I26" s="13">
        <f t="shared" si="4"/>
        <v>0</v>
      </c>
      <c r="J26" s="13">
        <f t="shared" si="1"/>
        <v>99435.028248587565</v>
      </c>
      <c r="K26" s="13">
        <f t="shared" si="2"/>
        <v>6659958.0053021358</v>
      </c>
      <c r="L26" s="20">
        <f t="shared" si="5"/>
        <v>66.977986757868081</v>
      </c>
    </row>
    <row r="27" spans="1:12" x14ac:dyDescent="0.2">
      <c r="A27" s="16">
        <v>18</v>
      </c>
      <c r="B27" s="46">
        <v>0</v>
      </c>
      <c r="C27" s="45">
        <v>774</v>
      </c>
      <c r="D27" s="49">
        <v>760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99435.028248587565</v>
      </c>
      <c r="I27" s="13">
        <f t="shared" si="4"/>
        <v>0</v>
      </c>
      <c r="J27" s="13">
        <f t="shared" si="1"/>
        <v>99435.028248587565</v>
      </c>
      <c r="K27" s="13">
        <f t="shared" si="2"/>
        <v>6560522.9770535482</v>
      </c>
      <c r="L27" s="20">
        <f t="shared" si="5"/>
        <v>65.977986757868081</v>
      </c>
    </row>
    <row r="28" spans="1:12" x14ac:dyDescent="0.2">
      <c r="A28" s="16">
        <v>19</v>
      </c>
      <c r="B28" s="46">
        <v>0</v>
      </c>
      <c r="C28" s="45">
        <v>721</v>
      </c>
      <c r="D28" s="49">
        <v>788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99435.028248587565</v>
      </c>
      <c r="I28" s="13">
        <f t="shared" si="4"/>
        <v>0</v>
      </c>
      <c r="J28" s="13">
        <f t="shared" si="1"/>
        <v>99435.028248587565</v>
      </c>
      <c r="K28" s="13">
        <f t="shared" si="2"/>
        <v>6461087.9488049606</v>
      </c>
      <c r="L28" s="20">
        <f t="shared" si="5"/>
        <v>64.977986757868067</v>
      </c>
    </row>
    <row r="29" spans="1:12" x14ac:dyDescent="0.2">
      <c r="A29" s="16">
        <v>20</v>
      </c>
      <c r="B29" s="46">
        <v>0</v>
      </c>
      <c r="C29" s="45">
        <v>699</v>
      </c>
      <c r="D29" s="49">
        <v>743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99435.028248587565</v>
      </c>
      <c r="I29" s="13">
        <f t="shared" si="4"/>
        <v>0</v>
      </c>
      <c r="J29" s="13">
        <f t="shared" si="1"/>
        <v>99435.028248587565</v>
      </c>
      <c r="K29" s="13">
        <f t="shared" si="2"/>
        <v>6361652.920556373</v>
      </c>
      <c r="L29" s="20">
        <f t="shared" si="5"/>
        <v>63.977986757868074</v>
      </c>
    </row>
    <row r="30" spans="1:12" x14ac:dyDescent="0.2">
      <c r="A30" s="16">
        <v>21</v>
      </c>
      <c r="B30" s="46">
        <v>0</v>
      </c>
      <c r="C30" s="45">
        <v>658</v>
      </c>
      <c r="D30" s="49">
        <v>708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99435.028248587565</v>
      </c>
      <c r="I30" s="13">
        <f t="shared" si="4"/>
        <v>0</v>
      </c>
      <c r="J30" s="13">
        <f t="shared" si="1"/>
        <v>99435.028248587565</v>
      </c>
      <c r="K30" s="13">
        <f t="shared" si="2"/>
        <v>6262217.8923077853</v>
      </c>
      <c r="L30" s="20">
        <f t="shared" si="5"/>
        <v>62.977986757868074</v>
      </c>
    </row>
    <row r="31" spans="1:12" x14ac:dyDescent="0.2">
      <c r="A31" s="16">
        <v>22</v>
      </c>
      <c r="B31" s="46">
        <v>0</v>
      </c>
      <c r="C31" s="45">
        <v>606</v>
      </c>
      <c r="D31" s="49">
        <v>682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99435.028248587565</v>
      </c>
      <c r="I31" s="13">
        <f t="shared" si="4"/>
        <v>0</v>
      </c>
      <c r="J31" s="13">
        <f t="shared" si="1"/>
        <v>99435.028248587565</v>
      </c>
      <c r="K31" s="13">
        <f t="shared" si="2"/>
        <v>6162782.8640591977</v>
      </c>
      <c r="L31" s="20">
        <f t="shared" si="5"/>
        <v>61.977986757868074</v>
      </c>
    </row>
    <row r="32" spans="1:12" x14ac:dyDescent="0.2">
      <c r="A32" s="16">
        <v>23</v>
      </c>
      <c r="B32" s="46">
        <v>0</v>
      </c>
      <c r="C32" s="45">
        <v>571</v>
      </c>
      <c r="D32" s="49">
        <v>626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99435.028248587565</v>
      </c>
      <c r="I32" s="13">
        <f t="shared" si="4"/>
        <v>0</v>
      </c>
      <c r="J32" s="13">
        <f t="shared" si="1"/>
        <v>99435.028248587565</v>
      </c>
      <c r="K32" s="13">
        <f t="shared" si="2"/>
        <v>6063347.8358106101</v>
      </c>
      <c r="L32" s="20">
        <f t="shared" si="5"/>
        <v>60.977986757868074</v>
      </c>
    </row>
    <row r="33" spans="1:12" x14ac:dyDescent="0.2">
      <c r="A33" s="16">
        <v>24</v>
      </c>
      <c r="B33" s="46">
        <v>0</v>
      </c>
      <c r="C33" s="45">
        <v>615</v>
      </c>
      <c r="D33" s="49">
        <v>595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99435.028248587565</v>
      </c>
      <c r="I33" s="13">
        <f t="shared" si="4"/>
        <v>0</v>
      </c>
      <c r="J33" s="13">
        <f t="shared" si="1"/>
        <v>99435.028248587565</v>
      </c>
      <c r="K33" s="13">
        <f t="shared" si="2"/>
        <v>5963912.8075620225</v>
      </c>
      <c r="L33" s="20">
        <f t="shared" si="5"/>
        <v>59.977986757868074</v>
      </c>
    </row>
    <row r="34" spans="1:12" x14ac:dyDescent="0.2">
      <c r="A34" s="16">
        <v>25</v>
      </c>
      <c r="B34" s="46">
        <v>0</v>
      </c>
      <c r="C34" s="45">
        <v>624</v>
      </c>
      <c r="D34" s="49">
        <v>638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99435.028248587565</v>
      </c>
      <c r="I34" s="13">
        <f t="shared" si="4"/>
        <v>0</v>
      </c>
      <c r="J34" s="13">
        <f t="shared" si="1"/>
        <v>99435.028248587565</v>
      </c>
      <c r="K34" s="13">
        <f t="shared" si="2"/>
        <v>5864477.7793134348</v>
      </c>
      <c r="L34" s="20">
        <f t="shared" si="5"/>
        <v>58.977986757868067</v>
      </c>
    </row>
    <row r="35" spans="1:12" x14ac:dyDescent="0.2">
      <c r="A35" s="16">
        <v>26</v>
      </c>
      <c r="B35" s="46">
        <v>0</v>
      </c>
      <c r="C35" s="45">
        <v>685</v>
      </c>
      <c r="D35" s="49">
        <v>639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99435.028248587565</v>
      </c>
      <c r="I35" s="13">
        <f t="shared" si="4"/>
        <v>0</v>
      </c>
      <c r="J35" s="13">
        <f t="shared" si="1"/>
        <v>99435.028248587565</v>
      </c>
      <c r="K35" s="13">
        <f t="shared" si="2"/>
        <v>5765042.7510648472</v>
      </c>
      <c r="L35" s="20">
        <f t="shared" si="5"/>
        <v>57.977986757868067</v>
      </c>
    </row>
    <row r="36" spans="1:12" x14ac:dyDescent="0.2">
      <c r="A36" s="16">
        <v>27</v>
      </c>
      <c r="B36" s="46">
        <v>1</v>
      </c>
      <c r="C36" s="45">
        <v>653</v>
      </c>
      <c r="D36" s="49">
        <v>723</v>
      </c>
      <c r="E36" s="17">
        <v>0.5</v>
      </c>
      <c r="F36" s="18">
        <f t="shared" si="3"/>
        <v>1.4534883720930232E-3</v>
      </c>
      <c r="G36" s="18">
        <f t="shared" si="0"/>
        <v>1.4524328249818446E-3</v>
      </c>
      <c r="H36" s="13">
        <f t="shared" si="6"/>
        <v>99435.028248587565</v>
      </c>
      <c r="I36" s="13">
        <f t="shared" si="4"/>
        <v>144.42269898124556</v>
      </c>
      <c r="J36" s="13">
        <f t="shared" si="1"/>
        <v>99362.816899096943</v>
      </c>
      <c r="K36" s="13">
        <f t="shared" si="2"/>
        <v>5665607.7228162596</v>
      </c>
      <c r="L36" s="20">
        <f t="shared" si="5"/>
        <v>56.977986757868067</v>
      </c>
    </row>
    <row r="37" spans="1:12" x14ac:dyDescent="0.2">
      <c r="A37" s="16">
        <v>28</v>
      </c>
      <c r="B37" s="46">
        <v>0</v>
      </c>
      <c r="C37" s="45">
        <v>671</v>
      </c>
      <c r="D37" s="49">
        <v>692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99290.60554960632</v>
      </c>
      <c r="I37" s="13">
        <f t="shared" si="4"/>
        <v>0</v>
      </c>
      <c r="J37" s="13">
        <f t="shared" si="1"/>
        <v>99290.60554960632</v>
      </c>
      <c r="K37" s="13">
        <f t="shared" si="2"/>
        <v>5566244.905917163</v>
      </c>
      <c r="L37" s="20">
        <f t="shared" si="5"/>
        <v>56.060136556788606</v>
      </c>
    </row>
    <row r="38" spans="1:12" x14ac:dyDescent="0.2">
      <c r="A38" s="16">
        <v>29</v>
      </c>
      <c r="B38" s="46">
        <v>0</v>
      </c>
      <c r="C38" s="45">
        <v>666</v>
      </c>
      <c r="D38" s="49">
        <v>700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99290.60554960632</v>
      </c>
      <c r="I38" s="13">
        <f t="shared" si="4"/>
        <v>0</v>
      </c>
      <c r="J38" s="13">
        <f t="shared" si="1"/>
        <v>99290.60554960632</v>
      </c>
      <c r="K38" s="13">
        <f t="shared" si="2"/>
        <v>5466954.3003675565</v>
      </c>
      <c r="L38" s="20">
        <f t="shared" si="5"/>
        <v>55.060136556788606</v>
      </c>
    </row>
    <row r="39" spans="1:12" x14ac:dyDescent="0.2">
      <c r="A39" s="16">
        <v>30</v>
      </c>
      <c r="B39" s="46">
        <v>0</v>
      </c>
      <c r="C39" s="45">
        <v>723</v>
      </c>
      <c r="D39" s="49">
        <v>722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99290.60554960632</v>
      </c>
      <c r="I39" s="13">
        <f t="shared" si="4"/>
        <v>0</v>
      </c>
      <c r="J39" s="13">
        <f t="shared" si="1"/>
        <v>99290.60554960632</v>
      </c>
      <c r="K39" s="13">
        <f t="shared" si="2"/>
        <v>5367663.69481795</v>
      </c>
      <c r="L39" s="20">
        <f t="shared" si="5"/>
        <v>54.060136556788606</v>
      </c>
    </row>
    <row r="40" spans="1:12" x14ac:dyDescent="0.2">
      <c r="A40" s="16">
        <v>31</v>
      </c>
      <c r="B40" s="46">
        <v>1</v>
      </c>
      <c r="C40" s="45">
        <v>777</v>
      </c>
      <c r="D40" s="49">
        <v>767</v>
      </c>
      <c r="E40" s="17">
        <v>0.5</v>
      </c>
      <c r="F40" s="18">
        <f t="shared" si="3"/>
        <v>1.2953367875647669E-3</v>
      </c>
      <c r="G40" s="18">
        <f t="shared" si="0"/>
        <v>1.2944983818770227E-3</v>
      </c>
      <c r="H40" s="13">
        <f t="shared" si="6"/>
        <v>99290.60554960632</v>
      </c>
      <c r="I40" s="13">
        <f t="shared" si="4"/>
        <v>128.5315282195551</v>
      </c>
      <c r="J40" s="13">
        <f t="shared" si="1"/>
        <v>99226.339785496544</v>
      </c>
      <c r="K40" s="13">
        <f t="shared" si="2"/>
        <v>5268373.0892683435</v>
      </c>
      <c r="L40" s="20">
        <f t="shared" si="5"/>
        <v>53.060136556788599</v>
      </c>
    </row>
    <row r="41" spans="1:12" x14ac:dyDescent="0.2">
      <c r="A41" s="16">
        <v>32</v>
      </c>
      <c r="B41" s="46">
        <v>0</v>
      </c>
      <c r="C41" s="45">
        <v>751</v>
      </c>
      <c r="D41" s="49">
        <v>810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99162.074021386768</v>
      </c>
      <c r="I41" s="13">
        <f t="shared" si="4"/>
        <v>0</v>
      </c>
      <c r="J41" s="13">
        <f t="shared" si="1"/>
        <v>99162.074021386768</v>
      </c>
      <c r="K41" s="13">
        <f t="shared" si="2"/>
        <v>5169146.7494828468</v>
      </c>
      <c r="L41" s="20">
        <f t="shared" si="5"/>
        <v>52.128263759065703</v>
      </c>
    </row>
    <row r="42" spans="1:12" x14ac:dyDescent="0.2">
      <c r="A42" s="16">
        <v>33</v>
      </c>
      <c r="B42" s="46">
        <v>0</v>
      </c>
      <c r="C42" s="45">
        <v>769</v>
      </c>
      <c r="D42" s="49">
        <v>801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99162.074021386768</v>
      </c>
      <c r="I42" s="13">
        <f t="shared" si="4"/>
        <v>0</v>
      </c>
      <c r="J42" s="13">
        <f t="shared" si="1"/>
        <v>99162.074021386768</v>
      </c>
      <c r="K42" s="13">
        <f t="shared" si="2"/>
        <v>5069984.6754614599</v>
      </c>
      <c r="L42" s="20">
        <f t="shared" si="5"/>
        <v>51.128263759065703</v>
      </c>
    </row>
    <row r="43" spans="1:12" x14ac:dyDescent="0.2">
      <c r="A43" s="16">
        <v>34</v>
      </c>
      <c r="B43" s="46">
        <v>0</v>
      </c>
      <c r="C43" s="45">
        <v>883</v>
      </c>
      <c r="D43" s="49">
        <v>808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99162.074021386768</v>
      </c>
      <c r="I43" s="13">
        <f t="shared" si="4"/>
        <v>0</v>
      </c>
      <c r="J43" s="13">
        <f t="shared" si="1"/>
        <v>99162.074021386768</v>
      </c>
      <c r="K43" s="13">
        <f t="shared" si="2"/>
        <v>4970822.601440073</v>
      </c>
      <c r="L43" s="20">
        <f t="shared" si="5"/>
        <v>50.128263759065703</v>
      </c>
    </row>
    <row r="44" spans="1:12" x14ac:dyDescent="0.2">
      <c r="A44" s="16">
        <v>35</v>
      </c>
      <c r="B44" s="46">
        <v>0</v>
      </c>
      <c r="C44" s="45">
        <v>912</v>
      </c>
      <c r="D44" s="49">
        <v>907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99162.074021386768</v>
      </c>
      <c r="I44" s="13">
        <f t="shared" si="4"/>
        <v>0</v>
      </c>
      <c r="J44" s="13">
        <f t="shared" si="1"/>
        <v>99162.074021386768</v>
      </c>
      <c r="K44" s="13">
        <f t="shared" si="2"/>
        <v>4871660.5274186861</v>
      </c>
      <c r="L44" s="20">
        <f t="shared" si="5"/>
        <v>49.128263759065703</v>
      </c>
    </row>
    <row r="45" spans="1:12" x14ac:dyDescent="0.2">
      <c r="A45" s="16">
        <v>36</v>
      </c>
      <c r="B45" s="46">
        <v>0</v>
      </c>
      <c r="C45" s="45">
        <v>1030</v>
      </c>
      <c r="D45" s="49">
        <v>926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99162.074021386768</v>
      </c>
      <c r="I45" s="13">
        <f t="shared" si="4"/>
        <v>0</v>
      </c>
      <c r="J45" s="13">
        <f t="shared" si="1"/>
        <v>99162.074021386768</v>
      </c>
      <c r="K45" s="13">
        <f t="shared" si="2"/>
        <v>4772498.4533972992</v>
      </c>
      <c r="L45" s="20">
        <f t="shared" si="5"/>
        <v>48.128263759065703</v>
      </c>
    </row>
    <row r="46" spans="1:12" x14ac:dyDescent="0.2">
      <c r="A46" s="16">
        <v>37</v>
      </c>
      <c r="B46" s="46">
        <v>1</v>
      </c>
      <c r="C46" s="45">
        <v>1045</v>
      </c>
      <c r="D46" s="49">
        <v>1053</v>
      </c>
      <c r="E46" s="17">
        <v>0.5</v>
      </c>
      <c r="F46" s="18">
        <f t="shared" si="3"/>
        <v>9.5328884652049568E-4</v>
      </c>
      <c r="G46" s="18">
        <f t="shared" si="0"/>
        <v>9.528346831824678E-4</v>
      </c>
      <c r="H46" s="13">
        <f t="shared" si="6"/>
        <v>99162.074021386768</v>
      </c>
      <c r="I46" s="13">
        <f t="shared" si="4"/>
        <v>94.48506338388448</v>
      </c>
      <c r="J46" s="13">
        <f t="shared" si="1"/>
        <v>99114.831489694829</v>
      </c>
      <c r="K46" s="13">
        <f t="shared" si="2"/>
        <v>4673336.3793759122</v>
      </c>
      <c r="L46" s="20">
        <f t="shared" si="5"/>
        <v>47.128263759065696</v>
      </c>
    </row>
    <row r="47" spans="1:12" x14ac:dyDescent="0.2">
      <c r="A47" s="16">
        <v>38</v>
      </c>
      <c r="B47" s="46">
        <v>2</v>
      </c>
      <c r="C47" s="45">
        <v>1152</v>
      </c>
      <c r="D47" s="49">
        <v>1062</v>
      </c>
      <c r="E47" s="17">
        <v>0.5</v>
      </c>
      <c r="F47" s="18">
        <f t="shared" si="3"/>
        <v>1.8066847335140017E-3</v>
      </c>
      <c r="G47" s="18">
        <f t="shared" si="0"/>
        <v>1.8050541516245486E-3</v>
      </c>
      <c r="H47" s="13">
        <f t="shared" si="6"/>
        <v>99067.588958002889</v>
      </c>
      <c r="I47" s="13">
        <f t="shared" si="4"/>
        <v>178.82236274007741</v>
      </c>
      <c r="J47" s="13">
        <f t="shared" si="1"/>
        <v>98978.17777663286</v>
      </c>
      <c r="K47" s="13">
        <f t="shared" si="2"/>
        <v>4574221.547886217</v>
      </c>
      <c r="L47" s="20">
        <f t="shared" si="5"/>
        <v>46.172735159885022</v>
      </c>
    </row>
    <row r="48" spans="1:12" x14ac:dyDescent="0.2">
      <c r="A48" s="16">
        <v>39</v>
      </c>
      <c r="B48" s="46">
        <v>0</v>
      </c>
      <c r="C48" s="45">
        <v>1236</v>
      </c>
      <c r="D48" s="49">
        <v>1186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98888.766595262816</v>
      </c>
      <c r="I48" s="13">
        <f t="shared" si="4"/>
        <v>0</v>
      </c>
      <c r="J48" s="13">
        <f t="shared" si="1"/>
        <v>98888.766595262816</v>
      </c>
      <c r="K48" s="13">
        <f t="shared" si="2"/>
        <v>4475243.3701095842</v>
      </c>
      <c r="L48" s="20">
        <f t="shared" si="5"/>
        <v>45.255326001042135</v>
      </c>
    </row>
    <row r="49" spans="1:12" x14ac:dyDescent="0.2">
      <c r="A49" s="16">
        <v>40</v>
      </c>
      <c r="B49" s="46">
        <v>0</v>
      </c>
      <c r="C49" s="45">
        <v>1281</v>
      </c>
      <c r="D49" s="49">
        <v>1269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98888.766595262816</v>
      </c>
      <c r="I49" s="13">
        <f t="shared" si="4"/>
        <v>0</v>
      </c>
      <c r="J49" s="13">
        <f t="shared" si="1"/>
        <v>98888.766595262816</v>
      </c>
      <c r="K49" s="13">
        <f t="shared" si="2"/>
        <v>4376354.6035143211</v>
      </c>
      <c r="L49" s="20">
        <f t="shared" si="5"/>
        <v>44.255326001042135</v>
      </c>
    </row>
    <row r="50" spans="1:12" x14ac:dyDescent="0.2">
      <c r="A50" s="16">
        <v>41</v>
      </c>
      <c r="B50" s="46">
        <v>0</v>
      </c>
      <c r="C50" s="45">
        <v>1373</v>
      </c>
      <c r="D50" s="49">
        <v>1342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98888.766595262816</v>
      </c>
      <c r="I50" s="13">
        <f t="shared" si="4"/>
        <v>0</v>
      </c>
      <c r="J50" s="13">
        <f t="shared" si="1"/>
        <v>98888.766595262816</v>
      </c>
      <c r="K50" s="13">
        <f t="shared" si="2"/>
        <v>4277465.8369190581</v>
      </c>
      <c r="L50" s="20">
        <f t="shared" si="5"/>
        <v>43.255326001042128</v>
      </c>
    </row>
    <row r="51" spans="1:12" x14ac:dyDescent="0.2">
      <c r="A51" s="16">
        <v>42</v>
      </c>
      <c r="B51" s="46">
        <v>1</v>
      </c>
      <c r="C51" s="45">
        <v>1386</v>
      </c>
      <c r="D51" s="49">
        <v>1404</v>
      </c>
      <c r="E51" s="17">
        <v>0.5</v>
      </c>
      <c r="F51" s="18">
        <f t="shared" si="3"/>
        <v>7.1684587813620072E-4</v>
      </c>
      <c r="G51" s="18">
        <f t="shared" si="0"/>
        <v>7.1658903618774638E-4</v>
      </c>
      <c r="H51" s="13">
        <f t="shared" si="6"/>
        <v>98888.766595262816</v>
      </c>
      <c r="I51" s="13">
        <f t="shared" si="4"/>
        <v>70.862605944294387</v>
      </c>
      <c r="J51" s="13">
        <f t="shared" si="1"/>
        <v>98853.335292290678</v>
      </c>
      <c r="K51" s="13">
        <f t="shared" si="2"/>
        <v>4178577.0703237955</v>
      </c>
      <c r="L51" s="20">
        <f t="shared" si="5"/>
        <v>42.255326001042135</v>
      </c>
    </row>
    <row r="52" spans="1:12" x14ac:dyDescent="0.2">
      <c r="A52" s="16">
        <v>43</v>
      </c>
      <c r="B52" s="46">
        <v>2</v>
      </c>
      <c r="C52" s="45">
        <v>1431</v>
      </c>
      <c r="D52" s="49">
        <v>1393</v>
      </c>
      <c r="E52" s="17">
        <v>0.5</v>
      </c>
      <c r="F52" s="18">
        <f t="shared" si="3"/>
        <v>1.4164305949008499E-3</v>
      </c>
      <c r="G52" s="18">
        <f t="shared" si="0"/>
        <v>1.4154281670205238E-3</v>
      </c>
      <c r="H52" s="13">
        <f t="shared" si="6"/>
        <v>98817.903989318525</v>
      </c>
      <c r="I52" s="13">
        <f t="shared" si="4"/>
        <v>139.86964471241123</v>
      </c>
      <c r="J52" s="13">
        <f t="shared" si="1"/>
        <v>98747.969166962328</v>
      </c>
      <c r="K52" s="13">
        <f t="shared" si="2"/>
        <v>4079723.7350315046</v>
      </c>
      <c r="L52" s="20">
        <f t="shared" si="5"/>
        <v>41.28526886658608</v>
      </c>
    </row>
    <row r="53" spans="1:12" x14ac:dyDescent="0.2">
      <c r="A53" s="16">
        <v>44</v>
      </c>
      <c r="B53" s="46">
        <v>0</v>
      </c>
      <c r="C53" s="45">
        <v>1404</v>
      </c>
      <c r="D53" s="49">
        <v>1465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98678.034344606116</v>
      </c>
      <c r="I53" s="13">
        <f t="shared" si="4"/>
        <v>0</v>
      </c>
      <c r="J53" s="13">
        <f t="shared" si="1"/>
        <v>98678.034344606116</v>
      </c>
      <c r="K53" s="13">
        <f t="shared" si="2"/>
        <v>3980975.7658645422</v>
      </c>
      <c r="L53" s="20">
        <f t="shared" si="5"/>
        <v>40.343079311471392</v>
      </c>
    </row>
    <row r="54" spans="1:12" x14ac:dyDescent="0.2">
      <c r="A54" s="16">
        <v>45</v>
      </c>
      <c r="B54" s="46">
        <v>0</v>
      </c>
      <c r="C54" s="45">
        <v>1398</v>
      </c>
      <c r="D54" s="49">
        <v>1432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98678.034344606116</v>
      </c>
      <c r="I54" s="13">
        <f t="shared" si="4"/>
        <v>0</v>
      </c>
      <c r="J54" s="13">
        <f t="shared" si="1"/>
        <v>98678.034344606116</v>
      </c>
      <c r="K54" s="13">
        <f t="shared" si="2"/>
        <v>3882297.7315199361</v>
      </c>
      <c r="L54" s="20">
        <f t="shared" si="5"/>
        <v>39.343079311471392</v>
      </c>
    </row>
    <row r="55" spans="1:12" x14ac:dyDescent="0.2">
      <c r="A55" s="16">
        <v>46</v>
      </c>
      <c r="B55" s="46">
        <v>2</v>
      </c>
      <c r="C55" s="45">
        <v>1411</v>
      </c>
      <c r="D55" s="49">
        <v>1387</v>
      </c>
      <c r="E55" s="17">
        <v>0.5</v>
      </c>
      <c r="F55" s="18">
        <f t="shared" si="3"/>
        <v>1.4295925661186562E-3</v>
      </c>
      <c r="G55" s="18">
        <f t="shared" si="0"/>
        <v>1.4285714285714286E-3</v>
      </c>
      <c r="H55" s="13">
        <f t="shared" si="6"/>
        <v>98678.034344606116</v>
      </c>
      <c r="I55" s="13">
        <f t="shared" si="4"/>
        <v>140.96862049229446</v>
      </c>
      <c r="J55" s="13">
        <f t="shared" si="1"/>
        <v>98607.550034359971</v>
      </c>
      <c r="K55" s="13">
        <f t="shared" si="2"/>
        <v>3783619.69717533</v>
      </c>
      <c r="L55" s="20">
        <f t="shared" si="5"/>
        <v>38.343079311471392</v>
      </c>
    </row>
    <row r="56" spans="1:12" x14ac:dyDescent="0.2">
      <c r="A56" s="16">
        <v>47</v>
      </c>
      <c r="B56" s="46">
        <v>0</v>
      </c>
      <c r="C56" s="45">
        <v>1328</v>
      </c>
      <c r="D56" s="49">
        <v>1413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98537.065724113825</v>
      </c>
      <c r="I56" s="13">
        <f t="shared" si="4"/>
        <v>0</v>
      </c>
      <c r="J56" s="13">
        <f t="shared" si="1"/>
        <v>98537.065724113825</v>
      </c>
      <c r="K56" s="13">
        <f t="shared" si="2"/>
        <v>3685012.14714097</v>
      </c>
      <c r="L56" s="20">
        <f t="shared" si="5"/>
        <v>37.397218194606538</v>
      </c>
    </row>
    <row r="57" spans="1:12" x14ac:dyDescent="0.2">
      <c r="A57" s="16">
        <v>48</v>
      </c>
      <c r="B57" s="46">
        <v>1</v>
      </c>
      <c r="C57" s="45">
        <v>1235</v>
      </c>
      <c r="D57" s="49">
        <v>1329</v>
      </c>
      <c r="E57" s="17">
        <v>0.5</v>
      </c>
      <c r="F57" s="18">
        <f t="shared" si="3"/>
        <v>7.8003120124804995E-4</v>
      </c>
      <c r="G57" s="18">
        <f t="shared" si="0"/>
        <v>7.7972709551656929E-4</v>
      </c>
      <c r="H57" s="13">
        <f t="shared" si="6"/>
        <v>98537.065724113825</v>
      </c>
      <c r="I57" s="13">
        <f t="shared" si="4"/>
        <v>76.832020057788569</v>
      </c>
      <c r="J57" s="13">
        <f t="shared" si="1"/>
        <v>98498.649714084939</v>
      </c>
      <c r="K57" s="13">
        <f t="shared" si="2"/>
        <v>3586475.081416856</v>
      </c>
      <c r="L57" s="20">
        <f t="shared" si="5"/>
        <v>36.397218194606538</v>
      </c>
    </row>
    <row r="58" spans="1:12" x14ac:dyDescent="0.2">
      <c r="A58" s="16">
        <v>49</v>
      </c>
      <c r="B58" s="46">
        <v>1</v>
      </c>
      <c r="C58" s="45">
        <v>1270</v>
      </c>
      <c r="D58" s="49">
        <v>1262</v>
      </c>
      <c r="E58" s="17">
        <v>0.5</v>
      </c>
      <c r="F58" s="18">
        <f t="shared" si="3"/>
        <v>7.8988941548183253E-4</v>
      </c>
      <c r="G58" s="18">
        <f t="shared" si="0"/>
        <v>7.8957757599684166E-4</v>
      </c>
      <c r="H58" s="13">
        <f t="shared" si="6"/>
        <v>98460.233704056038</v>
      </c>
      <c r="I58" s="13">
        <f t="shared" si="4"/>
        <v>77.741992660131103</v>
      </c>
      <c r="J58" s="13">
        <f t="shared" si="1"/>
        <v>98421.362707725973</v>
      </c>
      <c r="K58" s="13">
        <f t="shared" si="2"/>
        <v>3487976.4317027712</v>
      </c>
      <c r="L58" s="20">
        <f t="shared" si="5"/>
        <v>35.425230069904714</v>
      </c>
    </row>
    <row r="59" spans="1:12" x14ac:dyDescent="0.2">
      <c r="A59" s="16">
        <v>50</v>
      </c>
      <c r="B59" s="46">
        <v>2</v>
      </c>
      <c r="C59" s="45">
        <v>1159</v>
      </c>
      <c r="D59" s="49">
        <v>1281</v>
      </c>
      <c r="E59" s="17">
        <v>0.5</v>
      </c>
      <c r="F59" s="18">
        <f t="shared" si="3"/>
        <v>1.639344262295082E-3</v>
      </c>
      <c r="G59" s="18">
        <f t="shared" si="0"/>
        <v>1.6380016380016381E-3</v>
      </c>
      <c r="H59" s="13">
        <f t="shared" si="6"/>
        <v>98382.491711395909</v>
      </c>
      <c r="I59" s="13">
        <f t="shared" si="4"/>
        <v>161.15068257394907</v>
      </c>
      <c r="J59" s="13">
        <f t="shared" si="1"/>
        <v>98301.916370108942</v>
      </c>
      <c r="K59" s="13">
        <f t="shared" si="2"/>
        <v>3389555.068995045</v>
      </c>
      <c r="L59" s="20">
        <f t="shared" si="5"/>
        <v>34.452828039142091</v>
      </c>
    </row>
    <row r="60" spans="1:12" x14ac:dyDescent="0.2">
      <c r="A60" s="16">
        <v>51</v>
      </c>
      <c r="B60" s="46">
        <v>1</v>
      </c>
      <c r="C60" s="45">
        <v>1165</v>
      </c>
      <c r="D60" s="49">
        <v>1175</v>
      </c>
      <c r="E60" s="17">
        <v>0.5</v>
      </c>
      <c r="F60" s="18">
        <f t="shared" si="3"/>
        <v>8.547008547008547E-4</v>
      </c>
      <c r="G60" s="18">
        <f t="shared" si="0"/>
        <v>8.5433575395130288E-4</v>
      </c>
      <c r="H60" s="13">
        <f t="shared" si="6"/>
        <v>98221.34102882196</v>
      </c>
      <c r="I60" s="13">
        <f t="shared" si="4"/>
        <v>83.914003441966642</v>
      </c>
      <c r="J60" s="13">
        <f t="shared" si="1"/>
        <v>98179.384027100969</v>
      </c>
      <c r="K60" s="13">
        <f t="shared" si="2"/>
        <v>3291253.1526249363</v>
      </c>
      <c r="L60" s="20">
        <f t="shared" si="5"/>
        <v>33.508534073660783</v>
      </c>
    </row>
    <row r="61" spans="1:12" x14ac:dyDescent="0.2">
      <c r="A61" s="16">
        <v>52</v>
      </c>
      <c r="B61" s="46">
        <v>2</v>
      </c>
      <c r="C61" s="45">
        <v>1079</v>
      </c>
      <c r="D61" s="49">
        <v>1168</v>
      </c>
      <c r="E61" s="17">
        <v>0.5</v>
      </c>
      <c r="F61" s="18">
        <f t="shared" si="3"/>
        <v>1.7801513128615932E-3</v>
      </c>
      <c r="G61" s="18">
        <f t="shared" si="0"/>
        <v>1.7785682525566918E-3</v>
      </c>
      <c r="H61" s="13">
        <f t="shared" si="6"/>
        <v>98137.427025379991</v>
      </c>
      <c r="I61" s="13">
        <f t="shared" si="4"/>
        <v>174.54411209493995</v>
      </c>
      <c r="J61" s="13">
        <f t="shared" si="1"/>
        <v>98050.154969332521</v>
      </c>
      <c r="K61" s="13">
        <f t="shared" si="2"/>
        <v>3193073.7685978352</v>
      </c>
      <c r="L61" s="20">
        <f t="shared" si="5"/>
        <v>32.536758557691272</v>
      </c>
    </row>
    <row r="62" spans="1:12" x14ac:dyDescent="0.2">
      <c r="A62" s="16">
        <v>53</v>
      </c>
      <c r="B62" s="46">
        <v>3</v>
      </c>
      <c r="C62" s="45">
        <v>1011</v>
      </c>
      <c r="D62" s="49">
        <v>1087</v>
      </c>
      <c r="E62" s="17">
        <v>0.5</v>
      </c>
      <c r="F62" s="18">
        <f t="shared" si="3"/>
        <v>2.859866539561487E-3</v>
      </c>
      <c r="G62" s="18">
        <f t="shared" si="0"/>
        <v>2.8557829604950024E-3</v>
      </c>
      <c r="H62" s="13">
        <f t="shared" si="6"/>
        <v>97962.882913285051</v>
      </c>
      <c r="I62" s="13">
        <f t="shared" si="4"/>
        <v>279.76073178472649</v>
      </c>
      <c r="J62" s="13">
        <f t="shared" si="1"/>
        <v>97823.00254739268</v>
      </c>
      <c r="K62" s="13">
        <f t="shared" si="2"/>
        <v>3095023.6136285025</v>
      </c>
      <c r="L62" s="20">
        <f t="shared" si="5"/>
        <v>31.593839641981145</v>
      </c>
    </row>
    <row r="63" spans="1:12" x14ac:dyDescent="0.2">
      <c r="A63" s="16">
        <v>54</v>
      </c>
      <c r="B63" s="46">
        <v>4</v>
      </c>
      <c r="C63" s="45">
        <v>938</v>
      </c>
      <c r="D63" s="49">
        <v>1021</v>
      </c>
      <c r="E63" s="17">
        <v>0.5</v>
      </c>
      <c r="F63" s="18">
        <f t="shared" si="3"/>
        <v>4.0837161817253703E-3</v>
      </c>
      <c r="G63" s="18">
        <f t="shared" si="0"/>
        <v>4.0753948038716251E-3</v>
      </c>
      <c r="H63" s="13">
        <f t="shared" si="6"/>
        <v>97683.122181500323</v>
      </c>
      <c r="I63" s="13">
        <f t="shared" si="4"/>
        <v>398.09728856444349</v>
      </c>
      <c r="J63" s="13">
        <f t="shared" si="1"/>
        <v>97484.073537218093</v>
      </c>
      <c r="K63" s="13">
        <f t="shared" si="2"/>
        <v>2997200.6110811098</v>
      </c>
      <c r="L63" s="20">
        <f t="shared" si="5"/>
        <v>30.682891211361522</v>
      </c>
    </row>
    <row r="64" spans="1:12" x14ac:dyDescent="0.2">
      <c r="A64" s="16">
        <v>55</v>
      </c>
      <c r="B64" s="46">
        <v>6</v>
      </c>
      <c r="C64" s="45">
        <v>921</v>
      </c>
      <c r="D64" s="49">
        <v>941</v>
      </c>
      <c r="E64" s="17">
        <v>0.5</v>
      </c>
      <c r="F64" s="18">
        <f t="shared" si="3"/>
        <v>6.44468313641246E-3</v>
      </c>
      <c r="G64" s="18">
        <f t="shared" si="0"/>
        <v>6.4239828693790149E-3</v>
      </c>
      <c r="H64" s="13">
        <f t="shared" si="6"/>
        <v>97285.024892935879</v>
      </c>
      <c r="I64" s="13">
        <f t="shared" si="4"/>
        <v>624.95733335933107</v>
      </c>
      <c r="J64" s="13">
        <f t="shared" si="1"/>
        <v>96972.546226256221</v>
      </c>
      <c r="K64" s="13">
        <f t="shared" si="2"/>
        <v>2899716.5375438919</v>
      </c>
      <c r="L64" s="20">
        <f t="shared" si="5"/>
        <v>29.80640176363308</v>
      </c>
    </row>
    <row r="65" spans="1:12" x14ac:dyDescent="0.2">
      <c r="A65" s="16">
        <v>56</v>
      </c>
      <c r="B65" s="46">
        <v>5</v>
      </c>
      <c r="C65" s="45">
        <v>840</v>
      </c>
      <c r="D65" s="49">
        <v>911</v>
      </c>
      <c r="E65" s="17">
        <v>0.5</v>
      </c>
      <c r="F65" s="18">
        <f t="shared" si="3"/>
        <v>5.7110222729868645E-3</v>
      </c>
      <c r="G65" s="18">
        <f t="shared" si="0"/>
        <v>5.6947608200455585E-3</v>
      </c>
      <c r="H65" s="13">
        <f t="shared" si="6"/>
        <v>96660.06755957655</v>
      </c>
      <c r="I65" s="13">
        <f t="shared" si="4"/>
        <v>550.45596560123329</v>
      </c>
      <c r="J65" s="13">
        <f t="shared" si="1"/>
        <v>96384.839576775936</v>
      </c>
      <c r="K65" s="13">
        <f t="shared" si="2"/>
        <v>2802743.9913176359</v>
      </c>
      <c r="L65" s="20">
        <f t="shared" si="5"/>
        <v>28.995882809518637</v>
      </c>
    </row>
    <row r="66" spans="1:12" x14ac:dyDescent="0.2">
      <c r="A66" s="16">
        <v>57</v>
      </c>
      <c r="B66" s="46">
        <v>2</v>
      </c>
      <c r="C66" s="45">
        <v>779</v>
      </c>
      <c r="D66" s="49">
        <v>855</v>
      </c>
      <c r="E66" s="17">
        <v>0.5</v>
      </c>
      <c r="F66" s="18">
        <f t="shared" si="3"/>
        <v>2.4479804161566705E-3</v>
      </c>
      <c r="G66" s="18">
        <f t="shared" si="0"/>
        <v>2.4449877750611243E-3</v>
      </c>
      <c r="H66" s="13">
        <f t="shared" si="6"/>
        <v>96109.611593975322</v>
      </c>
      <c r="I66" s="13">
        <f t="shared" si="4"/>
        <v>234.98682541314255</v>
      </c>
      <c r="J66" s="13">
        <f t="shared" si="1"/>
        <v>95992.118181268743</v>
      </c>
      <c r="K66" s="13">
        <f t="shared" si="2"/>
        <v>2706359.1517408597</v>
      </c>
      <c r="L66" s="20">
        <f t="shared" si="5"/>
        <v>28.159089469366965</v>
      </c>
    </row>
    <row r="67" spans="1:12" x14ac:dyDescent="0.2">
      <c r="A67" s="16">
        <v>58</v>
      </c>
      <c r="B67" s="46">
        <v>4</v>
      </c>
      <c r="C67" s="45">
        <v>790</v>
      </c>
      <c r="D67" s="49">
        <v>780</v>
      </c>
      <c r="E67" s="17">
        <v>0.5</v>
      </c>
      <c r="F67" s="18">
        <f t="shared" si="3"/>
        <v>5.0955414012738851E-3</v>
      </c>
      <c r="G67" s="18">
        <f t="shared" si="0"/>
        <v>5.0825921219822103E-3</v>
      </c>
      <c r="H67" s="13">
        <f t="shared" si="6"/>
        <v>95874.624768562178</v>
      </c>
      <c r="I67" s="13">
        <f t="shared" si="4"/>
        <v>487.29161254669464</v>
      </c>
      <c r="J67" s="13">
        <f t="shared" si="1"/>
        <v>95630.97896228882</v>
      </c>
      <c r="K67" s="13">
        <f t="shared" si="2"/>
        <v>2610367.033559591</v>
      </c>
      <c r="L67" s="20">
        <f t="shared" si="5"/>
        <v>27.226881355321296</v>
      </c>
    </row>
    <row r="68" spans="1:12" x14ac:dyDescent="0.2">
      <c r="A68" s="16">
        <v>59</v>
      </c>
      <c r="B68" s="46">
        <v>3</v>
      </c>
      <c r="C68" s="45">
        <v>723</v>
      </c>
      <c r="D68" s="49">
        <v>790</v>
      </c>
      <c r="E68" s="17">
        <v>0.5</v>
      </c>
      <c r="F68" s="18">
        <f t="shared" si="3"/>
        <v>3.9656311962987445E-3</v>
      </c>
      <c r="G68" s="18">
        <f t="shared" si="0"/>
        <v>3.9577836411609502E-3</v>
      </c>
      <c r="H68" s="13">
        <f t="shared" si="6"/>
        <v>95387.333156015477</v>
      </c>
      <c r="I68" s="13">
        <f t="shared" si="4"/>
        <v>377.52242673884757</v>
      </c>
      <c r="J68" s="13">
        <f t="shared" si="1"/>
        <v>95198.571942646042</v>
      </c>
      <c r="K68" s="13">
        <f t="shared" si="2"/>
        <v>2514736.0545973023</v>
      </c>
      <c r="L68" s="20">
        <f t="shared" si="5"/>
        <v>26.363417147685649</v>
      </c>
    </row>
    <row r="69" spans="1:12" x14ac:dyDescent="0.2">
      <c r="A69" s="16">
        <v>60</v>
      </c>
      <c r="B69" s="46">
        <v>3</v>
      </c>
      <c r="C69" s="45">
        <v>646</v>
      </c>
      <c r="D69" s="49">
        <v>741</v>
      </c>
      <c r="E69" s="17">
        <v>0.5</v>
      </c>
      <c r="F69" s="18">
        <f t="shared" si="3"/>
        <v>4.3258832011535686E-3</v>
      </c>
      <c r="G69" s="18">
        <f t="shared" si="0"/>
        <v>4.3165467625899279E-3</v>
      </c>
      <c r="H69" s="13">
        <f t="shared" si="6"/>
        <v>95009.810729276622</v>
      </c>
      <c r="I69" s="13">
        <f t="shared" si="4"/>
        <v>410.11429091774079</v>
      </c>
      <c r="J69" s="13">
        <f t="shared" si="1"/>
        <v>94804.753583817743</v>
      </c>
      <c r="K69" s="13">
        <f t="shared" si="2"/>
        <v>2419537.4826546563</v>
      </c>
      <c r="L69" s="20">
        <f t="shared" si="5"/>
        <v>25.466185692643343</v>
      </c>
    </row>
    <row r="70" spans="1:12" x14ac:dyDescent="0.2">
      <c r="A70" s="16">
        <v>61</v>
      </c>
      <c r="B70" s="46">
        <v>2</v>
      </c>
      <c r="C70" s="45">
        <v>631</v>
      </c>
      <c r="D70" s="49">
        <v>651</v>
      </c>
      <c r="E70" s="17">
        <v>0.5</v>
      </c>
      <c r="F70" s="18">
        <f t="shared" si="3"/>
        <v>3.1201248049921998E-3</v>
      </c>
      <c r="G70" s="18">
        <f t="shared" si="0"/>
        <v>3.1152647975077885E-3</v>
      </c>
      <c r="H70" s="13">
        <f t="shared" si="6"/>
        <v>94599.696438358878</v>
      </c>
      <c r="I70" s="13">
        <f t="shared" si="4"/>
        <v>294.70310416934234</v>
      </c>
      <c r="J70" s="13">
        <f t="shared" si="1"/>
        <v>94452.344886274208</v>
      </c>
      <c r="K70" s="13">
        <f t="shared" si="2"/>
        <v>2324732.7290708385</v>
      </c>
      <c r="L70" s="20">
        <f t="shared" si="5"/>
        <v>24.574420601715499</v>
      </c>
    </row>
    <row r="71" spans="1:12" x14ac:dyDescent="0.2">
      <c r="A71" s="16">
        <v>62</v>
      </c>
      <c r="B71" s="46">
        <v>6</v>
      </c>
      <c r="C71" s="45">
        <v>554</v>
      </c>
      <c r="D71" s="49">
        <v>613</v>
      </c>
      <c r="E71" s="17">
        <v>0.5</v>
      </c>
      <c r="F71" s="18">
        <f t="shared" si="3"/>
        <v>1.0282776349614395E-2</v>
      </c>
      <c r="G71" s="18">
        <f t="shared" si="0"/>
        <v>1.0230179028132991E-2</v>
      </c>
      <c r="H71" s="13">
        <f t="shared" si="6"/>
        <v>94304.993334189538</v>
      </c>
      <c r="I71" s="13">
        <f t="shared" si="4"/>
        <v>964.75696505564736</v>
      </c>
      <c r="J71" s="13">
        <f t="shared" si="1"/>
        <v>93822.61485166171</v>
      </c>
      <c r="K71" s="13">
        <f t="shared" si="2"/>
        <v>2230280.3841845645</v>
      </c>
      <c r="L71" s="20">
        <f t="shared" si="5"/>
        <v>23.64965316609586</v>
      </c>
    </row>
    <row r="72" spans="1:12" x14ac:dyDescent="0.2">
      <c r="A72" s="16">
        <v>63</v>
      </c>
      <c r="B72" s="46">
        <v>2</v>
      </c>
      <c r="C72" s="45">
        <v>575</v>
      </c>
      <c r="D72" s="49">
        <v>557</v>
      </c>
      <c r="E72" s="17">
        <v>0.5</v>
      </c>
      <c r="F72" s="18">
        <f t="shared" si="3"/>
        <v>3.5335689045936395E-3</v>
      </c>
      <c r="G72" s="18">
        <f t="shared" si="0"/>
        <v>3.5273368606701938E-3</v>
      </c>
      <c r="H72" s="13">
        <f t="shared" si="6"/>
        <v>93340.236369133883</v>
      </c>
      <c r="I72" s="13">
        <f t="shared" si="4"/>
        <v>329.24245632851455</v>
      </c>
      <c r="J72" s="13">
        <f t="shared" si="1"/>
        <v>93175.615140969618</v>
      </c>
      <c r="K72" s="13">
        <f t="shared" si="2"/>
        <v>2136457.769332903</v>
      </c>
      <c r="L72" s="20">
        <f t="shared" si="5"/>
        <v>22.888926067037421</v>
      </c>
    </row>
    <row r="73" spans="1:12" x14ac:dyDescent="0.2">
      <c r="A73" s="16">
        <v>64</v>
      </c>
      <c r="B73" s="46">
        <v>1</v>
      </c>
      <c r="C73" s="45">
        <v>497</v>
      </c>
      <c r="D73" s="49">
        <v>575</v>
      </c>
      <c r="E73" s="17">
        <v>0.5</v>
      </c>
      <c r="F73" s="18">
        <f t="shared" si="3"/>
        <v>1.8656716417910447E-3</v>
      </c>
      <c r="G73" s="18">
        <f t="shared" ref="G73:G108" si="7">F73/((1+(1-E73)*F73))</f>
        <v>1.863932898415657E-3</v>
      </c>
      <c r="H73" s="13">
        <f t="shared" si="6"/>
        <v>93010.993912805367</v>
      </c>
      <c r="I73" s="13">
        <f t="shared" si="4"/>
        <v>173.36625146841632</v>
      </c>
      <c r="J73" s="13">
        <f t="shared" ref="J73:J108" si="8">H74+I73*E73</f>
        <v>92924.310787071168</v>
      </c>
      <c r="K73" s="13">
        <f t="shared" ref="K73:K97" si="9">K74+J73</f>
        <v>2043282.1541919336</v>
      </c>
      <c r="L73" s="20">
        <f t="shared" si="5"/>
        <v>21.968178902672957</v>
      </c>
    </row>
    <row r="74" spans="1:12" x14ac:dyDescent="0.2">
      <c r="A74" s="16">
        <v>65</v>
      </c>
      <c r="B74" s="46">
        <v>3</v>
      </c>
      <c r="C74" s="45">
        <v>499</v>
      </c>
      <c r="D74" s="49">
        <v>495</v>
      </c>
      <c r="E74" s="17">
        <v>0.5</v>
      </c>
      <c r="F74" s="18">
        <f t="shared" ref="F74:F108" si="10">B74/((C74+D74)/2)</f>
        <v>6.0362173038229373E-3</v>
      </c>
      <c r="G74" s="18">
        <f t="shared" si="7"/>
        <v>6.018054162487462E-3</v>
      </c>
      <c r="H74" s="13">
        <f t="shared" si="6"/>
        <v>92837.627661336955</v>
      </c>
      <c r="I74" s="13">
        <f t="shared" ref="I74:I108" si="11">H74*G74</f>
        <v>558.70187158276997</v>
      </c>
      <c r="J74" s="13">
        <f t="shared" si="8"/>
        <v>92558.276725545569</v>
      </c>
      <c r="K74" s="13">
        <f t="shared" si="9"/>
        <v>1950357.8434048623</v>
      </c>
      <c r="L74" s="20">
        <f t="shared" ref="L74:L108" si="12">K74/H74</f>
        <v>21.008268872612586</v>
      </c>
    </row>
    <row r="75" spans="1:12" x14ac:dyDescent="0.2">
      <c r="A75" s="16">
        <v>66</v>
      </c>
      <c r="B75" s="46">
        <v>2</v>
      </c>
      <c r="C75" s="45">
        <v>449</v>
      </c>
      <c r="D75" s="49">
        <v>508</v>
      </c>
      <c r="E75" s="17">
        <v>0.5</v>
      </c>
      <c r="F75" s="18">
        <f t="shared" si="10"/>
        <v>4.1797283176593526E-3</v>
      </c>
      <c r="G75" s="18">
        <f t="shared" si="7"/>
        <v>4.1710114702815443E-3</v>
      </c>
      <c r="H75" s="13">
        <f t="shared" ref="H75:H108" si="13">H74-I74</f>
        <v>92278.925789754183</v>
      </c>
      <c r="I75" s="13">
        <f t="shared" si="11"/>
        <v>384.89645793432413</v>
      </c>
      <c r="J75" s="13">
        <f t="shared" si="8"/>
        <v>92086.477560787011</v>
      </c>
      <c r="K75" s="13">
        <f t="shared" si="9"/>
        <v>1857799.5666793168</v>
      </c>
      <c r="L75" s="20">
        <f t="shared" si="12"/>
        <v>20.132435989903883</v>
      </c>
    </row>
    <row r="76" spans="1:12" x14ac:dyDescent="0.2">
      <c r="A76" s="16">
        <v>67</v>
      </c>
      <c r="B76" s="46">
        <v>6</v>
      </c>
      <c r="C76" s="45">
        <v>455</v>
      </c>
      <c r="D76" s="49">
        <v>449</v>
      </c>
      <c r="E76" s="17">
        <v>0.5</v>
      </c>
      <c r="F76" s="18">
        <f t="shared" si="10"/>
        <v>1.3274336283185841E-2</v>
      </c>
      <c r="G76" s="18">
        <f t="shared" si="7"/>
        <v>1.3186813186813187E-2</v>
      </c>
      <c r="H76" s="13">
        <f t="shared" si="13"/>
        <v>91894.029331819853</v>
      </c>
      <c r="I76" s="13">
        <f t="shared" si="11"/>
        <v>1211.7893977822398</v>
      </c>
      <c r="J76" s="13">
        <f t="shared" si="8"/>
        <v>91288.134632928733</v>
      </c>
      <c r="K76" s="13">
        <f t="shared" si="9"/>
        <v>1765713.0891185298</v>
      </c>
      <c r="L76" s="20">
        <f t="shared" si="12"/>
        <v>19.214666088290919</v>
      </c>
    </row>
    <row r="77" spans="1:12" x14ac:dyDescent="0.2">
      <c r="A77" s="16">
        <v>68</v>
      </c>
      <c r="B77" s="46">
        <v>5</v>
      </c>
      <c r="C77" s="45">
        <v>435</v>
      </c>
      <c r="D77" s="49">
        <v>462</v>
      </c>
      <c r="E77" s="17">
        <v>0.5</v>
      </c>
      <c r="F77" s="18">
        <f t="shared" si="10"/>
        <v>1.1148272017837236E-2</v>
      </c>
      <c r="G77" s="18">
        <f t="shared" si="7"/>
        <v>1.1086474501108648E-2</v>
      </c>
      <c r="H77" s="13">
        <f t="shared" si="13"/>
        <v>90682.239934037614</v>
      </c>
      <c r="I77" s="13">
        <f t="shared" si="11"/>
        <v>1005.3463407321244</v>
      </c>
      <c r="J77" s="13">
        <f t="shared" si="8"/>
        <v>90179.566763671552</v>
      </c>
      <c r="K77" s="13">
        <f t="shared" si="9"/>
        <v>1674424.954485601</v>
      </c>
      <c r="L77" s="20">
        <f t="shared" si="12"/>
        <v>18.464750713078768</v>
      </c>
    </row>
    <row r="78" spans="1:12" x14ac:dyDescent="0.2">
      <c r="A78" s="16">
        <v>69</v>
      </c>
      <c r="B78" s="46">
        <v>3</v>
      </c>
      <c r="C78" s="45">
        <v>381</v>
      </c>
      <c r="D78" s="49">
        <v>436</v>
      </c>
      <c r="E78" s="17">
        <v>0.5</v>
      </c>
      <c r="F78" s="18">
        <f t="shared" si="10"/>
        <v>7.3439412484700125E-3</v>
      </c>
      <c r="G78" s="18">
        <f t="shared" si="7"/>
        <v>7.3170731707317077E-3</v>
      </c>
      <c r="H78" s="13">
        <f t="shared" si="13"/>
        <v>89676.893593305489</v>
      </c>
      <c r="I78" s="13">
        <f t="shared" si="11"/>
        <v>656.17239214613778</v>
      </c>
      <c r="J78" s="13">
        <f t="shared" si="8"/>
        <v>89348.80739723242</v>
      </c>
      <c r="K78" s="13">
        <f t="shared" si="9"/>
        <v>1584245.3877219295</v>
      </c>
      <c r="L78" s="20">
        <f t="shared" si="12"/>
        <v>17.666149263673823</v>
      </c>
    </row>
    <row r="79" spans="1:12" x14ac:dyDescent="0.2">
      <c r="A79" s="16">
        <v>70</v>
      </c>
      <c r="B79" s="46">
        <v>7</v>
      </c>
      <c r="C79" s="45">
        <v>399</v>
      </c>
      <c r="D79" s="49">
        <v>372</v>
      </c>
      <c r="E79" s="17">
        <v>0.5</v>
      </c>
      <c r="F79" s="18">
        <f t="shared" si="10"/>
        <v>1.8158236057068743E-2</v>
      </c>
      <c r="G79" s="18">
        <f t="shared" si="7"/>
        <v>1.7994858611825194E-2</v>
      </c>
      <c r="H79" s="13">
        <f t="shared" si="13"/>
        <v>89020.721201159351</v>
      </c>
      <c r="I79" s="13">
        <f t="shared" si="11"/>
        <v>1601.9152915375719</v>
      </c>
      <c r="J79" s="13">
        <f t="shared" si="8"/>
        <v>88219.763555390557</v>
      </c>
      <c r="K79" s="13">
        <f t="shared" si="9"/>
        <v>1494896.5803246971</v>
      </c>
      <c r="L79" s="20">
        <f t="shared" si="12"/>
        <v>16.792681076428174</v>
      </c>
    </row>
    <row r="80" spans="1:12" x14ac:dyDescent="0.2">
      <c r="A80" s="16">
        <v>71</v>
      </c>
      <c r="B80" s="46">
        <v>5</v>
      </c>
      <c r="C80" s="45">
        <v>365</v>
      </c>
      <c r="D80" s="49">
        <v>395</v>
      </c>
      <c r="E80" s="17">
        <v>0.5</v>
      </c>
      <c r="F80" s="18">
        <f t="shared" si="10"/>
        <v>1.3157894736842105E-2</v>
      </c>
      <c r="G80" s="18">
        <f t="shared" si="7"/>
        <v>1.3071895424836602E-2</v>
      </c>
      <c r="H80" s="13">
        <f t="shared" si="13"/>
        <v>87418.805909621777</v>
      </c>
      <c r="I80" s="13">
        <f t="shared" si="11"/>
        <v>1142.7294890146638</v>
      </c>
      <c r="J80" s="13">
        <f t="shared" si="8"/>
        <v>86847.441165114447</v>
      </c>
      <c r="K80" s="13">
        <f t="shared" si="9"/>
        <v>1406676.8167693065</v>
      </c>
      <c r="L80" s="20">
        <f t="shared" si="12"/>
        <v>16.091238059504086</v>
      </c>
    </row>
    <row r="81" spans="1:12" x14ac:dyDescent="0.2">
      <c r="A81" s="16">
        <v>72</v>
      </c>
      <c r="B81" s="46">
        <v>8</v>
      </c>
      <c r="C81" s="45">
        <v>318</v>
      </c>
      <c r="D81" s="49">
        <v>373</v>
      </c>
      <c r="E81" s="17">
        <v>0.5</v>
      </c>
      <c r="F81" s="18">
        <f t="shared" si="10"/>
        <v>2.3154848046309694E-2</v>
      </c>
      <c r="G81" s="18">
        <f t="shared" si="7"/>
        <v>2.2889842632331903E-2</v>
      </c>
      <c r="H81" s="13">
        <f t="shared" si="13"/>
        <v>86276.076420607118</v>
      </c>
      <c r="I81" s="13">
        <f t="shared" si="11"/>
        <v>1974.845812202738</v>
      </c>
      <c r="J81" s="13">
        <f t="shared" si="8"/>
        <v>85288.653514505757</v>
      </c>
      <c r="K81" s="13">
        <f t="shared" si="9"/>
        <v>1319829.375604192</v>
      </c>
      <c r="L81" s="20">
        <f t="shared" si="12"/>
        <v>15.297744523868376</v>
      </c>
    </row>
    <row r="82" spans="1:12" x14ac:dyDescent="0.2">
      <c r="A82" s="16">
        <v>73</v>
      </c>
      <c r="B82" s="46">
        <v>4</v>
      </c>
      <c r="C82" s="45">
        <v>333</v>
      </c>
      <c r="D82" s="49">
        <v>322</v>
      </c>
      <c r="E82" s="17">
        <v>0.5</v>
      </c>
      <c r="F82" s="18">
        <f t="shared" si="10"/>
        <v>1.2213740458015267E-2</v>
      </c>
      <c r="G82" s="18">
        <f t="shared" si="7"/>
        <v>1.2139605462822457E-2</v>
      </c>
      <c r="H82" s="13">
        <f t="shared" si="13"/>
        <v>84301.230608404381</v>
      </c>
      <c r="I82" s="13">
        <f t="shared" si="11"/>
        <v>1023.3836796164416</v>
      </c>
      <c r="J82" s="13">
        <f t="shared" si="8"/>
        <v>83789.538768596161</v>
      </c>
      <c r="K82" s="13">
        <f t="shared" si="9"/>
        <v>1234540.7220896862</v>
      </c>
      <c r="L82" s="20">
        <f t="shared" si="12"/>
        <v>14.644397397048307</v>
      </c>
    </row>
    <row r="83" spans="1:12" x14ac:dyDescent="0.2">
      <c r="A83" s="16">
        <v>74</v>
      </c>
      <c r="B83" s="46">
        <v>7</v>
      </c>
      <c r="C83" s="45">
        <v>334</v>
      </c>
      <c r="D83" s="49">
        <v>320</v>
      </c>
      <c r="E83" s="17">
        <v>0.5</v>
      </c>
      <c r="F83" s="18">
        <f t="shared" si="10"/>
        <v>2.1406727828746176E-2</v>
      </c>
      <c r="G83" s="18">
        <f t="shared" si="7"/>
        <v>2.1180030257186084E-2</v>
      </c>
      <c r="H83" s="13">
        <f t="shared" si="13"/>
        <v>83277.846928787942</v>
      </c>
      <c r="I83" s="13">
        <f t="shared" si="11"/>
        <v>1763.8273177050398</v>
      </c>
      <c r="J83" s="13">
        <f t="shared" si="8"/>
        <v>82395.933269935413</v>
      </c>
      <c r="K83" s="13">
        <f t="shared" si="9"/>
        <v>1150751.1833210899</v>
      </c>
      <c r="L83" s="20">
        <f t="shared" si="12"/>
        <v>13.818214876581926</v>
      </c>
    </row>
    <row r="84" spans="1:12" x14ac:dyDescent="0.2">
      <c r="A84" s="16">
        <v>75</v>
      </c>
      <c r="B84" s="46">
        <v>5</v>
      </c>
      <c r="C84" s="45">
        <v>312</v>
      </c>
      <c r="D84" s="49">
        <v>334</v>
      </c>
      <c r="E84" s="17">
        <v>0.5</v>
      </c>
      <c r="F84" s="18">
        <f t="shared" si="10"/>
        <v>1.5479876160990712E-2</v>
      </c>
      <c r="G84" s="18">
        <f t="shared" si="7"/>
        <v>1.5360983102918585E-2</v>
      </c>
      <c r="H84" s="13">
        <f t="shared" si="13"/>
        <v>81514.019611082898</v>
      </c>
      <c r="I84" s="13">
        <f t="shared" si="11"/>
        <v>1252.1354778968187</v>
      </c>
      <c r="J84" s="13">
        <f t="shared" si="8"/>
        <v>80887.951872134479</v>
      </c>
      <c r="K84" s="13">
        <f t="shared" si="9"/>
        <v>1068355.2500511545</v>
      </c>
      <c r="L84" s="20">
        <f t="shared" si="12"/>
        <v>13.106398815178753</v>
      </c>
    </row>
    <row r="85" spans="1:12" x14ac:dyDescent="0.2">
      <c r="A85" s="16">
        <v>76</v>
      </c>
      <c r="B85" s="46">
        <v>8</v>
      </c>
      <c r="C85" s="45">
        <v>219</v>
      </c>
      <c r="D85" s="49">
        <v>293</v>
      </c>
      <c r="E85" s="17">
        <v>0.5</v>
      </c>
      <c r="F85" s="18">
        <f t="shared" si="10"/>
        <v>3.125E-2</v>
      </c>
      <c r="G85" s="18">
        <f t="shared" si="7"/>
        <v>3.0769230769230771E-2</v>
      </c>
      <c r="H85" s="13">
        <f t="shared" si="13"/>
        <v>80261.884133186075</v>
      </c>
      <c r="I85" s="13">
        <f t="shared" si="11"/>
        <v>2469.5964348672642</v>
      </c>
      <c r="J85" s="13">
        <f t="shared" si="8"/>
        <v>79027.085915752439</v>
      </c>
      <c r="K85" s="13">
        <f t="shared" si="9"/>
        <v>987467.29817902006</v>
      </c>
      <c r="L85" s="20">
        <f t="shared" si="12"/>
        <v>12.303066503403072</v>
      </c>
    </row>
    <row r="86" spans="1:12" x14ac:dyDescent="0.2">
      <c r="A86" s="16">
        <v>77</v>
      </c>
      <c r="B86" s="46">
        <v>8</v>
      </c>
      <c r="C86" s="45">
        <v>187</v>
      </c>
      <c r="D86" s="49">
        <v>217</v>
      </c>
      <c r="E86" s="17">
        <v>0.5</v>
      </c>
      <c r="F86" s="18">
        <f t="shared" si="10"/>
        <v>3.9603960396039604E-2</v>
      </c>
      <c r="G86" s="18">
        <f t="shared" si="7"/>
        <v>3.8834951456310676E-2</v>
      </c>
      <c r="H86" s="13">
        <f t="shared" si="13"/>
        <v>77792.287698318803</v>
      </c>
      <c r="I86" s="13">
        <f t="shared" si="11"/>
        <v>3021.0597164395649</v>
      </c>
      <c r="J86" s="13">
        <f t="shared" si="8"/>
        <v>76281.757840099031</v>
      </c>
      <c r="K86" s="13">
        <f t="shared" si="9"/>
        <v>908440.2122632676</v>
      </c>
      <c r="L86" s="20">
        <f t="shared" si="12"/>
        <v>11.67776702732063</v>
      </c>
    </row>
    <row r="87" spans="1:12" x14ac:dyDescent="0.2">
      <c r="A87" s="16">
        <v>78</v>
      </c>
      <c r="B87" s="46">
        <v>5</v>
      </c>
      <c r="C87" s="45">
        <v>234</v>
      </c>
      <c r="D87" s="49">
        <v>182</v>
      </c>
      <c r="E87" s="17">
        <v>0.5</v>
      </c>
      <c r="F87" s="18">
        <f t="shared" si="10"/>
        <v>2.403846153846154E-2</v>
      </c>
      <c r="G87" s="18">
        <f t="shared" si="7"/>
        <v>2.3752969121140142E-2</v>
      </c>
      <c r="H87" s="13">
        <f t="shared" si="13"/>
        <v>74771.227981879245</v>
      </c>
      <c r="I87" s="13">
        <f t="shared" si="11"/>
        <v>1776.0386694033075</v>
      </c>
      <c r="J87" s="13">
        <f t="shared" si="8"/>
        <v>73883.208647177584</v>
      </c>
      <c r="K87" s="13">
        <f t="shared" si="9"/>
        <v>832158.45442316856</v>
      </c>
      <c r="L87" s="20">
        <f t="shared" si="12"/>
        <v>11.129393977919442</v>
      </c>
    </row>
    <row r="88" spans="1:12" x14ac:dyDescent="0.2">
      <c r="A88" s="16">
        <v>79</v>
      </c>
      <c r="B88" s="46">
        <v>10</v>
      </c>
      <c r="C88" s="45">
        <v>149</v>
      </c>
      <c r="D88" s="49">
        <v>241</v>
      </c>
      <c r="E88" s="17">
        <v>0.5</v>
      </c>
      <c r="F88" s="18">
        <f t="shared" si="10"/>
        <v>5.128205128205128E-2</v>
      </c>
      <c r="G88" s="18">
        <f t="shared" si="7"/>
        <v>0.05</v>
      </c>
      <c r="H88" s="13">
        <f t="shared" si="13"/>
        <v>72995.189312475937</v>
      </c>
      <c r="I88" s="13">
        <f t="shared" si="11"/>
        <v>3649.759465623797</v>
      </c>
      <c r="J88" s="13">
        <f t="shared" si="8"/>
        <v>71170.309579664041</v>
      </c>
      <c r="K88" s="13">
        <f t="shared" si="9"/>
        <v>758275.245775991</v>
      </c>
      <c r="L88" s="20">
        <f t="shared" si="12"/>
        <v>10.38801670244303</v>
      </c>
    </row>
    <row r="89" spans="1:12" x14ac:dyDescent="0.2">
      <c r="A89" s="16">
        <v>80</v>
      </c>
      <c r="B89" s="46">
        <v>7</v>
      </c>
      <c r="C89" s="45">
        <v>193</v>
      </c>
      <c r="D89" s="49">
        <v>143</v>
      </c>
      <c r="E89" s="17">
        <v>0.5</v>
      </c>
      <c r="F89" s="18">
        <f t="shared" si="10"/>
        <v>4.1666666666666664E-2</v>
      </c>
      <c r="G89" s="18">
        <f t="shared" si="7"/>
        <v>4.0816326530612249E-2</v>
      </c>
      <c r="H89" s="13">
        <f t="shared" si="13"/>
        <v>69345.429846852145</v>
      </c>
      <c r="I89" s="13">
        <f t="shared" si="11"/>
        <v>2830.4257080347816</v>
      </c>
      <c r="J89" s="13">
        <f t="shared" si="8"/>
        <v>67930.216992834758</v>
      </c>
      <c r="K89" s="13">
        <f t="shared" si="9"/>
        <v>687104.93619632698</v>
      </c>
      <c r="L89" s="20">
        <f t="shared" si="12"/>
        <v>9.9084386341505581</v>
      </c>
    </row>
    <row r="90" spans="1:12" x14ac:dyDescent="0.2">
      <c r="A90" s="16">
        <v>81</v>
      </c>
      <c r="B90" s="46">
        <v>11</v>
      </c>
      <c r="C90" s="45">
        <v>190</v>
      </c>
      <c r="D90" s="49">
        <v>183</v>
      </c>
      <c r="E90" s="17">
        <v>0.5</v>
      </c>
      <c r="F90" s="18">
        <f t="shared" si="10"/>
        <v>5.8981233243967826E-2</v>
      </c>
      <c r="G90" s="18">
        <f t="shared" si="7"/>
        <v>5.7291666666666664E-2</v>
      </c>
      <c r="H90" s="13">
        <f t="shared" si="13"/>
        <v>66515.00413881737</v>
      </c>
      <c r="I90" s="13">
        <f t="shared" si="11"/>
        <v>3810.7554454530782</v>
      </c>
      <c r="J90" s="13">
        <f t="shared" si="8"/>
        <v>64609.626416090832</v>
      </c>
      <c r="K90" s="13">
        <f t="shared" si="9"/>
        <v>619174.71920349228</v>
      </c>
      <c r="L90" s="20">
        <f t="shared" si="12"/>
        <v>9.3087977249654745</v>
      </c>
    </row>
    <row r="91" spans="1:12" x14ac:dyDescent="0.2">
      <c r="A91" s="16">
        <v>82</v>
      </c>
      <c r="B91" s="46">
        <v>10</v>
      </c>
      <c r="C91" s="45">
        <v>224</v>
      </c>
      <c r="D91" s="49">
        <v>175</v>
      </c>
      <c r="E91" s="17">
        <v>0.5</v>
      </c>
      <c r="F91" s="18">
        <f t="shared" si="10"/>
        <v>5.0125313283208017E-2</v>
      </c>
      <c r="G91" s="18">
        <f t="shared" si="7"/>
        <v>4.8899755501222497E-2</v>
      </c>
      <c r="H91" s="13">
        <f t="shared" si="13"/>
        <v>62704.248693364294</v>
      </c>
      <c r="I91" s="13">
        <f t="shared" si="11"/>
        <v>3066.2224299933641</v>
      </c>
      <c r="J91" s="13">
        <f t="shared" si="8"/>
        <v>61171.137478367607</v>
      </c>
      <c r="K91" s="13">
        <f t="shared" si="9"/>
        <v>554565.0927874014</v>
      </c>
      <c r="L91" s="20">
        <f t="shared" si="12"/>
        <v>8.844139023167795</v>
      </c>
    </row>
    <row r="92" spans="1:12" x14ac:dyDescent="0.2">
      <c r="A92" s="16">
        <v>83</v>
      </c>
      <c r="B92" s="46">
        <v>11</v>
      </c>
      <c r="C92" s="45">
        <v>164</v>
      </c>
      <c r="D92" s="49">
        <v>224</v>
      </c>
      <c r="E92" s="17">
        <v>0.5</v>
      </c>
      <c r="F92" s="18">
        <f t="shared" si="10"/>
        <v>5.6701030927835051E-2</v>
      </c>
      <c r="G92" s="18">
        <f t="shared" si="7"/>
        <v>5.5137844611528826E-2</v>
      </c>
      <c r="H92" s="13">
        <f t="shared" si="13"/>
        <v>59638.026263370928</v>
      </c>
      <c r="I92" s="13">
        <f t="shared" si="11"/>
        <v>3288.3122250480214</v>
      </c>
      <c r="J92" s="13">
        <f t="shared" si="8"/>
        <v>57993.870150846917</v>
      </c>
      <c r="K92" s="13">
        <f t="shared" si="9"/>
        <v>493393.95530903374</v>
      </c>
      <c r="L92" s="20">
        <f t="shared" si="12"/>
        <v>8.2731436001944161</v>
      </c>
    </row>
    <row r="93" spans="1:12" x14ac:dyDescent="0.2">
      <c r="A93" s="16">
        <v>84</v>
      </c>
      <c r="B93" s="46">
        <v>7</v>
      </c>
      <c r="C93" s="45">
        <v>184</v>
      </c>
      <c r="D93" s="49">
        <v>163</v>
      </c>
      <c r="E93" s="17">
        <v>0.5</v>
      </c>
      <c r="F93" s="18">
        <f t="shared" si="10"/>
        <v>4.0345821325648415E-2</v>
      </c>
      <c r="G93" s="18">
        <f t="shared" si="7"/>
        <v>3.954802259887006E-2</v>
      </c>
      <c r="H93" s="13">
        <f t="shared" si="13"/>
        <v>56349.714038322905</v>
      </c>
      <c r="I93" s="13">
        <f t="shared" si="11"/>
        <v>2228.5197642274597</v>
      </c>
      <c r="J93" s="13">
        <f t="shared" si="8"/>
        <v>55235.454156209176</v>
      </c>
      <c r="K93" s="13">
        <f t="shared" si="9"/>
        <v>435400.08515818685</v>
      </c>
      <c r="L93" s="20">
        <f t="shared" si="12"/>
        <v>7.7267487970227391</v>
      </c>
    </row>
    <row r="94" spans="1:12" x14ac:dyDescent="0.2">
      <c r="A94" s="16">
        <v>85</v>
      </c>
      <c r="B94" s="46">
        <v>12</v>
      </c>
      <c r="C94" s="45">
        <v>156</v>
      </c>
      <c r="D94" s="49">
        <v>179</v>
      </c>
      <c r="E94" s="17">
        <v>0.5</v>
      </c>
      <c r="F94" s="18">
        <f t="shared" si="10"/>
        <v>7.1641791044776124E-2</v>
      </c>
      <c r="G94" s="18">
        <f t="shared" si="7"/>
        <v>6.9164265129683003E-2</v>
      </c>
      <c r="H94" s="13">
        <f t="shared" si="13"/>
        <v>54121.194274095447</v>
      </c>
      <c r="I94" s="13">
        <f t="shared" si="11"/>
        <v>3743.2526299086189</v>
      </c>
      <c r="J94" s="13">
        <f t="shared" si="8"/>
        <v>52249.567959141139</v>
      </c>
      <c r="K94" s="13">
        <f t="shared" si="9"/>
        <v>380164.63100197766</v>
      </c>
      <c r="L94" s="20">
        <f t="shared" si="12"/>
        <v>7.02432080631191</v>
      </c>
    </row>
    <row r="95" spans="1:12" x14ac:dyDescent="0.2">
      <c r="A95" s="16">
        <v>86</v>
      </c>
      <c r="B95" s="46">
        <v>13</v>
      </c>
      <c r="C95" s="45">
        <v>126</v>
      </c>
      <c r="D95" s="49">
        <v>149</v>
      </c>
      <c r="E95" s="17">
        <v>0.5</v>
      </c>
      <c r="F95" s="18">
        <f t="shared" si="10"/>
        <v>9.4545454545454544E-2</v>
      </c>
      <c r="G95" s="18">
        <f t="shared" si="7"/>
        <v>9.0277777777777762E-2</v>
      </c>
      <c r="H95" s="13">
        <f t="shared" si="13"/>
        <v>50377.941644186831</v>
      </c>
      <c r="I95" s="13">
        <f t="shared" si="11"/>
        <v>4548.0086206557544</v>
      </c>
      <c r="J95" s="13">
        <f t="shared" si="8"/>
        <v>48103.937333858958</v>
      </c>
      <c r="K95" s="13">
        <f t="shared" si="9"/>
        <v>327915.0630428365</v>
      </c>
      <c r="L95" s="20">
        <f t="shared" si="12"/>
        <v>6.50910006127007</v>
      </c>
    </row>
    <row r="96" spans="1:12" x14ac:dyDescent="0.2">
      <c r="A96" s="16">
        <v>87</v>
      </c>
      <c r="B96" s="46">
        <v>12</v>
      </c>
      <c r="C96" s="45">
        <v>134</v>
      </c>
      <c r="D96" s="49">
        <v>119</v>
      </c>
      <c r="E96" s="17">
        <v>0.5</v>
      </c>
      <c r="F96" s="18">
        <f t="shared" si="10"/>
        <v>9.4861660079051377E-2</v>
      </c>
      <c r="G96" s="18">
        <f t="shared" si="7"/>
        <v>9.056603773584905E-2</v>
      </c>
      <c r="H96" s="13">
        <f t="shared" si="13"/>
        <v>45829.933023531077</v>
      </c>
      <c r="I96" s="13">
        <f t="shared" si="11"/>
        <v>4150.63544364055</v>
      </c>
      <c r="J96" s="13">
        <f t="shared" si="8"/>
        <v>43754.615301710801</v>
      </c>
      <c r="K96" s="13">
        <f t="shared" si="9"/>
        <v>279811.12570897752</v>
      </c>
      <c r="L96" s="20">
        <f t="shared" si="12"/>
        <v>6.1054229681136638</v>
      </c>
    </row>
    <row r="97" spans="1:12" x14ac:dyDescent="0.2">
      <c r="A97" s="16">
        <v>88</v>
      </c>
      <c r="B97" s="46">
        <v>10</v>
      </c>
      <c r="C97" s="45">
        <v>113</v>
      </c>
      <c r="D97" s="49">
        <v>126</v>
      </c>
      <c r="E97" s="17">
        <v>0.5</v>
      </c>
      <c r="F97" s="18">
        <f t="shared" si="10"/>
        <v>8.3682008368200833E-2</v>
      </c>
      <c r="G97" s="18">
        <f t="shared" si="7"/>
        <v>8.0321285140562249E-2</v>
      </c>
      <c r="H97" s="13">
        <f t="shared" si="13"/>
        <v>41679.297579890525</v>
      </c>
      <c r="I97" s="13">
        <f t="shared" si="11"/>
        <v>3347.734745372733</v>
      </c>
      <c r="J97" s="13">
        <f t="shared" si="8"/>
        <v>40005.430207204154</v>
      </c>
      <c r="K97" s="13">
        <f t="shared" si="9"/>
        <v>236056.5104072667</v>
      </c>
      <c r="L97" s="20">
        <f t="shared" si="12"/>
        <v>5.6636393632785094</v>
      </c>
    </row>
    <row r="98" spans="1:12" x14ac:dyDescent="0.2">
      <c r="A98" s="16">
        <v>89</v>
      </c>
      <c r="B98" s="46">
        <v>9</v>
      </c>
      <c r="C98" s="45">
        <v>103</v>
      </c>
      <c r="D98" s="49">
        <v>110</v>
      </c>
      <c r="E98" s="17">
        <v>0.5</v>
      </c>
      <c r="F98" s="18">
        <f t="shared" si="10"/>
        <v>8.4507042253521125E-2</v>
      </c>
      <c r="G98" s="18">
        <f t="shared" si="7"/>
        <v>8.1081081081081086E-2</v>
      </c>
      <c r="H98" s="13">
        <f t="shared" si="13"/>
        <v>38331.56283451779</v>
      </c>
      <c r="I98" s="13">
        <f t="shared" si="11"/>
        <v>3107.9645541500913</v>
      </c>
      <c r="J98" s="13">
        <f t="shared" si="8"/>
        <v>36777.580557442743</v>
      </c>
      <c r="K98" s="13">
        <f>K99+J98</f>
        <v>196051.08020006254</v>
      </c>
      <c r="L98" s="20">
        <f t="shared" si="12"/>
        <v>5.1146122334338386</v>
      </c>
    </row>
    <row r="99" spans="1:12" x14ac:dyDescent="0.2">
      <c r="A99" s="16">
        <v>90</v>
      </c>
      <c r="B99" s="46">
        <v>7</v>
      </c>
      <c r="C99" s="45">
        <v>102</v>
      </c>
      <c r="D99" s="49">
        <v>96</v>
      </c>
      <c r="E99" s="17">
        <v>0.5</v>
      </c>
      <c r="F99" s="22">
        <f t="shared" si="10"/>
        <v>7.0707070707070704E-2</v>
      </c>
      <c r="G99" s="22">
        <f t="shared" si="7"/>
        <v>6.8292682926829273E-2</v>
      </c>
      <c r="H99" s="23">
        <f t="shared" si="13"/>
        <v>35223.598280367696</v>
      </c>
      <c r="I99" s="23">
        <f t="shared" si="11"/>
        <v>2405.5140289031601</v>
      </c>
      <c r="J99" s="23">
        <f t="shared" si="8"/>
        <v>34020.841265916111</v>
      </c>
      <c r="K99" s="23">
        <f t="shared" ref="K99:K108" si="14">K100+J99</f>
        <v>159273.4996426198</v>
      </c>
      <c r="L99" s="24">
        <f t="shared" si="12"/>
        <v>4.5217839010897656</v>
      </c>
    </row>
    <row r="100" spans="1:12" x14ac:dyDescent="0.2">
      <c r="A100" s="16">
        <v>91</v>
      </c>
      <c r="B100" s="46">
        <v>15</v>
      </c>
      <c r="C100" s="45">
        <v>75</v>
      </c>
      <c r="D100" s="49">
        <v>87</v>
      </c>
      <c r="E100" s="17">
        <v>0.5</v>
      </c>
      <c r="F100" s="22">
        <f t="shared" si="10"/>
        <v>0.18518518518518517</v>
      </c>
      <c r="G100" s="22">
        <f t="shared" si="7"/>
        <v>0.16949152542372881</v>
      </c>
      <c r="H100" s="23">
        <f t="shared" si="13"/>
        <v>32818.084251464534</v>
      </c>
      <c r="I100" s="23">
        <f t="shared" si="11"/>
        <v>5562.3871612651747</v>
      </c>
      <c r="J100" s="23">
        <f t="shared" si="8"/>
        <v>30036.890670831948</v>
      </c>
      <c r="K100" s="23">
        <f t="shared" si="14"/>
        <v>125252.65837670371</v>
      </c>
      <c r="L100" s="24">
        <f t="shared" si="12"/>
        <v>3.816574344101582</v>
      </c>
    </row>
    <row r="101" spans="1:12" x14ac:dyDescent="0.2">
      <c r="A101" s="16">
        <v>92</v>
      </c>
      <c r="B101" s="46">
        <v>15</v>
      </c>
      <c r="C101" s="45">
        <v>54</v>
      </c>
      <c r="D101" s="49">
        <v>66</v>
      </c>
      <c r="E101" s="17">
        <v>0.5</v>
      </c>
      <c r="F101" s="22">
        <f t="shared" si="10"/>
        <v>0.25</v>
      </c>
      <c r="G101" s="22">
        <f t="shared" si="7"/>
        <v>0.22222222222222221</v>
      </c>
      <c r="H101" s="23">
        <f t="shared" si="13"/>
        <v>27255.697090199359</v>
      </c>
      <c r="I101" s="23">
        <f t="shared" si="11"/>
        <v>6056.8215755998572</v>
      </c>
      <c r="J101" s="23">
        <f t="shared" si="8"/>
        <v>24227.286302399429</v>
      </c>
      <c r="K101" s="23">
        <f t="shared" si="14"/>
        <v>95215.767705871767</v>
      </c>
      <c r="L101" s="24">
        <f t="shared" si="12"/>
        <v>3.4934262510610887</v>
      </c>
    </row>
    <row r="102" spans="1:12" x14ac:dyDescent="0.2">
      <c r="A102" s="16">
        <v>93</v>
      </c>
      <c r="B102" s="46">
        <v>10</v>
      </c>
      <c r="C102" s="45">
        <v>43</v>
      </c>
      <c r="D102" s="49">
        <v>47</v>
      </c>
      <c r="E102" s="17">
        <v>0.5</v>
      </c>
      <c r="F102" s="22">
        <f t="shared" si="10"/>
        <v>0.22222222222222221</v>
      </c>
      <c r="G102" s="22">
        <f t="shared" si="7"/>
        <v>0.19999999999999998</v>
      </c>
      <c r="H102" s="23">
        <f t="shared" si="13"/>
        <v>21198.875514599502</v>
      </c>
      <c r="I102" s="23">
        <f t="shared" si="11"/>
        <v>4239.7751029198998</v>
      </c>
      <c r="J102" s="23">
        <f t="shared" si="8"/>
        <v>19078.987963139552</v>
      </c>
      <c r="K102" s="23">
        <f t="shared" si="14"/>
        <v>70988.481403472339</v>
      </c>
      <c r="L102" s="24">
        <f t="shared" si="12"/>
        <v>3.3486908942213995</v>
      </c>
    </row>
    <row r="103" spans="1:12" x14ac:dyDescent="0.2">
      <c r="A103" s="16">
        <v>94</v>
      </c>
      <c r="B103" s="46">
        <v>11</v>
      </c>
      <c r="C103" s="45">
        <v>39</v>
      </c>
      <c r="D103" s="49">
        <v>35</v>
      </c>
      <c r="E103" s="17">
        <v>0.5</v>
      </c>
      <c r="F103" s="22">
        <f t="shared" si="10"/>
        <v>0.29729729729729731</v>
      </c>
      <c r="G103" s="22">
        <f t="shared" si="7"/>
        <v>0.25882352941176473</v>
      </c>
      <c r="H103" s="23">
        <f t="shared" si="13"/>
        <v>16959.100411679603</v>
      </c>
      <c r="I103" s="23">
        <f t="shared" si="11"/>
        <v>4389.4142241994268</v>
      </c>
      <c r="J103" s="23">
        <f t="shared" si="8"/>
        <v>14764.39329957989</v>
      </c>
      <c r="K103" s="23">
        <f t="shared" si="14"/>
        <v>51909.493440332786</v>
      </c>
      <c r="L103" s="24">
        <f t="shared" si="12"/>
        <v>3.0608636177767492</v>
      </c>
    </row>
    <row r="104" spans="1:12" x14ac:dyDescent="0.2">
      <c r="A104" s="16">
        <v>95</v>
      </c>
      <c r="B104" s="46">
        <v>6</v>
      </c>
      <c r="C104" s="45">
        <v>25</v>
      </c>
      <c r="D104" s="49">
        <v>32</v>
      </c>
      <c r="E104" s="17">
        <v>0.5</v>
      </c>
      <c r="F104" s="22">
        <f t="shared" si="10"/>
        <v>0.21052631578947367</v>
      </c>
      <c r="G104" s="22">
        <f t="shared" si="7"/>
        <v>0.19047619047619049</v>
      </c>
      <c r="H104" s="23">
        <f t="shared" si="13"/>
        <v>12569.686187480176</v>
      </c>
      <c r="I104" s="23">
        <f t="shared" si="11"/>
        <v>2394.2259404724145</v>
      </c>
      <c r="J104" s="23">
        <f t="shared" si="8"/>
        <v>11372.573217243969</v>
      </c>
      <c r="K104" s="23">
        <f t="shared" si="14"/>
        <v>37145.100140752897</v>
      </c>
      <c r="L104" s="24">
        <f t="shared" si="12"/>
        <v>2.9551334525559314</v>
      </c>
    </row>
    <row r="105" spans="1:12" x14ac:dyDescent="0.2">
      <c r="A105" s="16">
        <v>96</v>
      </c>
      <c r="B105" s="46">
        <v>7</v>
      </c>
      <c r="C105" s="45">
        <v>27</v>
      </c>
      <c r="D105" s="49">
        <v>25</v>
      </c>
      <c r="E105" s="17">
        <v>0.5</v>
      </c>
      <c r="F105" s="22">
        <f t="shared" si="10"/>
        <v>0.26923076923076922</v>
      </c>
      <c r="G105" s="22">
        <f t="shared" si="7"/>
        <v>0.23728813559322035</v>
      </c>
      <c r="H105" s="23">
        <f t="shared" si="13"/>
        <v>10175.460247007763</v>
      </c>
      <c r="I105" s="23">
        <f t="shared" si="11"/>
        <v>2414.5159908154014</v>
      </c>
      <c r="J105" s="23">
        <f t="shared" si="8"/>
        <v>8968.2022516000616</v>
      </c>
      <c r="K105" s="23">
        <f t="shared" si="14"/>
        <v>25772.526923508929</v>
      </c>
      <c r="L105" s="24">
        <f t="shared" si="12"/>
        <v>2.5328119119808563</v>
      </c>
    </row>
    <row r="106" spans="1:12" x14ac:dyDescent="0.2">
      <c r="A106" s="16">
        <v>97</v>
      </c>
      <c r="B106" s="46">
        <v>3</v>
      </c>
      <c r="C106" s="45">
        <v>11</v>
      </c>
      <c r="D106" s="49">
        <v>21</v>
      </c>
      <c r="E106" s="17">
        <v>0.5</v>
      </c>
      <c r="F106" s="22">
        <f t="shared" si="10"/>
        <v>0.1875</v>
      </c>
      <c r="G106" s="22">
        <f t="shared" si="7"/>
        <v>0.17142857142857143</v>
      </c>
      <c r="H106" s="23">
        <f t="shared" si="13"/>
        <v>7760.9442561923606</v>
      </c>
      <c r="I106" s="23">
        <f t="shared" si="11"/>
        <v>1330.4475867758333</v>
      </c>
      <c r="J106" s="23">
        <f t="shared" si="8"/>
        <v>7095.7204628044437</v>
      </c>
      <c r="K106" s="23">
        <f t="shared" si="14"/>
        <v>16804.324671908867</v>
      </c>
      <c r="L106" s="24">
        <f t="shared" si="12"/>
        <v>2.1652422845971233</v>
      </c>
    </row>
    <row r="107" spans="1:12" x14ac:dyDescent="0.2">
      <c r="A107" s="16">
        <v>98</v>
      </c>
      <c r="B107" s="46">
        <v>4</v>
      </c>
      <c r="C107" s="45">
        <v>9</v>
      </c>
      <c r="D107" s="49">
        <v>11</v>
      </c>
      <c r="E107" s="17">
        <v>0.5</v>
      </c>
      <c r="F107" s="22">
        <f t="shared" si="10"/>
        <v>0.4</v>
      </c>
      <c r="G107" s="22">
        <f t="shared" si="7"/>
        <v>0.33333333333333337</v>
      </c>
      <c r="H107" s="23">
        <f t="shared" si="13"/>
        <v>6430.4966694165269</v>
      </c>
      <c r="I107" s="23">
        <f t="shared" si="11"/>
        <v>2143.4988898055094</v>
      </c>
      <c r="J107" s="23">
        <f t="shared" si="8"/>
        <v>5358.7472245137724</v>
      </c>
      <c r="K107" s="23">
        <f t="shared" si="14"/>
        <v>9708.6042091044237</v>
      </c>
      <c r="L107" s="24">
        <f t="shared" si="12"/>
        <v>1.5097751710654936</v>
      </c>
    </row>
    <row r="108" spans="1:12" x14ac:dyDescent="0.2">
      <c r="A108" s="16">
        <v>99</v>
      </c>
      <c r="B108" s="46">
        <v>1</v>
      </c>
      <c r="C108" s="45">
        <v>4</v>
      </c>
      <c r="D108" s="49">
        <v>6</v>
      </c>
      <c r="E108" s="17">
        <v>0.5</v>
      </c>
      <c r="F108" s="22">
        <f t="shared" si="10"/>
        <v>0.2</v>
      </c>
      <c r="G108" s="22">
        <f t="shared" si="7"/>
        <v>0.18181818181818182</v>
      </c>
      <c r="H108" s="23">
        <f t="shared" si="13"/>
        <v>4286.9977796110179</v>
      </c>
      <c r="I108" s="23">
        <f t="shared" si="11"/>
        <v>779.45414174745781</v>
      </c>
      <c r="J108" s="23">
        <f t="shared" si="8"/>
        <v>3897.2707087372887</v>
      </c>
      <c r="K108" s="23">
        <f t="shared" si="14"/>
        <v>4349.8569845906513</v>
      </c>
      <c r="L108" s="24">
        <f t="shared" si="12"/>
        <v>1.0146627565982405</v>
      </c>
    </row>
    <row r="109" spans="1:12" x14ac:dyDescent="0.2">
      <c r="A109" s="16" t="s">
        <v>22</v>
      </c>
      <c r="B109" s="46">
        <v>2</v>
      </c>
      <c r="C109" s="45">
        <v>14</v>
      </c>
      <c r="D109" s="49">
        <v>17</v>
      </c>
      <c r="E109" s="17"/>
      <c r="F109" s="22">
        <f>B109/((C109+D109)/2)</f>
        <v>0.12903225806451613</v>
      </c>
      <c r="G109" s="22">
        <v>1</v>
      </c>
      <c r="H109" s="23">
        <f>H108-I108</f>
        <v>3507.54363786356</v>
      </c>
      <c r="I109" s="23">
        <f>H109*G109</f>
        <v>3507.54363786356</v>
      </c>
      <c r="J109" s="23">
        <f>H109*F109</f>
        <v>452.58627585336257</v>
      </c>
      <c r="K109" s="23">
        <f>J109</f>
        <v>452.58627585336257</v>
      </c>
      <c r="L109" s="24">
        <f>K109/H109</f>
        <v>0.12903225806451613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" customHeight="1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575</v>
      </c>
      <c r="D9" s="49">
        <v>530</v>
      </c>
      <c r="E9" s="17">
        <v>0.5</v>
      </c>
      <c r="F9" s="18">
        <f>B9/((C9+D9)/2)</f>
        <v>1.8099547511312218E-3</v>
      </c>
      <c r="G9" s="18">
        <f t="shared" ref="G9:G72" si="0">F9/((1+(1-E9)*F9))</f>
        <v>1.8083182640144667E-3</v>
      </c>
      <c r="H9" s="13">
        <v>100000</v>
      </c>
      <c r="I9" s="13">
        <f>H9*G9</f>
        <v>180.83182640144668</v>
      </c>
      <c r="J9" s="13">
        <f t="shared" ref="J9:J72" si="1">H10+I9*E9</f>
        <v>99909.584086799267</v>
      </c>
      <c r="K9" s="13">
        <f t="shared" ref="K9:K72" si="2">K10+J9</f>
        <v>8464550.3846418988</v>
      </c>
      <c r="L9" s="19">
        <f>K9/H9</f>
        <v>84.64550384641899</v>
      </c>
    </row>
    <row r="10" spans="1:13" x14ac:dyDescent="0.2">
      <c r="A10" s="16">
        <v>1</v>
      </c>
      <c r="B10" s="46">
        <v>0</v>
      </c>
      <c r="C10" s="45">
        <v>680</v>
      </c>
      <c r="D10" s="49">
        <v>632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99819.168173598548</v>
      </c>
      <c r="I10" s="13">
        <f t="shared" ref="I10:I73" si="4">H10*G10</f>
        <v>0</v>
      </c>
      <c r="J10" s="13">
        <f t="shared" si="1"/>
        <v>99819.168173598548</v>
      </c>
      <c r="K10" s="13">
        <f t="shared" si="2"/>
        <v>8364640.8005550997</v>
      </c>
      <c r="L10" s="20">
        <f t="shared" ref="L10:L73" si="5">K10/H10</f>
        <v>83.797941353387145</v>
      </c>
    </row>
    <row r="11" spans="1:13" x14ac:dyDescent="0.2">
      <c r="A11" s="16">
        <v>2</v>
      </c>
      <c r="B11" s="46">
        <v>0</v>
      </c>
      <c r="C11" s="45">
        <v>732</v>
      </c>
      <c r="D11" s="49">
        <v>709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99819.168173598548</v>
      </c>
      <c r="I11" s="13">
        <f t="shared" si="4"/>
        <v>0</v>
      </c>
      <c r="J11" s="13">
        <f t="shared" si="1"/>
        <v>99819.168173598548</v>
      </c>
      <c r="K11" s="13">
        <f t="shared" si="2"/>
        <v>8264821.6323815016</v>
      </c>
      <c r="L11" s="20">
        <f t="shared" si="5"/>
        <v>82.797941353387145</v>
      </c>
    </row>
    <row r="12" spans="1:13" x14ac:dyDescent="0.2">
      <c r="A12" s="16">
        <v>3</v>
      </c>
      <c r="B12" s="46">
        <v>0</v>
      </c>
      <c r="C12" s="45">
        <v>784</v>
      </c>
      <c r="D12" s="49">
        <v>779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99819.168173598548</v>
      </c>
      <c r="I12" s="13">
        <f t="shared" si="4"/>
        <v>0</v>
      </c>
      <c r="J12" s="13">
        <f t="shared" si="1"/>
        <v>99819.168173598548</v>
      </c>
      <c r="K12" s="13">
        <f t="shared" si="2"/>
        <v>8165002.4642079035</v>
      </c>
      <c r="L12" s="20">
        <f t="shared" si="5"/>
        <v>81.797941353387159</v>
      </c>
    </row>
    <row r="13" spans="1:13" x14ac:dyDescent="0.2">
      <c r="A13" s="16">
        <v>4</v>
      </c>
      <c r="B13" s="46">
        <v>0</v>
      </c>
      <c r="C13" s="45">
        <v>713</v>
      </c>
      <c r="D13" s="49">
        <v>800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99819.168173598548</v>
      </c>
      <c r="I13" s="13">
        <f t="shared" si="4"/>
        <v>0</v>
      </c>
      <c r="J13" s="13">
        <f t="shared" si="1"/>
        <v>99819.168173598548</v>
      </c>
      <c r="K13" s="13">
        <f t="shared" si="2"/>
        <v>8065183.2960343054</v>
      </c>
      <c r="L13" s="20">
        <f t="shared" si="5"/>
        <v>80.797941353387159</v>
      </c>
    </row>
    <row r="14" spans="1:13" x14ac:dyDescent="0.2">
      <c r="A14" s="16">
        <v>5</v>
      </c>
      <c r="B14" s="46">
        <v>0</v>
      </c>
      <c r="C14" s="45">
        <v>877</v>
      </c>
      <c r="D14" s="49">
        <v>739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99819.168173598548</v>
      </c>
      <c r="I14" s="13">
        <f t="shared" si="4"/>
        <v>0</v>
      </c>
      <c r="J14" s="13">
        <f t="shared" si="1"/>
        <v>99819.168173598548</v>
      </c>
      <c r="K14" s="13">
        <f t="shared" si="2"/>
        <v>7965364.1278607072</v>
      </c>
      <c r="L14" s="20">
        <f t="shared" si="5"/>
        <v>79.797941353387159</v>
      </c>
    </row>
    <row r="15" spans="1:13" x14ac:dyDescent="0.2">
      <c r="A15" s="16">
        <v>6</v>
      </c>
      <c r="B15" s="46">
        <v>0</v>
      </c>
      <c r="C15" s="45">
        <v>856</v>
      </c>
      <c r="D15" s="49">
        <v>904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99819.168173598548</v>
      </c>
      <c r="I15" s="13">
        <f t="shared" si="4"/>
        <v>0</v>
      </c>
      <c r="J15" s="13">
        <f t="shared" si="1"/>
        <v>99819.168173598548</v>
      </c>
      <c r="K15" s="13">
        <f t="shared" si="2"/>
        <v>7865544.9596871091</v>
      </c>
      <c r="L15" s="20">
        <f t="shared" si="5"/>
        <v>78.797941353387159</v>
      </c>
    </row>
    <row r="16" spans="1:13" x14ac:dyDescent="0.2">
      <c r="A16" s="16">
        <v>7</v>
      </c>
      <c r="B16" s="46">
        <v>0</v>
      </c>
      <c r="C16" s="45">
        <v>901</v>
      </c>
      <c r="D16" s="49">
        <v>891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99819.168173598548</v>
      </c>
      <c r="I16" s="13">
        <f t="shared" si="4"/>
        <v>0</v>
      </c>
      <c r="J16" s="13">
        <f t="shared" si="1"/>
        <v>99819.168173598548</v>
      </c>
      <c r="K16" s="13">
        <f t="shared" si="2"/>
        <v>7765725.791513511</v>
      </c>
      <c r="L16" s="20">
        <f t="shared" si="5"/>
        <v>77.797941353387174</v>
      </c>
    </row>
    <row r="17" spans="1:12" x14ac:dyDescent="0.2">
      <c r="A17" s="16">
        <v>8</v>
      </c>
      <c r="B17" s="46">
        <v>0</v>
      </c>
      <c r="C17" s="45">
        <v>1027</v>
      </c>
      <c r="D17" s="49">
        <v>926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99819.168173598548</v>
      </c>
      <c r="I17" s="13">
        <f t="shared" si="4"/>
        <v>0</v>
      </c>
      <c r="J17" s="13">
        <f t="shared" si="1"/>
        <v>99819.168173598548</v>
      </c>
      <c r="K17" s="13">
        <f t="shared" si="2"/>
        <v>7665906.6233399129</v>
      </c>
      <c r="L17" s="20">
        <f t="shared" si="5"/>
        <v>76.797941353387174</v>
      </c>
    </row>
    <row r="18" spans="1:12" x14ac:dyDescent="0.2">
      <c r="A18" s="16">
        <v>9</v>
      </c>
      <c r="B18" s="46">
        <v>0</v>
      </c>
      <c r="C18" s="45">
        <v>971</v>
      </c>
      <c r="D18" s="49">
        <v>1043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99819.168173598548</v>
      </c>
      <c r="I18" s="13">
        <f t="shared" si="4"/>
        <v>0</v>
      </c>
      <c r="J18" s="13">
        <f t="shared" si="1"/>
        <v>99819.168173598548</v>
      </c>
      <c r="K18" s="13">
        <f t="shared" si="2"/>
        <v>7566087.4551663147</v>
      </c>
      <c r="L18" s="20">
        <f t="shared" si="5"/>
        <v>75.797941353387174</v>
      </c>
    </row>
    <row r="19" spans="1:12" x14ac:dyDescent="0.2">
      <c r="A19" s="16">
        <v>10</v>
      </c>
      <c r="B19" s="46">
        <v>0</v>
      </c>
      <c r="C19" s="45">
        <v>951</v>
      </c>
      <c r="D19" s="49">
        <v>960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99819.168173598548</v>
      </c>
      <c r="I19" s="13">
        <f t="shared" si="4"/>
        <v>0</v>
      </c>
      <c r="J19" s="13">
        <f t="shared" si="1"/>
        <v>99819.168173598548</v>
      </c>
      <c r="K19" s="13">
        <f t="shared" si="2"/>
        <v>7466268.2869927166</v>
      </c>
      <c r="L19" s="20">
        <f t="shared" si="5"/>
        <v>74.797941353387188</v>
      </c>
    </row>
    <row r="20" spans="1:12" x14ac:dyDescent="0.2">
      <c r="A20" s="16">
        <v>11</v>
      </c>
      <c r="B20" s="46">
        <v>0</v>
      </c>
      <c r="C20" s="45">
        <v>902</v>
      </c>
      <c r="D20" s="49">
        <v>971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99819.168173598548</v>
      </c>
      <c r="I20" s="13">
        <f t="shared" si="4"/>
        <v>0</v>
      </c>
      <c r="J20" s="13">
        <f t="shared" si="1"/>
        <v>99819.168173598548</v>
      </c>
      <c r="K20" s="13">
        <f t="shared" si="2"/>
        <v>7366449.1188191185</v>
      </c>
      <c r="L20" s="20">
        <f t="shared" si="5"/>
        <v>73.797941353387188</v>
      </c>
    </row>
    <row r="21" spans="1:12" x14ac:dyDescent="0.2">
      <c r="A21" s="16">
        <v>12</v>
      </c>
      <c r="B21" s="46">
        <v>0</v>
      </c>
      <c r="C21" s="45">
        <v>945</v>
      </c>
      <c r="D21" s="49">
        <v>909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99819.168173598548</v>
      </c>
      <c r="I21" s="13">
        <f t="shared" si="4"/>
        <v>0</v>
      </c>
      <c r="J21" s="13">
        <f t="shared" si="1"/>
        <v>99819.168173598548</v>
      </c>
      <c r="K21" s="13">
        <f t="shared" si="2"/>
        <v>7266629.9506455204</v>
      </c>
      <c r="L21" s="20">
        <f t="shared" si="5"/>
        <v>72.797941353387188</v>
      </c>
    </row>
    <row r="22" spans="1:12" x14ac:dyDescent="0.2">
      <c r="A22" s="16">
        <v>13</v>
      </c>
      <c r="B22" s="46">
        <v>0</v>
      </c>
      <c r="C22" s="45">
        <v>818</v>
      </c>
      <c r="D22" s="49">
        <v>951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99819.168173598548</v>
      </c>
      <c r="I22" s="13">
        <f t="shared" si="4"/>
        <v>0</v>
      </c>
      <c r="J22" s="13">
        <f t="shared" si="1"/>
        <v>99819.168173598548</v>
      </c>
      <c r="K22" s="13">
        <f t="shared" si="2"/>
        <v>7166810.7824719222</v>
      </c>
      <c r="L22" s="20">
        <f t="shared" si="5"/>
        <v>71.797941353387202</v>
      </c>
    </row>
    <row r="23" spans="1:12" x14ac:dyDescent="0.2">
      <c r="A23" s="16">
        <v>14</v>
      </c>
      <c r="B23" s="46">
        <v>0</v>
      </c>
      <c r="C23" s="45">
        <v>829</v>
      </c>
      <c r="D23" s="49">
        <v>837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99819.168173598548</v>
      </c>
      <c r="I23" s="13">
        <f t="shared" si="4"/>
        <v>0</v>
      </c>
      <c r="J23" s="13">
        <f t="shared" si="1"/>
        <v>99819.168173598548</v>
      </c>
      <c r="K23" s="13">
        <f t="shared" si="2"/>
        <v>7066991.6142983241</v>
      </c>
      <c r="L23" s="20">
        <f t="shared" si="5"/>
        <v>70.797941353387202</v>
      </c>
    </row>
    <row r="24" spans="1:12" x14ac:dyDescent="0.2">
      <c r="A24" s="16">
        <v>15</v>
      </c>
      <c r="B24" s="46">
        <v>0</v>
      </c>
      <c r="C24" s="45">
        <v>813</v>
      </c>
      <c r="D24" s="49">
        <v>845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99819.168173598548</v>
      </c>
      <c r="I24" s="13">
        <f t="shared" si="4"/>
        <v>0</v>
      </c>
      <c r="J24" s="13">
        <f t="shared" si="1"/>
        <v>99819.168173598548</v>
      </c>
      <c r="K24" s="13">
        <f t="shared" si="2"/>
        <v>6967172.446124726</v>
      </c>
      <c r="L24" s="20">
        <f t="shared" si="5"/>
        <v>69.797941353387202</v>
      </c>
    </row>
    <row r="25" spans="1:12" x14ac:dyDescent="0.2">
      <c r="A25" s="16">
        <v>16</v>
      </c>
      <c r="B25" s="46">
        <v>0</v>
      </c>
      <c r="C25" s="45">
        <v>758</v>
      </c>
      <c r="D25" s="49">
        <v>818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99819.168173598548</v>
      </c>
      <c r="I25" s="13">
        <f t="shared" si="4"/>
        <v>0</v>
      </c>
      <c r="J25" s="13">
        <f t="shared" si="1"/>
        <v>99819.168173598548</v>
      </c>
      <c r="K25" s="13">
        <f t="shared" si="2"/>
        <v>6867353.2779511278</v>
      </c>
      <c r="L25" s="20">
        <f t="shared" si="5"/>
        <v>68.797941353387202</v>
      </c>
    </row>
    <row r="26" spans="1:12" x14ac:dyDescent="0.2">
      <c r="A26" s="16">
        <v>17</v>
      </c>
      <c r="B26" s="46">
        <v>1</v>
      </c>
      <c r="C26" s="45">
        <v>749</v>
      </c>
      <c r="D26" s="49">
        <v>763</v>
      </c>
      <c r="E26" s="17">
        <v>0.5</v>
      </c>
      <c r="F26" s="18">
        <f t="shared" si="3"/>
        <v>1.3227513227513227E-3</v>
      </c>
      <c r="G26" s="18">
        <f t="shared" si="0"/>
        <v>1.3218770654329147E-3</v>
      </c>
      <c r="H26" s="13">
        <f t="shared" si="6"/>
        <v>99819.168173598548</v>
      </c>
      <c r="I26" s="13">
        <f t="shared" si="4"/>
        <v>131.94866909927103</v>
      </c>
      <c r="J26" s="13">
        <f t="shared" si="1"/>
        <v>99753.193839048909</v>
      </c>
      <c r="K26" s="13">
        <f t="shared" si="2"/>
        <v>6767534.1097775297</v>
      </c>
      <c r="L26" s="20">
        <f t="shared" si="5"/>
        <v>67.797941353387216</v>
      </c>
    </row>
    <row r="27" spans="1:12" x14ac:dyDescent="0.2">
      <c r="A27" s="16">
        <v>18</v>
      </c>
      <c r="B27" s="46">
        <v>0</v>
      </c>
      <c r="C27" s="45">
        <v>707</v>
      </c>
      <c r="D27" s="49">
        <v>774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99687.21950449927</v>
      </c>
      <c r="I27" s="13">
        <f t="shared" si="4"/>
        <v>0</v>
      </c>
      <c r="J27" s="13">
        <f t="shared" si="1"/>
        <v>99687.21950449927</v>
      </c>
      <c r="K27" s="13">
        <f t="shared" si="2"/>
        <v>6667780.9159384808</v>
      </c>
      <c r="L27" s="20">
        <f t="shared" si="5"/>
        <v>66.887018707925122</v>
      </c>
    </row>
    <row r="28" spans="1:12" x14ac:dyDescent="0.2">
      <c r="A28" s="16">
        <v>19</v>
      </c>
      <c r="B28" s="46">
        <v>0</v>
      </c>
      <c r="C28" s="45">
        <v>665</v>
      </c>
      <c r="D28" s="49">
        <v>721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99687.21950449927</v>
      </c>
      <c r="I28" s="13">
        <f t="shared" si="4"/>
        <v>0</v>
      </c>
      <c r="J28" s="13">
        <f t="shared" si="1"/>
        <v>99687.21950449927</v>
      </c>
      <c r="K28" s="13">
        <f t="shared" si="2"/>
        <v>6568093.6964339819</v>
      </c>
      <c r="L28" s="20">
        <f t="shared" si="5"/>
        <v>65.887018707925122</v>
      </c>
    </row>
    <row r="29" spans="1:12" x14ac:dyDescent="0.2">
      <c r="A29" s="16">
        <v>20</v>
      </c>
      <c r="B29" s="46">
        <v>0</v>
      </c>
      <c r="C29" s="45">
        <v>633</v>
      </c>
      <c r="D29" s="49">
        <v>699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99687.21950449927</v>
      </c>
      <c r="I29" s="13">
        <f t="shared" si="4"/>
        <v>0</v>
      </c>
      <c r="J29" s="13">
        <f t="shared" si="1"/>
        <v>99687.21950449927</v>
      </c>
      <c r="K29" s="13">
        <f t="shared" si="2"/>
        <v>6468406.476929483</v>
      </c>
      <c r="L29" s="20">
        <f t="shared" si="5"/>
        <v>64.887018707925137</v>
      </c>
    </row>
    <row r="30" spans="1:12" x14ac:dyDescent="0.2">
      <c r="A30" s="16">
        <v>21</v>
      </c>
      <c r="B30" s="46">
        <v>0</v>
      </c>
      <c r="C30" s="45">
        <v>584</v>
      </c>
      <c r="D30" s="49">
        <v>658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99687.21950449927</v>
      </c>
      <c r="I30" s="13">
        <f t="shared" si="4"/>
        <v>0</v>
      </c>
      <c r="J30" s="13">
        <f t="shared" si="1"/>
        <v>99687.21950449927</v>
      </c>
      <c r="K30" s="13">
        <f t="shared" si="2"/>
        <v>6368719.2574249841</v>
      </c>
      <c r="L30" s="20">
        <f t="shared" si="5"/>
        <v>63.887018707925137</v>
      </c>
    </row>
    <row r="31" spans="1:12" x14ac:dyDescent="0.2">
      <c r="A31" s="16">
        <v>22</v>
      </c>
      <c r="B31" s="46">
        <v>0</v>
      </c>
      <c r="C31" s="45">
        <v>573</v>
      </c>
      <c r="D31" s="49">
        <v>606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99687.21950449927</v>
      </c>
      <c r="I31" s="13">
        <f t="shared" si="4"/>
        <v>0</v>
      </c>
      <c r="J31" s="13">
        <f t="shared" si="1"/>
        <v>99687.21950449927</v>
      </c>
      <c r="K31" s="13">
        <f t="shared" si="2"/>
        <v>6269032.0379204853</v>
      </c>
      <c r="L31" s="20">
        <f t="shared" si="5"/>
        <v>62.887018707925137</v>
      </c>
    </row>
    <row r="32" spans="1:12" x14ac:dyDescent="0.2">
      <c r="A32" s="16">
        <v>23</v>
      </c>
      <c r="B32" s="46">
        <v>0</v>
      </c>
      <c r="C32" s="45">
        <v>604</v>
      </c>
      <c r="D32" s="49">
        <v>571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99687.21950449927</v>
      </c>
      <c r="I32" s="13">
        <f t="shared" si="4"/>
        <v>0</v>
      </c>
      <c r="J32" s="13">
        <f t="shared" si="1"/>
        <v>99687.21950449927</v>
      </c>
      <c r="K32" s="13">
        <f t="shared" si="2"/>
        <v>6169344.8184159864</v>
      </c>
      <c r="L32" s="20">
        <f t="shared" si="5"/>
        <v>61.887018707925144</v>
      </c>
    </row>
    <row r="33" spans="1:12" x14ac:dyDescent="0.2">
      <c r="A33" s="16">
        <v>24</v>
      </c>
      <c r="B33" s="46">
        <v>0</v>
      </c>
      <c r="C33" s="45">
        <v>606</v>
      </c>
      <c r="D33" s="49">
        <v>615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99687.21950449927</v>
      </c>
      <c r="I33" s="13">
        <f t="shared" si="4"/>
        <v>0</v>
      </c>
      <c r="J33" s="13">
        <f t="shared" si="1"/>
        <v>99687.21950449927</v>
      </c>
      <c r="K33" s="13">
        <f t="shared" si="2"/>
        <v>6069657.5989114875</v>
      </c>
      <c r="L33" s="20">
        <f t="shared" si="5"/>
        <v>60.887018707925144</v>
      </c>
    </row>
    <row r="34" spans="1:12" x14ac:dyDescent="0.2">
      <c r="A34" s="16">
        <v>25</v>
      </c>
      <c r="B34" s="46">
        <v>0</v>
      </c>
      <c r="C34" s="45">
        <v>677</v>
      </c>
      <c r="D34" s="49">
        <v>624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99687.21950449927</v>
      </c>
      <c r="I34" s="13">
        <f t="shared" si="4"/>
        <v>0</v>
      </c>
      <c r="J34" s="13">
        <f t="shared" si="1"/>
        <v>99687.21950449927</v>
      </c>
      <c r="K34" s="13">
        <f t="shared" si="2"/>
        <v>5969970.3794069886</v>
      </c>
      <c r="L34" s="20">
        <f t="shared" si="5"/>
        <v>59.887018707925151</v>
      </c>
    </row>
    <row r="35" spans="1:12" x14ac:dyDescent="0.2">
      <c r="A35" s="16">
        <v>26</v>
      </c>
      <c r="B35" s="46">
        <v>0</v>
      </c>
      <c r="C35" s="45">
        <v>626</v>
      </c>
      <c r="D35" s="49">
        <v>685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99687.21950449927</v>
      </c>
      <c r="I35" s="13">
        <f t="shared" si="4"/>
        <v>0</v>
      </c>
      <c r="J35" s="13">
        <f t="shared" si="1"/>
        <v>99687.21950449927</v>
      </c>
      <c r="K35" s="13">
        <f t="shared" si="2"/>
        <v>5870283.1599024897</v>
      </c>
      <c r="L35" s="20">
        <f t="shared" si="5"/>
        <v>58.887018707925151</v>
      </c>
    </row>
    <row r="36" spans="1:12" x14ac:dyDescent="0.2">
      <c r="A36" s="16">
        <v>27</v>
      </c>
      <c r="B36" s="46">
        <v>0</v>
      </c>
      <c r="C36" s="45">
        <v>643</v>
      </c>
      <c r="D36" s="49">
        <v>653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99687.21950449927</v>
      </c>
      <c r="I36" s="13">
        <f t="shared" si="4"/>
        <v>0</v>
      </c>
      <c r="J36" s="13">
        <f t="shared" si="1"/>
        <v>99687.21950449927</v>
      </c>
      <c r="K36" s="13">
        <f t="shared" si="2"/>
        <v>5770595.9403979909</v>
      </c>
      <c r="L36" s="20">
        <f t="shared" si="5"/>
        <v>57.887018707925158</v>
      </c>
    </row>
    <row r="37" spans="1:12" x14ac:dyDescent="0.2">
      <c r="A37" s="16">
        <v>28</v>
      </c>
      <c r="B37" s="46">
        <v>0</v>
      </c>
      <c r="C37" s="45">
        <v>631</v>
      </c>
      <c r="D37" s="49">
        <v>671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99687.21950449927</v>
      </c>
      <c r="I37" s="13">
        <f t="shared" si="4"/>
        <v>0</v>
      </c>
      <c r="J37" s="13">
        <f t="shared" si="1"/>
        <v>99687.21950449927</v>
      </c>
      <c r="K37" s="13">
        <f t="shared" si="2"/>
        <v>5670908.720893492</v>
      </c>
      <c r="L37" s="20">
        <f t="shared" si="5"/>
        <v>56.887018707925165</v>
      </c>
    </row>
    <row r="38" spans="1:12" x14ac:dyDescent="0.2">
      <c r="A38" s="16">
        <v>29</v>
      </c>
      <c r="B38" s="46">
        <v>0</v>
      </c>
      <c r="C38" s="45">
        <v>695</v>
      </c>
      <c r="D38" s="49">
        <v>666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99687.21950449927</v>
      </c>
      <c r="I38" s="13">
        <f t="shared" si="4"/>
        <v>0</v>
      </c>
      <c r="J38" s="13">
        <f t="shared" si="1"/>
        <v>99687.21950449927</v>
      </c>
      <c r="K38" s="13">
        <f t="shared" si="2"/>
        <v>5571221.5013889931</v>
      </c>
      <c r="L38" s="20">
        <f t="shared" si="5"/>
        <v>55.887018707925165</v>
      </c>
    </row>
    <row r="39" spans="1:12" x14ac:dyDescent="0.2">
      <c r="A39" s="16">
        <v>30</v>
      </c>
      <c r="B39" s="46">
        <v>0</v>
      </c>
      <c r="C39" s="45">
        <v>744</v>
      </c>
      <c r="D39" s="49">
        <v>723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99687.21950449927</v>
      </c>
      <c r="I39" s="13">
        <f t="shared" si="4"/>
        <v>0</v>
      </c>
      <c r="J39" s="13">
        <f t="shared" si="1"/>
        <v>99687.21950449927</v>
      </c>
      <c r="K39" s="13">
        <f t="shared" si="2"/>
        <v>5471534.2818844942</v>
      </c>
      <c r="L39" s="20">
        <f t="shared" si="5"/>
        <v>54.887018707925172</v>
      </c>
    </row>
    <row r="40" spans="1:12" x14ac:dyDescent="0.2">
      <c r="A40" s="16">
        <v>31</v>
      </c>
      <c r="B40" s="46">
        <v>0</v>
      </c>
      <c r="C40" s="45">
        <v>716</v>
      </c>
      <c r="D40" s="49">
        <v>777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99687.21950449927</v>
      </c>
      <c r="I40" s="13">
        <f t="shared" si="4"/>
        <v>0</v>
      </c>
      <c r="J40" s="13">
        <f t="shared" si="1"/>
        <v>99687.21950449927</v>
      </c>
      <c r="K40" s="13">
        <f t="shared" si="2"/>
        <v>5371847.0623799954</v>
      </c>
      <c r="L40" s="20">
        <f t="shared" si="5"/>
        <v>53.887018707925172</v>
      </c>
    </row>
    <row r="41" spans="1:12" x14ac:dyDescent="0.2">
      <c r="A41" s="16">
        <v>32</v>
      </c>
      <c r="B41" s="46">
        <v>1</v>
      </c>
      <c r="C41" s="45">
        <v>736</v>
      </c>
      <c r="D41" s="49">
        <v>751</v>
      </c>
      <c r="E41" s="17">
        <v>0.5</v>
      </c>
      <c r="F41" s="18">
        <f t="shared" si="3"/>
        <v>1.3449899125756557E-3</v>
      </c>
      <c r="G41" s="18">
        <f t="shared" si="0"/>
        <v>1.3440860215053765E-3</v>
      </c>
      <c r="H41" s="13">
        <f t="shared" si="6"/>
        <v>99687.21950449927</v>
      </c>
      <c r="I41" s="13">
        <f t="shared" si="4"/>
        <v>133.98819825873559</v>
      </c>
      <c r="J41" s="13">
        <f t="shared" si="1"/>
        <v>99620.2254053699</v>
      </c>
      <c r="K41" s="13">
        <f t="shared" si="2"/>
        <v>5272159.8428754965</v>
      </c>
      <c r="L41" s="20">
        <f t="shared" si="5"/>
        <v>52.887018707925179</v>
      </c>
    </row>
    <row r="42" spans="1:12" x14ac:dyDescent="0.2">
      <c r="A42" s="16">
        <v>33</v>
      </c>
      <c r="B42" s="46">
        <v>0</v>
      </c>
      <c r="C42" s="45">
        <v>845</v>
      </c>
      <c r="D42" s="49">
        <v>769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99553.23130624053</v>
      </c>
      <c r="I42" s="13">
        <f t="shared" si="4"/>
        <v>0</v>
      </c>
      <c r="J42" s="13">
        <f t="shared" si="1"/>
        <v>99553.23130624053</v>
      </c>
      <c r="K42" s="13">
        <f t="shared" si="2"/>
        <v>5172539.6174701266</v>
      </c>
      <c r="L42" s="20">
        <f t="shared" si="5"/>
        <v>51.957526135526692</v>
      </c>
    </row>
    <row r="43" spans="1:12" x14ac:dyDescent="0.2">
      <c r="A43" s="16">
        <v>34</v>
      </c>
      <c r="B43" s="46">
        <v>0</v>
      </c>
      <c r="C43" s="45">
        <v>888</v>
      </c>
      <c r="D43" s="49">
        <v>883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99553.23130624053</v>
      </c>
      <c r="I43" s="13">
        <f t="shared" si="4"/>
        <v>0</v>
      </c>
      <c r="J43" s="13">
        <f t="shared" si="1"/>
        <v>99553.23130624053</v>
      </c>
      <c r="K43" s="13">
        <f t="shared" si="2"/>
        <v>5072986.3861638857</v>
      </c>
      <c r="L43" s="20">
        <f t="shared" si="5"/>
        <v>50.957526135526692</v>
      </c>
    </row>
    <row r="44" spans="1:12" x14ac:dyDescent="0.2">
      <c r="A44" s="16">
        <v>35</v>
      </c>
      <c r="B44" s="46">
        <v>0</v>
      </c>
      <c r="C44" s="45">
        <v>989</v>
      </c>
      <c r="D44" s="49">
        <v>912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99553.23130624053</v>
      </c>
      <c r="I44" s="13">
        <f t="shared" si="4"/>
        <v>0</v>
      </c>
      <c r="J44" s="13">
        <f t="shared" si="1"/>
        <v>99553.23130624053</v>
      </c>
      <c r="K44" s="13">
        <f t="shared" si="2"/>
        <v>4973433.1548576448</v>
      </c>
      <c r="L44" s="20">
        <f t="shared" si="5"/>
        <v>49.957526135526685</v>
      </c>
    </row>
    <row r="45" spans="1:12" x14ac:dyDescent="0.2">
      <c r="A45" s="16">
        <v>36</v>
      </c>
      <c r="B45" s="46">
        <v>0</v>
      </c>
      <c r="C45" s="45">
        <v>1030</v>
      </c>
      <c r="D45" s="49">
        <v>1030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99553.23130624053</v>
      </c>
      <c r="I45" s="13">
        <f t="shared" si="4"/>
        <v>0</v>
      </c>
      <c r="J45" s="13">
        <f t="shared" si="1"/>
        <v>99553.23130624053</v>
      </c>
      <c r="K45" s="13">
        <f t="shared" si="2"/>
        <v>4873879.9235514039</v>
      </c>
      <c r="L45" s="20">
        <f t="shared" si="5"/>
        <v>48.957526135526685</v>
      </c>
    </row>
    <row r="46" spans="1:12" x14ac:dyDescent="0.2">
      <c r="A46" s="16">
        <v>37</v>
      </c>
      <c r="B46" s="46">
        <v>1</v>
      </c>
      <c r="C46" s="45">
        <v>1124</v>
      </c>
      <c r="D46" s="49">
        <v>1045</v>
      </c>
      <c r="E46" s="17">
        <v>0.5</v>
      </c>
      <c r="F46" s="18">
        <f t="shared" si="3"/>
        <v>9.2208390963577683E-4</v>
      </c>
      <c r="G46" s="18">
        <f t="shared" si="0"/>
        <v>9.2165898617511521E-4</v>
      </c>
      <c r="H46" s="13">
        <f t="shared" si="6"/>
        <v>99553.23130624053</v>
      </c>
      <c r="I46" s="13">
        <f t="shared" si="4"/>
        <v>91.75413023616639</v>
      </c>
      <c r="J46" s="13">
        <f t="shared" si="1"/>
        <v>99507.354241122448</v>
      </c>
      <c r="K46" s="13">
        <f t="shared" si="2"/>
        <v>4774326.692245163</v>
      </c>
      <c r="L46" s="20">
        <f t="shared" si="5"/>
        <v>47.957526135526678</v>
      </c>
    </row>
    <row r="47" spans="1:12" x14ac:dyDescent="0.2">
      <c r="A47" s="16">
        <v>38</v>
      </c>
      <c r="B47" s="46">
        <v>0</v>
      </c>
      <c r="C47" s="45">
        <v>1194</v>
      </c>
      <c r="D47" s="49">
        <v>1152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99461.477176004366</v>
      </c>
      <c r="I47" s="13">
        <f t="shared" si="4"/>
        <v>0</v>
      </c>
      <c r="J47" s="13">
        <f t="shared" si="1"/>
        <v>99461.477176004366</v>
      </c>
      <c r="K47" s="13">
        <f t="shared" si="2"/>
        <v>4674819.3380040405</v>
      </c>
      <c r="L47" s="20">
        <f t="shared" si="5"/>
        <v>47.00130614118676</v>
      </c>
    </row>
    <row r="48" spans="1:12" x14ac:dyDescent="0.2">
      <c r="A48" s="16">
        <v>39</v>
      </c>
      <c r="B48" s="46">
        <v>0</v>
      </c>
      <c r="C48" s="45">
        <v>1243</v>
      </c>
      <c r="D48" s="49">
        <v>1236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99461.477176004366</v>
      </c>
      <c r="I48" s="13">
        <f t="shared" si="4"/>
        <v>0</v>
      </c>
      <c r="J48" s="13">
        <f t="shared" si="1"/>
        <v>99461.477176004366</v>
      </c>
      <c r="K48" s="13">
        <f t="shared" si="2"/>
        <v>4575357.8608280364</v>
      </c>
      <c r="L48" s="20">
        <f t="shared" si="5"/>
        <v>46.00130614118676</v>
      </c>
    </row>
    <row r="49" spans="1:12" x14ac:dyDescent="0.2">
      <c r="A49" s="16">
        <v>40</v>
      </c>
      <c r="B49" s="46">
        <v>2</v>
      </c>
      <c r="C49" s="45">
        <v>1367</v>
      </c>
      <c r="D49" s="49">
        <v>1281</v>
      </c>
      <c r="E49" s="17">
        <v>0.5</v>
      </c>
      <c r="F49" s="18">
        <f t="shared" si="3"/>
        <v>1.5105740181268882E-3</v>
      </c>
      <c r="G49" s="18">
        <f t="shared" si="0"/>
        <v>1.5094339622641509E-3</v>
      </c>
      <c r="H49" s="13">
        <f t="shared" si="6"/>
        <v>99461.477176004366</v>
      </c>
      <c r="I49" s="13">
        <f t="shared" si="4"/>
        <v>150.13053158642168</v>
      </c>
      <c r="J49" s="13">
        <f t="shared" si="1"/>
        <v>99386.411910211158</v>
      </c>
      <c r="K49" s="13">
        <f t="shared" si="2"/>
        <v>4475896.3836520324</v>
      </c>
      <c r="L49" s="20">
        <f t="shared" si="5"/>
        <v>45.001306141186767</v>
      </c>
    </row>
    <row r="50" spans="1:12" x14ac:dyDescent="0.2">
      <c r="A50" s="16">
        <v>41</v>
      </c>
      <c r="B50" s="46">
        <v>0</v>
      </c>
      <c r="C50" s="45">
        <v>1377</v>
      </c>
      <c r="D50" s="49">
        <v>1373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99311.34664441795</v>
      </c>
      <c r="I50" s="13">
        <f t="shared" si="4"/>
        <v>0</v>
      </c>
      <c r="J50" s="13">
        <f t="shared" si="1"/>
        <v>99311.34664441795</v>
      </c>
      <c r="K50" s="13">
        <f t="shared" si="2"/>
        <v>4376509.9717418216</v>
      </c>
      <c r="L50" s="20">
        <f t="shared" si="5"/>
        <v>44.068579468686671</v>
      </c>
    </row>
    <row r="51" spans="1:12" x14ac:dyDescent="0.2">
      <c r="A51" s="16">
        <v>42</v>
      </c>
      <c r="B51" s="46">
        <v>2</v>
      </c>
      <c r="C51" s="45">
        <v>1422</v>
      </c>
      <c r="D51" s="49">
        <v>1386</v>
      </c>
      <c r="E51" s="17">
        <v>0.5</v>
      </c>
      <c r="F51" s="18">
        <f t="shared" si="3"/>
        <v>1.4245014245014246E-3</v>
      </c>
      <c r="G51" s="18">
        <f t="shared" si="0"/>
        <v>1.4234875444839856E-3</v>
      </c>
      <c r="H51" s="13">
        <f t="shared" si="6"/>
        <v>99311.34664441795</v>
      </c>
      <c r="I51" s="13">
        <f t="shared" si="4"/>
        <v>141.36846497426041</v>
      </c>
      <c r="J51" s="13">
        <f t="shared" si="1"/>
        <v>99240.662411930811</v>
      </c>
      <c r="K51" s="13">
        <f t="shared" si="2"/>
        <v>4277198.6250974033</v>
      </c>
      <c r="L51" s="20">
        <f t="shared" si="5"/>
        <v>43.068579468686664</v>
      </c>
    </row>
    <row r="52" spans="1:12" x14ac:dyDescent="0.2">
      <c r="A52" s="16">
        <v>43</v>
      </c>
      <c r="B52" s="46">
        <v>1</v>
      </c>
      <c r="C52" s="45">
        <v>1386</v>
      </c>
      <c r="D52" s="49">
        <v>1431</v>
      </c>
      <c r="E52" s="17">
        <v>0.5</v>
      </c>
      <c r="F52" s="18">
        <f t="shared" si="3"/>
        <v>7.0997515086971955E-4</v>
      </c>
      <c r="G52" s="18">
        <f t="shared" si="0"/>
        <v>7.0972320794889985E-4</v>
      </c>
      <c r="H52" s="13">
        <f t="shared" si="6"/>
        <v>99169.978179443686</v>
      </c>
      <c r="I52" s="13">
        <f t="shared" si="4"/>
        <v>70.383235045737166</v>
      </c>
      <c r="J52" s="13">
        <f t="shared" si="1"/>
        <v>99134.786561920817</v>
      </c>
      <c r="K52" s="13">
        <f t="shared" si="2"/>
        <v>4177957.9626854723</v>
      </c>
      <c r="L52" s="20">
        <f t="shared" si="5"/>
        <v>42.129261691735401</v>
      </c>
    </row>
    <row r="53" spans="1:12" x14ac:dyDescent="0.2">
      <c r="A53" s="16">
        <v>44</v>
      </c>
      <c r="B53" s="46">
        <v>2</v>
      </c>
      <c r="C53" s="45">
        <v>1370</v>
      </c>
      <c r="D53" s="49">
        <v>1404</v>
      </c>
      <c r="E53" s="17">
        <v>0.5</v>
      </c>
      <c r="F53" s="18">
        <f t="shared" si="3"/>
        <v>1.4419610670511895E-3</v>
      </c>
      <c r="G53" s="18">
        <f t="shared" si="0"/>
        <v>1.440922190201729E-3</v>
      </c>
      <c r="H53" s="13">
        <f t="shared" si="6"/>
        <v>99099.594944397948</v>
      </c>
      <c r="I53" s="13">
        <f t="shared" si="4"/>
        <v>142.79480539538608</v>
      </c>
      <c r="J53" s="13">
        <f t="shared" si="1"/>
        <v>99028.197541700254</v>
      </c>
      <c r="K53" s="13">
        <f t="shared" si="2"/>
        <v>4078823.1761235516</v>
      </c>
      <c r="L53" s="20">
        <f t="shared" si="5"/>
        <v>41.158827928732372</v>
      </c>
    </row>
    <row r="54" spans="1:12" x14ac:dyDescent="0.2">
      <c r="A54" s="16">
        <v>45</v>
      </c>
      <c r="B54" s="46">
        <v>2</v>
      </c>
      <c r="C54" s="45">
        <v>1390</v>
      </c>
      <c r="D54" s="49">
        <v>1398</v>
      </c>
      <c r="E54" s="17">
        <v>0.5</v>
      </c>
      <c r="F54" s="18">
        <f t="shared" si="3"/>
        <v>1.4347202295552368E-3</v>
      </c>
      <c r="G54" s="18">
        <f t="shared" si="0"/>
        <v>1.4336917562724014E-3</v>
      </c>
      <c r="H54" s="13">
        <f t="shared" si="6"/>
        <v>98956.80013900256</v>
      </c>
      <c r="I54" s="13">
        <f t="shared" si="4"/>
        <v>141.87354858638361</v>
      </c>
      <c r="J54" s="13">
        <f t="shared" si="1"/>
        <v>98885.863364709367</v>
      </c>
      <c r="K54" s="13">
        <f t="shared" si="2"/>
        <v>3979794.9785818513</v>
      </c>
      <c r="L54" s="20">
        <f t="shared" si="5"/>
        <v>40.217498676104277</v>
      </c>
    </row>
    <row r="55" spans="1:12" x14ac:dyDescent="0.2">
      <c r="A55" s="16">
        <v>46</v>
      </c>
      <c r="B55" s="46">
        <v>2</v>
      </c>
      <c r="C55" s="45">
        <v>1313</v>
      </c>
      <c r="D55" s="49">
        <v>1411</v>
      </c>
      <c r="E55" s="17">
        <v>0.5</v>
      </c>
      <c r="F55" s="18">
        <f t="shared" si="3"/>
        <v>1.4684287812041115E-3</v>
      </c>
      <c r="G55" s="18">
        <f t="shared" si="0"/>
        <v>1.467351430667645E-3</v>
      </c>
      <c r="H55" s="13">
        <f t="shared" si="6"/>
        <v>98814.926590416173</v>
      </c>
      <c r="I55" s="13">
        <f t="shared" si="4"/>
        <v>144.9962239037655</v>
      </c>
      <c r="J55" s="13">
        <f t="shared" si="1"/>
        <v>98742.42847846428</v>
      </c>
      <c r="K55" s="13">
        <f t="shared" si="2"/>
        <v>3880909.1152171418</v>
      </c>
      <c r="L55" s="20">
        <f t="shared" si="5"/>
        <v>39.274523081956545</v>
      </c>
    </row>
    <row r="56" spans="1:12" x14ac:dyDescent="0.2">
      <c r="A56" s="16">
        <v>47</v>
      </c>
      <c r="B56" s="46">
        <v>0</v>
      </c>
      <c r="C56" s="45">
        <v>1212</v>
      </c>
      <c r="D56" s="49">
        <v>1328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98669.930366512403</v>
      </c>
      <c r="I56" s="13">
        <f t="shared" si="4"/>
        <v>0</v>
      </c>
      <c r="J56" s="13">
        <f t="shared" si="1"/>
        <v>98669.930366512403</v>
      </c>
      <c r="K56" s="13">
        <f t="shared" si="2"/>
        <v>3782166.6867386773</v>
      </c>
      <c r="L56" s="20">
        <f t="shared" si="5"/>
        <v>38.331502542767652</v>
      </c>
    </row>
    <row r="57" spans="1:12" x14ac:dyDescent="0.2">
      <c r="A57" s="16">
        <v>48</v>
      </c>
      <c r="B57" s="46">
        <v>0</v>
      </c>
      <c r="C57" s="45">
        <v>1290</v>
      </c>
      <c r="D57" s="49">
        <v>1235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98669.930366512403</v>
      </c>
      <c r="I57" s="13">
        <f t="shared" si="4"/>
        <v>0</v>
      </c>
      <c r="J57" s="13">
        <f t="shared" si="1"/>
        <v>98669.930366512403</v>
      </c>
      <c r="K57" s="13">
        <f t="shared" si="2"/>
        <v>3683496.7563721649</v>
      </c>
      <c r="L57" s="20">
        <f t="shared" si="5"/>
        <v>37.331502542767652</v>
      </c>
    </row>
    <row r="58" spans="1:12" x14ac:dyDescent="0.2">
      <c r="A58" s="16">
        <v>49</v>
      </c>
      <c r="B58" s="46">
        <v>4</v>
      </c>
      <c r="C58" s="45">
        <v>1145</v>
      </c>
      <c r="D58" s="49">
        <v>1270</v>
      </c>
      <c r="E58" s="17">
        <v>0.5</v>
      </c>
      <c r="F58" s="18">
        <f t="shared" si="3"/>
        <v>3.3126293995859213E-3</v>
      </c>
      <c r="G58" s="18">
        <f t="shared" si="0"/>
        <v>3.3071517155849523E-3</v>
      </c>
      <c r="H58" s="13">
        <f t="shared" si="6"/>
        <v>98669.930366512403</v>
      </c>
      <c r="I58" s="13">
        <f t="shared" si="4"/>
        <v>326.3164294882593</v>
      </c>
      <c r="J58" s="13">
        <f t="shared" si="1"/>
        <v>98506.77215176828</v>
      </c>
      <c r="K58" s="13">
        <f t="shared" si="2"/>
        <v>3584826.8260056525</v>
      </c>
      <c r="L58" s="20">
        <f t="shared" si="5"/>
        <v>36.331502542767652</v>
      </c>
    </row>
    <row r="59" spans="1:12" x14ac:dyDescent="0.2">
      <c r="A59" s="16">
        <v>50</v>
      </c>
      <c r="B59" s="46">
        <v>3</v>
      </c>
      <c r="C59" s="45">
        <v>1161</v>
      </c>
      <c r="D59" s="49">
        <v>1159</v>
      </c>
      <c r="E59" s="17">
        <v>0.5</v>
      </c>
      <c r="F59" s="18">
        <f t="shared" si="3"/>
        <v>2.5862068965517241E-3</v>
      </c>
      <c r="G59" s="18">
        <f t="shared" si="0"/>
        <v>2.5828669823504086E-3</v>
      </c>
      <c r="H59" s="13">
        <f t="shared" si="6"/>
        <v>98343.613937024144</v>
      </c>
      <c r="I59" s="13">
        <f t="shared" si="4"/>
        <v>254.00847336295513</v>
      </c>
      <c r="J59" s="13">
        <f t="shared" si="1"/>
        <v>98216.609700342669</v>
      </c>
      <c r="K59" s="13">
        <f t="shared" si="2"/>
        <v>3486320.0538538843</v>
      </c>
      <c r="L59" s="20">
        <f t="shared" si="5"/>
        <v>35.450395956430924</v>
      </c>
    </row>
    <row r="60" spans="1:12" x14ac:dyDescent="0.2">
      <c r="A60" s="16">
        <v>51</v>
      </c>
      <c r="B60" s="46">
        <v>1</v>
      </c>
      <c r="C60" s="45">
        <v>1066</v>
      </c>
      <c r="D60" s="49">
        <v>1165</v>
      </c>
      <c r="E60" s="17">
        <v>0.5</v>
      </c>
      <c r="F60" s="18">
        <f t="shared" si="3"/>
        <v>8.9645898700134474E-4</v>
      </c>
      <c r="G60" s="18">
        <f t="shared" si="0"/>
        <v>8.96057347670251E-4</v>
      </c>
      <c r="H60" s="13">
        <f t="shared" si="6"/>
        <v>98089.605463661195</v>
      </c>
      <c r="I60" s="13">
        <f t="shared" si="4"/>
        <v>87.893911705789606</v>
      </c>
      <c r="J60" s="13">
        <f t="shared" si="1"/>
        <v>98045.658507808301</v>
      </c>
      <c r="K60" s="13">
        <f t="shared" si="2"/>
        <v>3388103.4441535417</v>
      </c>
      <c r="L60" s="20">
        <f t="shared" si="5"/>
        <v>34.540901945096685</v>
      </c>
    </row>
    <row r="61" spans="1:12" x14ac:dyDescent="0.2">
      <c r="A61" s="16">
        <v>52</v>
      </c>
      <c r="B61" s="46">
        <v>4</v>
      </c>
      <c r="C61" s="45">
        <v>1006</v>
      </c>
      <c r="D61" s="49">
        <v>1079</v>
      </c>
      <c r="E61" s="17">
        <v>0.5</v>
      </c>
      <c r="F61" s="18">
        <f t="shared" si="3"/>
        <v>3.8369304556354917E-3</v>
      </c>
      <c r="G61" s="18">
        <f t="shared" si="0"/>
        <v>3.8295835327908094E-3</v>
      </c>
      <c r="H61" s="13">
        <f t="shared" si="6"/>
        <v>98001.711551955406</v>
      </c>
      <c r="I61" s="13">
        <f t="shared" si="4"/>
        <v>375.30574074468325</v>
      </c>
      <c r="J61" s="13">
        <f t="shared" si="1"/>
        <v>97814.058681583061</v>
      </c>
      <c r="K61" s="13">
        <f t="shared" si="2"/>
        <v>3290057.7856457336</v>
      </c>
      <c r="L61" s="20">
        <f t="shared" si="5"/>
        <v>33.571431901998125</v>
      </c>
    </row>
    <row r="62" spans="1:12" x14ac:dyDescent="0.2">
      <c r="A62" s="16">
        <v>53</v>
      </c>
      <c r="B62" s="46">
        <v>1</v>
      </c>
      <c r="C62" s="45">
        <v>928</v>
      </c>
      <c r="D62" s="49">
        <v>1011</v>
      </c>
      <c r="E62" s="17">
        <v>0.5</v>
      </c>
      <c r="F62" s="18">
        <f t="shared" si="3"/>
        <v>1.0314595152140279E-3</v>
      </c>
      <c r="G62" s="18">
        <f t="shared" si="0"/>
        <v>1.0309278350515464E-3</v>
      </c>
      <c r="H62" s="13">
        <f t="shared" si="6"/>
        <v>97626.405811210716</v>
      </c>
      <c r="I62" s="13">
        <f t="shared" si="4"/>
        <v>100.64577918681518</v>
      </c>
      <c r="J62" s="13">
        <f t="shared" si="1"/>
        <v>97576.082921617301</v>
      </c>
      <c r="K62" s="13">
        <f t="shared" si="2"/>
        <v>3192243.7269641506</v>
      </c>
      <c r="L62" s="20">
        <f t="shared" si="5"/>
        <v>32.698568593596384</v>
      </c>
    </row>
    <row r="63" spans="1:12" x14ac:dyDescent="0.2">
      <c r="A63" s="16">
        <v>54</v>
      </c>
      <c r="B63" s="46">
        <v>2</v>
      </c>
      <c r="C63" s="45">
        <v>926</v>
      </c>
      <c r="D63" s="49">
        <v>938</v>
      </c>
      <c r="E63" s="17">
        <v>0.5</v>
      </c>
      <c r="F63" s="18">
        <f t="shared" si="3"/>
        <v>2.1459227467811159E-3</v>
      </c>
      <c r="G63" s="18">
        <f t="shared" si="0"/>
        <v>2.1436227224008574E-3</v>
      </c>
      <c r="H63" s="13">
        <f t="shared" si="6"/>
        <v>97525.7600320239</v>
      </c>
      <c r="I63" s="13">
        <f t="shared" si="4"/>
        <v>209.05843522405979</v>
      </c>
      <c r="J63" s="13">
        <f t="shared" si="1"/>
        <v>97421.230814411872</v>
      </c>
      <c r="K63" s="13">
        <f t="shared" si="2"/>
        <v>3094667.6440425334</v>
      </c>
      <c r="L63" s="20">
        <f t="shared" si="5"/>
        <v>31.731797250555726</v>
      </c>
    </row>
    <row r="64" spans="1:12" x14ac:dyDescent="0.2">
      <c r="A64" s="16">
        <v>55</v>
      </c>
      <c r="B64" s="46">
        <v>1</v>
      </c>
      <c r="C64" s="45">
        <v>838</v>
      </c>
      <c r="D64" s="49">
        <v>921</v>
      </c>
      <c r="E64" s="17">
        <v>0.5</v>
      </c>
      <c r="F64" s="18">
        <f t="shared" si="3"/>
        <v>1.1370096645821489E-3</v>
      </c>
      <c r="G64" s="18">
        <f t="shared" si="0"/>
        <v>1.1363636363636363E-3</v>
      </c>
      <c r="H64" s="13">
        <f t="shared" si="6"/>
        <v>97316.701596799845</v>
      </c>
      <c r="I64" s="13">
        <f t="shared" si="4"/>
        <v>110.58716090545437</v>
      </c>
      <c r="J64" s="13">
        <f t="shared" si="1"/>
        <v>97261.408016347108</v>
      </c>
      <c r="K64" s="13">
        <f t="shared" si="2"/>
        <v>2997246.4132281216</v>
      </c>
      <c r="L64" s="20">
        <f t="shared" si="5"/>
        <v>30.798890262909229</v>
      </c>
    </row>
    <row r="65" spans="1:12" x14ac:dyDescent="0.2">
      <c r="A65" s="16">
        <v>56</v>
      </c>
      <c r="B65" s="46">
        <v>2</v>
      </c>
      <c r="C65" s="45">
        <v>782</v>
      </c>
      <c r="D65" s="49">
        <v>840</v>
      </c>
      <c r="E65" s="17">
        <v>0.5</v>
      </c>
      <c r="F65" s="18">
        <f t="shared" si="3"/>
        <v>2.4660912453760789E-3</v>
      </c>
      <c r="G65" s="18">
        <f t="shared" si="0"/>
        <v>2.4630541871921183E-3</v>
      </c>
      <c r="H65" s="13">
        <f t="shared" si="6"/>
        <v>97206.114435894386</v>
      </c>
      <c r="I65" s="13">
        <f t="shared" si="4"/>
        <v>239.42392718200588</v>
      </c>
      <c r="J65" s="13">
        <f t="shared" si="1"/>
        <v>97086.40247230338</v>
      </c>
      <c r="K65" s="13">
        <f t="shared" si="2"/>
        <v>2899985.0052117743</v>
      </c>
      <c r="L65" s="20">
        <f t="shared" si="5"/>
        <v>29.833359990170784</v>
      </c>
    </row>
    <row r="66" spans="1:12" x14ac:dyDescent="0.2">
      <c r="A66" s="16">
        <v>57</v>
      </c>
      <c r="B66" s="46">
        <v>3</v>
      </c>
      <c r="C66" s="45">
        <v>783</v>
      </c>
      <c r="D66" s="49">
        <v>779</v>
      </c>
      <c r="E66" s="17">
        <v>0.5</v>
      </c>
      <c r="F66" s="18">
        <f t="shared" si="3"/>
        <v>3.8412291933418692E-3</v>
      </c>
      <c r="G66" s="18">
        <f t="shared" si="0"/>
        <v>3.8338658146964853E-3</v>
      </c>
      <c r="H66" s="13">
        <f t="shared" si="6"/>
        <v>96966.690508712374</v>
      </c>
      <c r="I66" s="13">
        <f t="shared" si="4"/>
        <v>371.75727990560654</v>
      </c>
      <c r="J66" s="13">
        <f t="shared" si="1"/>
        <v>96780.811868759571</v>
      </c>
      <c r="K66" s="13">
        <f t="shared" si="2"/>
        <v>2802898.602739471</v>
      </c>
      <c r="L66" s="20">
        <f t="shared" si="5"/>
        <v>28.905788039529234</v>
      </c>
    </row>
    <row r="67" spans="1:12" x14ac:dyDescent="0.2">
      <c r="A67" s="16">
        <v>58</v>
      </c>
      <c r="B67" s="46">
        <v>2</v>
      </c>
      <c r="C67" s="45">
        <v>716</v>
      </c>
      <c r="D67" s="49">
        <v>790</v>
      </c>
      <c r="E67" s="17">
        <v>0.5</v>
      </c>
      <c r="F67" s="18">
        <f t="shared" si="3"/>
        <v>2.6560424966799467E-3</v>
      </c>
      <c r="G67" s="18">
        <f t="shared" si="0"/>
        <v>2.6525198938992041E-3</v>
      </c>
      <c r="H67" s="13">
        <f t="shared" si="6"/>
        <v>96594.933228806767</v>
      </c>
      <c r="I67" s="13">
        <f t="shared" si="4"/>
        <v>256.21998203927524</v>
      </c>
      <c r="J67" s="13">
        <f t="shared" si="1"/>
        <v>96466.823237787132</v>
      </c>
      <c r="K67" s="13">
        <f t="shared" si="2"/>
        <v>2706117.7908707117</v>
      </c>
      <c r="L67" s="20">
        <f t="shared" si="5"/>
        <v>28.015111149367065</v>
      </c>
    </row>
    <row r="68" spans="1:12" x14ac:dyDescent="0.2">
      <c r="A68" s="16">
        <v>59</v>
      </c>
      <c r="B68" s="46">
        <v>2</v>
      </c>
      <c r="C68" s="45">
        <v>643</v>
      </c>
      <c r="D68" s="49">
        <v>723</v>
      </c>
      <c r="E68" s="17">
        <v>0.5</v>
      </c>
      <c r="F68" s="18">
        <f t="shared" si="3"/>
        <v>2.9282576866764276E-3</v>
      </c>
      <c r="G68" s="18">
        <f t="shared" si="0"/>
        <v>2.9239766081871348E-3</v>
      </c>
      <c r="H68" s="13">
        <f t="shared" si="6"/>
        <v>96338.713246767496</v>
      </c>
      <c r="I68" s="13">
        <f t="shared" si="4"/>
        <v>281.69214399639623</v>
      </c>
      <c r="J68" s="13">
        <f t="shared" si="1"/>
        <v>96197.867174769301</v>
      </c>
      <c r="K68" s="13">
        <f t="shared" si="2"/>
        <v>2609650.9676329247</v>
      </c>
      <c r="L68" s="20">
        <f t="shared" si="5"/>
        <v>27.088289636466445</v>
      </c>
    </row>
    <row r="69" spans="1:12" x14ac:dyDescent="0.2">
      <c r="A69" s="16">
        <v>60</v>
      </c>
      <c r="B69" s="46">
        <v>4</v>
      </c>
      <c r="C69" s="45">
        <v>626</v>
      </c>
      <c r="D69" s="49">
        <v>646</v>
      </c>
      <c r="E69" s="17">
        <v>0.5</v>
      </c>
      <c r="F69" s="18">
        <f t="shared" si="3"/>
        <v>6.2893081761006293E-3</v>
      </c>
      <c r="G69" s="18">
        <f t="shared" si="0"/>
        <v>6.269592476489028E-3</v>
      </c>
      <c r="H69" s="13">
        <f t="shared" si="6"/>
        <v>96057.021102771105</v>
      </c>
      <c r="I69" s="13">
        <f t="shared" si="4"/>
        <v>602.23837681988152</v>
      </c>
      <c r="J69" s="13">
        <f t="shared" si="1"/>
        <v>95755.901914361166</v>
      </c>
      <c r="K69" s="13">
        <f t="shared" si="2"/>
        <v>2513453.1004581554</v>
      </c>
      <c r="L69" s="20">
        <f t="shared" si="5"/>
        <v>26.16626116032705</v>
      </c>
    </row>
    <row r="70" spans="1:12" x14ac:dyDescent="0.2">
      <c r="A70" s="16">
        <v>61</v>
      </c>
      <c r="B70" s="46">
        <v>5</v>
      </c>
      <c r="C70" s="45">
        <v>563</v>
      </c>
      <c r="D70" s="49">
        <v>631</v>
      </c>
      <c r="E70" s="17">
        <v>0.5</v>
      </c>
      <c r="F70" s="18">
        <f t="shared" si="3"/>
        <v>8.3752093802345051E-3</v>
      </c>
      <c r="G70" s="18">
        <f t="shared" si="0"/>
        <v>8.3402835696413675E-3</v>
      </c>
      <c r="H70" s="13">
        <f t="shared" si="6"/>
        <v>95454.782725951227</v>
      </c>
      <c r="I70" s="13">
        <f t="shared" si="4"/>
        <v>796.11995601293768</v>
      </c>
      <c r="J70" s="13">
        <f t="shared" si="1"/>
        <v>95056.722747944761</v>
      </c>
      <c r="K70" s="13">
        <f t="shared" si="2"/>
        <v>2417697.198543794</v>
      </c>
      <c r="L70" s="20">
        <f t="shared" si="5"/>
        <v>25.328193407395357</v>
      </c>
    </row>
    <row r="71" spans="1:12" x14ac:dyDescent="0.2">
      <c r="A71" s="16">
        <v>62</v>
      </c>
      <c r="B71" s="46">
        <v>5</v>
      </c>
      <c r="C71" s="45">
        <v>581</v>
      </c>
      <c r="D71" s="49">
        <v>554</v>
      </c>
      <c r="E71" s="17">
        <v>0.5</v>
      </c>
      <c r="F71" s="18">
        <f t="shared" si="3"/>
        <v>8.8105726872246704E-3</v>
      </c>
      <c r="G71" s="18">
        <f t="shared" si="0"/>
        <v>8.7719298245614048E-3</v>
      </c>
      <c r="H71" s="13">
        <f t="shared" si="6"/>
        <v>94658.662769938295</v>
      </c>
      <c r="I71" s="13">
        <f t="shared" si="4"/>
        <v>830.33914710472197</v>
      </c>
      <c r="J71" s="13">
        <f t="shared" si="1"/>
        <v>94243.493196385942</v>
      </c>
      <c r="K71" s="13">
        <f t="shared" si="2"/>
        <v>2322640.4757958492</v>
      </c>
      <c r="L71" s="20">
        <f t="shared" si="5"/>
        <v>24.537009163555112</v>
      </c>
    </row>
    <row r="72" spans="1:12" x14ac:dyDescent="0.2">
      <c r="A72" s="16">
        <v>63</v>
      </c>
      <c r="B72" s="46">
        <v>5</v>
      </c>
      <c r="C72" s="45">
        <v>499</v>
      </c>
      <c r="D72" s="49">
        <v>575</v>
      </c>
      <c r="E72" s="17">
        <v>0.5</v>
      </c>
      <c r="F72" s="18">
        <f t="shared" si="3"/>
        <v>9.3109869646182501E-3</v>
      </c>
      <c r="G72" s="18">
        <f t="shared" si="0"/>
        <v>9.267840593141799E-3</v>
      </c>
      <c r="H72" s="13">
        <f t="shared" si="6"/>
        <v>93828.323622833574</v>
      </c>
      <c r="I72" s="13">
        <f t="shared" si="4"/>
        <v>869.58594645814253</v>
      </c>
      <c r="J72" s="13">
        <f t="shared" si="1"/>
        <v>93393.530649604494</v>
      </c>
      <c r="K72" s="13">
        <f t="shared" si="2"/>
        <v>2228396.9825994633</v>
      </c>
      <c r="L72" s="20">
        <f t="shared" si="5"/>
        <v>23.749726058807813</v>
      </c>
    </row>
    <row r="73" spans="1:12" x14ac:dyDescent="0.2">
      <c r="A73" s="16">
        <v>64</v>
      </c>
      <c r="B73" s="46">
        <v>2</v>
      </c>
      <c r="C73" s="45">
        <v>493</v>
      </c>
      <c r="D73" s="49">
        <v>497</v>
      </c>
      <c r="E73" s="17">
        <v>0.5</v>
      </c>
      <c r="F73" s="18">
        <f t="shared" si="3"/>
        <v>4.0404040404040404E-3</v>
      </c>
      <c r="G73" s="18">
        <f t="shared" ref="G73:G108" si="7">F73/((1+(1-E73)*F73))</f>
        <v>4.0322580645161289E-3</v>
      </c>
      <c r="H73" s="13">
        <f t="shared" si="6"/>
        <v>92958.737676375429</v>
      </c>
      <c r="I73" s="13">
        <f t="shared" si="4"/>
        <v>374.83361966280415</v>
      </c>
      <c r="J73" s="13">
        <f t="shared" ref="J73:J108" si="8">H74+I73*E73</f>
        <v>92771.320866544018</v>
      </c>
      <c r="K73" s="13">
        <f t="shared" ref="K73:K97" si="9">K74+J73</f>
        <v>2135003.451949859</v>
      </c>
      <c r="L73" s="20">
        <f t="shared" si="5"/>
        <v>22.9672164803121</v>
      </c>
    </row>
    <row r="74" spans="1:12" x14ac:dyDescent="0.2">
      <c r="A74" s="16">
        <v>65</v>
      </c>
      <c r="B74" s="46">
        <v>5</v>
      </c>
      <c r="C74" s="45">
        <v>440</v>
      </c>
      <c r="D74" s="49">
        <v>499</v>
      </c>
      <c r="E74" s="17">
        <v>0.5</v>
      </c>
      <c r="F74" s="18">
        <f t="shared" ref="F74:F108" si="10">B74/((C74+D74)/2)</f>
        <v>1.0649627263045794E-2</v>
      </c>
      <c r="G74" s="18">
        <f t="shared" si="7"/>
        <v>1.059322033898305E-2</v>
      </c>
      <c r="H74" s="13">
        <f t="shared" si="6"/>
        <v>92583.904056712621</v>
      </c>
      <c r="I74" s="13">
        <f t="shared" ref="I74:I108" si="11">H74*G74</f>
        <v>980.76169551602345</v>
      </c>
      <c r="J74" s="13">
        <f t="shared" si="8"/>
        <v>92093.523208954619</v>
      </c>
      <c r="K74" s="13">
        <f t="shared" si="9"/>
        <v>2042232.131083315</v>
      </c>
      <c r="L74" s="20">
        <f t="shared" ref="L74:L108" si="12">K74/H74</f>
        <v>22.058176870920651</v>
      </c>
    </row>
    <row r="75" spans="1:12" x14ac:dyDescent="0.2">
      <c r="A75" s="16">
        <v>66</v>
      </c>
      <c r="B75" s="46">
        <v>4</v>
      </c>
      <c r="C75" s="45">
        <v>453</v>
      </c>
      <c r="D75" s="49">
        <v>449</v>
      </c>
      <c r="E75" s="17">
        <v>0.5</v>
      </c>
      <c r="F75" s="18">
        <f t="shared" si="10"/>
        <v>8.869179600886918E-3</v>
      </c>
      <c r="G75" s="18">
        <f t="shared" si="7"/>
        <v>8.8300220750551876E-3</v>
      </c>
      <c r="H75" s="13">
        <f t="shared" ref="H75:H108" si="13">H74-I74</f>
        <v>91603.142361196602</v>
      </c>
      <c r="I75" s="13">
        <f t="shared" si="11"/>
        <v>808.85776919378895</v>
      </c>
      <c r="J75" s="13">
        <f t="shared" si="8"/>
        <v>91198.713476599718</v>
      </c>
      <c r="K75" s="13">
        <f t="shared" si="9"/>
        <v>1950138.6078743604</v>
      </c>
      <c r="L75" s="20">
        <f t="shared" si="12"/>
        <v>21.288992469110379</v>
      </c>
    </row>
    <row r="76" spans="1:12" x14ac:dyDescent="0.2">
      <c r="A76" s="16">
        <v>67</v>
      </c>
      <c r="B76" s="46">
        <v>4</v>
      </c>
      <c r="C76" s="45">
        <v>447</v>
      </c>
      <c r="D76" s="49">
        <v>455</v>
      </c>
      <c r="E76" s="17">
        <v>0.5</v>
      </c>
      <c r="F76" s="18">
        <f t="shared" si="10"/>
        <v>8.869179600886918E-3</v>
      </c>
      <c r="G76" s="18">
        <f t="shared" si="7"/>
        <v>8.8300220750551876E-3</v>
      </c>
      <c r="H76" s="13">
        <f t="shared" si="13"/>
        <v>90794.284592002819</v>
      </c>
      <c r="I76" s="13">
        <f t="shared" si="11"/>
        <v>801.71553723622799</v>
      </c>
      <c r="J76" s="13">
        <f t="shared" si="8"/>
        <v>90393.426823384696</v>
      </c>
      <c r="K76" s="13">
        <f t="shared" si="9"/>
        <v>1858939.8943977607</v>
      </c>
      <c r="L76" s="20">
        <f t="shared" si="12"/>
        <v>20.47419507462584</v>
      </c>
    </row>
    <row r="77" spans="1:12" x14ac:dyDescent="0.2">
      <c r="A77" s="16">
        <v>68</v>
      </c>
      <c r="B77" s="46">
        <v>6</v>
      </c>
      <c r="C77" s="45">
        <v>387</v>
      </c>
      <c r="D77" s="49">
        <v>435</v>
      </c>
      <c r="E77" s="17">
        <v>0.5</v>
      </c>
      <c r="F77" s="18">
        <f t="shared" si="10"/>
        <v>1.4598540145985401E-2</v>
      </c>
      <c r="G77" s="18">
        <f t="shared" si="7"/>
        <v>1.4492753623188404E-2</v>
      </c>
      <c r="H77" s="13">
        <f t="shared" si="13"/>
        <v>89992.569054766587</v>
      </c>
      <c r="I77" s="13">
        <f t="shared" si="11"/>
        <v>1304.240131228501</v>
      </c>
      <c r="J77" s="13">
        <f t="shared" si="8"/>
        <v>89340.448989152326</v>
      </c>
      <c r="K77" s="13">
        <f t="shared" si="9"/>
        <v>1768546.4675743761</v>
      </c>
      <c r="L77" s="20">
        <f t="shared" si="12"/>
        <v>19.652138906025623</v>
      </c>
    </row>
    <row r="78" spans="1:12" x14ac:dyDescent="0.2">
      <c r="A78" s="16">
        <v>69</v>
      </c>
      <c r="B78" s="46">
        <v>5</v>
      </c>
      <c r="C78" s="45">
        <v>394</v>
      </c>
      <c r="D78" s="49">
        <v>381</v>
      </c>
      <c r="E78" s="17">
        <v>0.5</v>
      </c>
      <c r="F78" s="18">
        <f t="shared" si="10"/>
        <v>1.2903225806451613E-2</v>
      </c>
      <c r="G78" s="18">
        <f t="shared" si="7"/>
        <v>1.2820512820512822E-2</v>
      </c>
      <c r="H78" s="13">
        <f t="shared" si="13"/>
        <v>88688.32892353808</v>
      </c>
      <c r="I78" s="13">
        <f t="shared" si="11"/>
        <v>1137.0298579940782</v>
      </c>
      <c r="J78" s="13">
        <f t="shared" si="8"/>
        <v>88119.813994541051</v>
      </c>
      <c r="K78" s="13">
        <f t="shared" si="9"/>
        <v>1679206.0185852237</v>
      </c>
      <c r="L78" s="20">
        <f t="shared" si="12"/>
        <v>18.933788007584827</v>
      </c>
    </row>
    <row r="79" spans="1:12" x14ac:dyDescent="0.2">
      <c r="A79" s="16">
        <v>70</v>
      </c>
      <c r="B79" s="46">
        <v>5</v>
      </c>
      <c r="C79" s="45">
        <v>363</v>
      </c>
      <c r="D79" s="49">
        <v>399</v>
      </c>
      <c r="E79" s="17">
        <v>0.5</v>
      </c>
      <c r="F79" s="18">
        <f t="shared" si="10"/>
        <v>1.3123359580052493E-2</v>
      </c>
      <c r="G79" s="18">
        <f t="shared" si="7"/>
        <v>1.3037809647979138E-2</v>
      </c>
      <c r="H79" s="13">
        <f t="shared" si="13"/>
        <v>87551.299065544008</v>
      </c>
      <c r="I79" s="13">
        <f t="shared" si="11"/>
        <v>1141.4771716498565</v>
      </c>
      <c r="J79" s="13">
        <f t="shared" si="8"/>
        <v>86980.56047971909</v>
      </c>
      <c r="K79" s="13">
        <f t="shared" si="9"/>
        <v>1591086.2045906826</v>
      </c>
      <c r="L79" s="20">
        <f t="shared" si="12"/>
        <v>18.173187851839174</v>
      </c>
    </row>
    <row r="80" spans="1:12" x14ac:dyDescent="0.2">
      <c r="A80" s="16">
        <v>71</v>
      </c>
      <c r="B80" s="46">
        <v>3</v>
      </c>
      <c r="C80" s="45">
        <v>308</v>
      </c>
      <c r="D80" s="49">
        <v>365</v>
      </c>
      <c r="E80" s="17">
        <v>0.5</v>
      </c>
      <c r="F80" s="18">
        <f t="shared" si="10"/>
        <v>8.9153046062407128E-3</v>
      </c>
      <c r="G80" s="18">
        <f t="shared" si="7"/>
        <v>8.8757396449704144E-3</v>
      </c>
      <c r="H80" s="13">
        <f t="shared" si="13"/>
        <v>86409.821893894157</v>
      </c>
      <c r="I80" s="13">
        <f t="shared" si="11"/>
        <v>766.95108189846883</v>
      </c>
      <c r="J80" s="13">
        <f t="shared" si="8"/>
        <v>86026.346352944922</v>
      </c>
      <c r="K80" s="13">
        <f t="shared" si="9"/>
        <v>1504105.6441109634</v>
      </c>
      <c r="L80" s="20">
        <f t="shared" si="12"/>
        <v>17.406651363752502</v>
      </c>
    </row>
    <row r="81" spans="1:12" x14ac:dyDescent="0.2">
      <c r="A81" s="16">
        <v>72</v>
      </c>
      <c r="B81" s="46">
        <v>1</v>
      </c>
      <c r="C81" s="45">
        <v>337</v>
      </c>
      <c r="D81" s="49">
        <v>318</v>
      </c>
      <c r="E81" s="17">
        <v>0.5</v>
      </c>
      <c r="F81" s="18">
        <f t="shared" si="10"/>
        <v>3.0534351145038168E-3</v>
      </c>
      <c r="G81" s="18">
        <f t="shared" si="7"/>
        <v>3.0487804878048777E-3</v>
      </c>
      <c r="H81" s="13">
        <f t="shared" si="13"/>
        <v>85642.870811995686</v>
      </c>
      <c r="I81" s="13">
        <f t="shared" si="11"/>
        <v>261.10631345120635</v>
      </c>
      <c r="J81" s="13">
        <f t="shared" si="8"/>
        <v>85512.317655270075</v>
      </c>
      <c r="K81" s="13">
        <f t="shared" si="9"/>
        <v>1418079.2977580186</v>
      </c>
      <c r="L81" s="20">
        <f t="shared" si="12"/>
        <v>16.558054211786107</v>
      </c>
    </row>
    <row r="82" spans="1:12" x14ac:dyDescent="0.2">
      <c r="A82" s="16">
        <v>73</v>
      </c>
      <c r="B82" s="46">
        <v>6</v>
      </c>
      <c r="C82" s="45">
        <v>328</v>
      </c>
      <c r="D82" s="49">
        <v>333</v>
      </c>
      <c r="E82" s="17">
        <v>0.5</v>
      </c>
      <c r="F82" s="18">
        <f t="shared" si="10"/>
        <v>1.8154311649016642E-2</v>
      </c>
      <c r="G82" s="18">
        <f t="shared" si="7"/>
        <v>1.7991004497751123E-2</v>
      </c>
      <c r="H82" s="13">
        <f t="shared" si="13"/>
        <v>85381.764498544479</v>
      </c>
      <c r="I82" s="13">
        <f t="shared" si="11"/>
        <v>1536.1037091192409</v>
      </c>
      <c r="J82" s="13">
        <f t="shared" si="8"/>
        <v>84613.712643984851</v>
      </c>
      <c r="K82" s="13">
        <f t="shared" si="9"/>
        <v>1332566.9801027486</v>
      </c>
      <c r="L82" s="20">
        <f t="shared" si="12"/>
        <v>15.60716141121053</v>
      </c>
    </row>
    <row r="83" spans="1:12" x14ac:dyDescent="0.2">
      <c r="A83" s="16">
        <v>74</v>
      </c>
      <c r="B83" s="46">
        <v>5</v>
      </c>
      <c r="C83" s="45">
        <v>310</v>
      </c>
      <c r="D83" s="49">
        <v>334</v>
      </c>
      <c r="E83" s="17">
        <v>0.5</v>
      </c>
      <c r="F83" s="18">
        <f t="shared" si="10"/>
        <v>1.5527950310559006E-2</v>
      </c>
      <c r="G83" s="18">
        <f t="shared" si="7"/>
        <v>1.5408320493066254E-2</v>
      </c>
      <c r="H83" s="13">
        <f t="shared" si="13"/>
        <v>83845.660789425237</v>
      </c>
      <c r="I83" s="13">
        <f t="shared" si="11"/>
        <v>1291.9208133963825</v>
      </c>
      <c r="J83" s="13">
        <f t="shared" si="8"/>
        <v>83199.700382727038</v>
      </c>
      <c r="K83" s="13">
        <f t="shared" si="9"/>
        <v>1247953.2674587637</v>
      </c>
      <c r="L83" s="20">
        <f t="shared" si="12"/>
        <v>14.883933834011334</v>
      </c>
    </row>
    <row r="84" spans="1:12" x14ac:dyDescent="0.2">
      <c r="A84" s="16">
        <v>75</v>
      </c>
      <c r="B84" s="46">
        <v>6</v>
      </c>
      <c r="C84" s="45">
        <v>213</v>
      </c>
      <c r="D84" s="49">
        <v>312</v>
      </c>
      <c r="E84" s="17">
        <v>0.5</v>
      </c>
      <c r="F84" s="18">
        <f t="shared" si="10"/>
        <v>2.2857142857142857E-2</v>
      </c>
      <c r="G84" s="18">
        <f t="shared" si="7"/>
        <v>2.2598870056497179E-2</v>
      </c>
      <c r="H84" s="13">
        <f t="shared" si="13"/>
        <v>82553.739976028854</v>
      </c>
      <c r="I84" s="13">
        <f t="shared" si="11"/>
        <v>1865.6212423961326</v>
      </c>
      <c r="J84" s="13">
        <f t="shared" si="8"/>
        <v>81620.929354830791</v>
      </c>
      <c r="K84" s="13">
        <f t="shared" si="9"/>
        <v>1164753.5670760367</v>
      </c>
      <c r="L84" s="20">
        <f t="shared" si="12"/>
        <v>14.109034519989603</v>
      </c>
    </row>
    <row r="85" spans="1:12" x14ac:dyDescent="0.2">
      <c r="A85" s="16">
        <v>76</v>
      </c>
      <c r="B85" s="46">
        <v>4</v>
      </c>
      <c r="C85" s="45">
        <v>189</v>
      </c>
      <c r="D85" s="49">
        <v>219</v>
      </c>
      <c r="E85" s="17">
        <v>0.5</v>
      </c>
      <c r="F85" s="18">
        <f t="shared" si="10"/>
        <v>1.9607843137254902E-2</v>
      </c>
      <c r="G85" s="18">
        <f t="shared" si="7"/>
        <v>1.9417475728155342E-2</v>
      </c>
      <c r="H85" s="13">
        <f t="shared" si="13"/>
        <v>80688.118733632728</v>
      </c>
      <c r="I85" s="13">
        <f t="shared" si="11"/>
        <v>1566.7595870608297</v>
      </c>
      <c r="J85" s="13">
        <f t="shared" si="8"/>
        <v>79904.73894010231</v>
      </c>
      <c r="K85" s="13">
        <f t="shared" si="9"/>
        <v>1083132.6377212058</v>
      </c>
      <c r="L85" s="20">
        <f t="shared" si="12"/>
        <v>13.423694277677221</v>
      </c>
    </row>
    <row r="86" spans="1:12" x14ac:dyDescent="0.2">
      <c r="A86" s="16">
        <v>77</v>
      </c>
      <c r="B86" s="46">
        <v>5</v>
      </c>
      <c r="C86" s="45">
        <v>233</v>
      </c>
      <c r="D86" s="49">
        <v>187</v>
      </c>
      <c r="E86" s="17">
        <v>0.5</v>
      </c>
      <c r="F86" s="18">
        <f t="shared" si="10"/>
        <v>2.3809523809523808E-2</v>
      </c>
      <c r="G86" s="18">
        <f t="shared" si="7"/>
        <v>2.3529411764705882E-2</v>
      </c>
      <c r="H86" s="13">
        <f t="shared" si="13"/>
        <v>79121.359146571893</v>
      </c>
      <c r="I86" s="13">
        <f t="shared" si="11"/>
        <v>1861.679038742868</v>
      </c>
      <c r="J86" s="13">
        <f t="shared" si="8"/>
        <v>78190.519627200469</v>
      </c>
      <c r="K86" s="13">
        <f t="shared" si="9"/>
        <v>1003227.8987811034</v>
      </c>
      <c r="L86" s="20">
        <f t="shared" si="12"/>
        <v>12.679609015849048</v>
      </c>
    </row>
    <row r="87" spans="1:12" x14ac:dyDescent="0.2">
      <c r="A87" s="16">
        <v>78</v>
      </c>
      <c r="B87" s="46">
        <v>4</v>
      </c>
      <c r="C87" s="45">
        <v>151</v>
      </c>
      <c r="D87" s="49">
        <v>234</v>
      </c>
      <c r="E87" s="17">
        <v>0.5</v>
      </c>
      <c r="F87" s="18">
        <f t="shared" si="10"/>
        <v>2.0779220779220779E-2</v>
      </c>
      <c r="G87" s="18">
        <f t="shared" si="7"/>
        <v>2.056555269922879E-2</v>
      </c>
      <c r="H87" s="13">
        <f t="shared" si="13"/>
        <v>77259.68010782903</v>
      </c>
      <c r="I87" s="13">
        <f t="shared" si="11"/>
        <v>1588.8880227831162</v>
      </c>
      <c r="J87" s="13">
        <f t="shared" si="8"/>
        <v>76465.236096437482</v>
      </c>
      <c r="K87" s="13">
        <f t="shared" si="9"/>
        <v>925037.37915390299</v>
      </c>
      <c r="L87" s="20">
        <f t="shared" si="12"/>
        <v>11.973093570447819</v>
      </c>
    </row>
    <row r="88" spans="1:12" x14ac:dyDescent="0.2">
      <c r="A88" s="16">
        <v>79</v>
      </c>
      <c r="B88" s="46">
        <v>8</v>
      </c>
      <c r="C88" s="45">
        <v>194</v>
      </c>
      <c r="D88" s="49">
        <v>149</v>
      </c>
      <c r="E88" s="17">
        <v>0.5</v>
      </c>
      <c r="F88" s="18">
        <f t="shared" si="10"/>
        <v>4.6647230320699708E-2</v>
      </c>
      <c r="G88" s="18">
        <f t="shared" si="7"/>
        <v>4.5584045584045586E-2</v>
      </c>
      <c r="H88" s="13">
        <f t="shared" si="13"/>
        <v>75670.79208504592</v>
      </c>
      <c r="I88" s="13">
        <f t="shared" si="11"/>
        <v>3449.3808357855692</v>
      </c>
      <c r="J88" s="13">
        <f t="shared" si="8"/>
        <v>73946.101667153125</v>
      </c>
      <c r="K88" s="13">
        <f t="shared" si="9"/>
        <v>848572.14305746555</v>
      </c>
      <c r="L88" s="20">
        <f t="shared" si="12"/>
        <v>11.213998422320739</v>
      </c>
    </row>
    <row r="89" spans="1:12" x14ac:dyDescent="0.2">
      <c r="A89" s="16">
        <v>80</v>
      </c>
      <c r="B89" s="46">
        <v>4</v>
      </c>
      <c r="C89" s="45">
        <v>188</v>
      </c>
      <c r="D89" s="49">
        <v>193</v>
      </c>
      <c r="E89" s="17">
        <v>0.5</v>
      </c>
      <c r="F89" s="18">
        <f t="shared" si="10"/>
        <v>2.0997375328083989E-2</v>
      </c>
      <c r="G89" s="18">
        <f t="shared" si="7"/>
        <v>2.0779220779220779E-2</v>
      </c>
      <c r="H89" s="13">
        <f t="shared" si="13"/>
        <v>72221.411249260345</v>
      </c>
      <c r="I89" s="13">
        <f t="shared" si="11"/>
        <v>1500.70464933528</v>
      </c>
      <c r="J89" s="13">
        <f t="shared" si="8"/>
        <v>71471.058924592697</v>
      </c>
      <c r="K89" s="13">
        <f t="shared" si="9"/>
        <v>774626.04139031237</v>
      </c>
      <c r="L89" s="20">
        <f t="shared" si="12"/>
        <v>10.725711779804714</v>
      </c>
    </row>
    <row r="90" spans="1:12" x14ac:dyDescent="0.2">
      <c r="A90" s="16">
        <v>81</v>
      </c>
      <c r="B90" s="46">
        <v>5</v>
      </c>
      <c r="C90" s="45">
        <v>230</v>
      </c>
      <c r="D90" s="49">
        <v>190</v>
      </c>
      <c r="E90" s="17">
        <v>0.5</v>
      </c>
      <c r="F90" s="18">
        <f t="shared" si="10"/>
        <v>2.3809523809523808E-2</v>
      </c>
      <c r="G90" s="18">
        <f t="shared" si="7"/>
        <v>2.3529411764705882E-2</v>
      </c>
      <c r="H90" s="13">
        <f t="shared" si="13"/>
        <v>70720.706599925063</v>
      </c>
      <c r="I90" s="13">
        <f t="shared" si="11"/>
        <v>1664.0166258805896</v>
      </c>
      <c r="J90" s="13">
        <f t="shared" si="8"/>
        <v>69888.698286984771</v>
      </c>
      <c r="K90" s="13">
        <f t="shared" si="9"/>
        <v>703154.98246571969</v>
      </c>
      <c r="L90" s="20">
        <f t="shared" si="12"/>
        <v>9.9427030112064063</v>
      </c>
    </row>
    <row r="91" spans="1:12" x14ac:dyDescent="0.2">
      <c r="A91" s="16">
        <v>82</v>
      </c>
      <c r="B91" s="46">
        <v>9</v>
      </c>
      <c r="C91" s="45">
        <v>177</v>
      </c>
      <c r="D91" s="49">
        <v>224</v>
      </c>
      <c r="E91" s="17">
        <v>0.5</v>
      </c>
      <c r="F91" s="18">
        <f t="shared" si="10"/>
        <v>4.488778054862843E-2</v>
      </c>
      <c r="G91" s="18">
        <f t="shared" si="7"/>
        <v>4.3902439024390241E-2</v>
      </c>
      <c r="H91" s="13">
        <f t="shared" si="13"/>
        <v>69056.689974044479</v>
      </c>
      <c r="I91" s="13">
        <f t="shared" si="11"/>
        <v>3031.7571208117088</v>
      </c>
      <c r="J91" s="13">
        <f t="shared" si="8"/>
        <v>67540.811413638614</v>
      </c>
      <c r="K91" s="13">
        <f t="shared" si="9"/>
        <v>633266.28417873487</v>
      </c>
      <c r="L91" s="20">
        <f t="shared" si="12"/>
        <v>9.1702380235246306</v>
      </c>
    </row>
    <row r="92" spans="1:12" x14ac:dyDescent="0.2">
      <c r="A92" s="16">
        <v>83</v>
      </c>
      <c r="B92" s="46">
        <v>11</v>
      </c>
      <c r="C92" s="45">
        <v>190</v>
      </c>
      <c r="D92" s="49">
        <v>164</v>
      </c>
      <c r="E92" s="17">
        <v>0.5</v>
      </c>
      <c r="F92" s="18">
        <f t="shared" si="10"/>
        <v>6.2146892655367235E-2</v>
      </c>
      <c r="G92" s="18">
        <f t="shared" si="7"/>
        <v>6.0273972602739728E-2</v>
      </c>
      <c r="H92" s="13">
        <f t="shared" si="13"/>
        <v>66024.932853232764</v>
      </c>
      <c r="I92" s="13">
        <f t="shared" si="11"/>
        <v>3979.5849938934816</v>
      </c>
      <c r="J92" s="13">
        <f t="shared" si="8"/>
        <v>64035.140356286021</v>
      </c>
      <c r="K92" s="13">
        <f t="shared" si="9"/>
        <v>565725.47276509623</v>
      </c>
      <c r="L92" s="20">
        <f t="shared" si="12"/>
        <v>8.568361198074232</v>
      </c>
    </row>
    <row r="93" spans="1:12" x14ac:dyDescent="0.2">
      <c r="A93" s="16">
        <v>84</v>
      </c>
      <c r="B93" s="46">
        <v>13</v>
      </c>
      <c r="C93" s="45">
        <v>169</v>
      </c>
      <c r="D93" s="49">
        <v>184</v>
      </c>
      <c r="E93" s="17">
        <v>0.5</v>
      </c>
      <c r="F93" s="18">
        <f t="shared" si="10"/>
        <v>7.3654390934844188E-2</v>
      </c>
      <c r="G93" s="18">
        <f t="shared" si="7"/>
        <v>7.1038251366120214E-2</v>
      </c>
      <c r="H93" s="13">
        <f t="shared" si="13"/>
        <v>62045.347859339279</v>
      </c>
      <c r="I93" s="13">
        <f t="shared" si="11"/>
        <v>4407.5930173301122</v>
      </c>
      <c r="J93" s="13">
        <f t="shared" si="8"/>
        <v>59841.551350674228</v>
      </c>
      <c r="K93" s="13">
        <f t="shared" si="9"/>
        <v>501690.33240881021</v>
      </c>
      <c r="L93" s="20">
        <f t="shared" si="12"/>
        <v>8.0858654148603346</v>
      </c>
    </row>
    <row r="94" spans="1:12" x14ac:dyDescent="0.2">
      <c r="A94" s="16">
        <v>85</v>
      </c>
      <c r="B94" s="46">
        <v>12</v>
      </c>
      <c r="C94" s="45">
        <v>136</v>
      </c>
      <c r="D94" s="49">
        <v>156</v>
      </c>
      <c r="E94" s="17">
        <v>0.5</v>
      </c>
      <c r="F94" s="18">
        <f t="shared" si="10"/>
        <v>8.2191780821917804E-2</v>
      </c>
      <c r="G94" s="18">
        <f t="shared" si="7"/>
        <v>7.8947368421052627E-2</v>
      </c>
      <c r="H94" s="13">
        <f t="shared" si="13"/>
        <v>57637.75484200917</v>
      </c>
      <c r="I94" s="13">
        <f t="shared" si="11"/>
        <v>4550.3490664744077</v>
      </c>
      <c r="J94" s="13">
        <f t="shared" si="8"/>
        <v>55362.580308771961</v>
      </c>
      <c r="K94" s="13">
        <f t="shared" si="9"/>
        <v>441848.78105813597</v>
      </c>
      <c r="L94" s="20">
        <f t="shared" si="12"/>
        <v>7.6659610054084775</v>
      </c>
    </row>
    <row r="95" spans="1:12" x14ac:dyDescent="0.2">
      <c r="A95" s="16">
        <v>86</v>
      </c>
      <c r="B95" s="46">
        <v>7</v>
      </c>
      <c r="C95" s="45">
        <v>129</v>
      </c>
      <c r="D95" s="49">
        <v>126</v>
      </c>
      <c r="E95" s="17">
        <v>0.5</v>
      </c>
      <c r="F95" s="18">
        <f t="shared" si="10"/>
        <v>5.4901960784313725E-2</v>
      </c>
      <c r="G95" s="18">
        <f t="shared" si="7"/>
        <v>5.34351145038168E-2</v>
      </c>
      <c r="H95" s="13">
        <f t="shared" si="13"/>
        <v>53087.40577553476</v>
      </c>
      <c r="I95" s="13">
        <f t="shared" si="11"/>
        <v>2836.7316063262851</v>
      </c>
      <c r="J95" s="13">
        <f t="shared" si="8"/>
        <v>51669.039972371618</v>
      </c>
      <c r="K95" s="13">
        <f t="shared" si="9"/>
        <v>386486.20074936398</v>
      </c>
      <c r="L95" s="20">
        <f t="shared" si="12"/>
        <v>7.28018623444349</v>
      </c>
    </row>
    <row r="96" spans="1:12" x14ac:dyDescent="0.2">
      <c r="A96" s="16">
        <v>87</v>
      </c>
      <c r="B96" s="46">
        <v>4</v>
      </c>
      <c r="C96" s="45">
        <v>121</v>
      </c>
      <c r="D96" s="49">
        <v>134</v>
      </c>
      <c r="E96" s="17">
        <v>0.5</v>
      </c>
      <c r="F96" s="18">
        <f t="shared" si="10"/>
        <v>3.1372549019607843E-2</v>
      </c>
      <c r="G96" s="18">
        <f t="shared" si="7"/>
        <v>3.0888030888030889E-2</v>
      </c>
      <c r="H96" s="13">
        <f t="shared" si="13"/>
        <v>50250.674169208476</v>
      </c>
      <c r="I96" s="13">
        <f t="shared" si="11"/>
        <v>1552.1443758828873</v>
      </c>
      <c r="J96" s="13">
        <f t="shared" si="8"/>
        <v>49474.601981267027</v>
      </c>
      <c r="K96" s="13">
        <f t="shared" si="9"/>
        <v>334817.16077699239</v>
      </c>
      <c r="L96" s="20">
        <f t="shared" si="12"/>
        <v>6.662938683162074</v>
      </c>
    </row>
    <row r="97" spans="1:12" x14ac:dyDescent="0.2">
      <c r="A97" s="16">
        <v>88</v>
      </c>
      <c r="B97" s="46">
        <v>7</v>
      </c>
      <c r="C97" s="45">
        <v>114</v>
      </c>
      <c r="D97" s="49">
        <v>113</v>
      </c>
      <c r="E97" s="17">
        <v>0.5</v>
      </c>
      <c r="F97" s="18">
        <f t="shared" si="10"/>
        <v>6.1674008810572688E-2</v>
      </c>
      <c r="G97" s="18">
        <f t="shared" si="7"/>
        <v>5.9829059829059832E-2</v>
      </c>
      <c r="H97" s="13">
        <f t="shared" si="13"/>
        <v>48698.529793325586</v>
      </c>
      <c r="I97" s="13">
        <f t="shared" si="11"/>
        <v>2913.5872525921291</v>
      </c>
      <c r="J97" s="13">
        <f t="shared" si="8"/>
        <v>47241.736167029521</v>
      </c>
      <c r="K97" s="13">
        <f t="shared" si="9"/>
        <v>285342.55879572534</v>
      </c>
      <c r="L97" s="20">
        <f t="shared" si="12"/>
        <v>5.8593670077250088</v>
      </c>
    </row>
    <row r="98" spans="1:12" x14ac:dyDescent="0.2">
      <c r="A98" s="16">
        <v>89</v>
      </c>
      <c r="B98" s="46">
        <v>12</v>
      </c>
      <c r="C98" s="45">
        <v>107</v>
      </c>
      <c r="D98" s="49">
        <v>103</v>
      </c>
      <c r="E98" s="17">
        <v>0.5</v>
      </c>
      <c r="F98" s="18">
        <f t="shared" si="10"/>
        <v>0.11428571428571428</v>
      </c>
      <c r="G98" s="18">
        <f t="shared" si="7"/>
        <v>0.1081081081081081</v>
      </c>
      <c r="H98" s="13">
        <f t="shared" si="13"/>
        <v>45784.942540733457</v>
      </c>
      <c r="I98" s="13">
        <f t="shared" si="11"/>
        <v>4949.7235179171303</v>
      </c>
      <c r="J98" s="13">
        <f t="shared" si="8"/>
        <v>43310.080781774886</v>
      </c>
      <c r="K98" s="13">
        <f>K99+J98</f>
        <v>238100.82262869581</v>
      </c>
      <c r="L98" s="20">
        <f t="shared" si="12"/>
        <v>5.2004176354893277</v>
      </c>
    </row>
    <row r="99" spans="1:12" x14ac:dyDescent="0.2">
      <c r="A99" s="16">
        <v>90</v>
      </c>
      <c r="B99" s="46">
        <v>9</v>
      </c>
      <c r="C99" s="45">
        <v>77</v>
      </c>
      <c r="D99" s="49">
        <v>102</v>
      </c>
      <c r="E99" s="17">
        <v>0.5</v>
      </c>
      <c r="F99" s="22">
        <f t="shared" si="10"/>
        <v>0.1005586592178771</v>
      </c>
      <c r="G99" s="22">
        <f t="shared" si="7"/>
        <v>9.5744680851063829E-2</v>
      </c>
      <c r="H99" s="23">
        <f t="shared" si="13"/>
        <v>40835.219022816324</v>
      </c>
      <c r="I99" s="23">
        <f t="shared" si="11"/>
        <v>3909.7550128228395</v>
      </c>
      <c r="J99" s="23">
        <f t="shared" si="8"/>
        <v>38880.341516404907</v>
      </c>
      <c r="K99" s="23">
        <f t="shared" ref="K99:K108" si="14">K100+J99</f>
        <v>194790.74184692092</v>
      </c>
      <c r="L99" s="24">
        <f t="shared" si="12"/>
        <v>4.7701652276698523</v>
      </c>
    </row>
    <row r="100" spans="1:12" x14ac:dyDescent="0.2">
      <c r="A100" s="16">
        <v>91</v>
      </c>
      <c r="B100" s="46">
        <v>10</v>
      </c>
      <c r="C100" s="45">
        <v>68</v>
      </c>
      <c r="D100" s="49">
        <v>75</v>
      </c>
      <c r="E100" s="17">
        <v>0.5</v>
      </c>
      <c r="F100" s="22">
        <f t="shared" si="10"/>
        <v>0.13986013986013987</v>
      </c>
      <c r="G100" s="22">
        <f t="shared" si="7"/>
        <v>0.13071895424836602</v>
      </c>
      <c r="H100" s="23">
        <f t="shared" si="13"/>
        <v>36925.464009993484</v>
      </c>
      <c r="I100" s="23">
        <f t="shared" si="11"/>
        <v>4826.8580405220246</v>
      </c>
      <c r="J100" s="23">
        <f t="shared" si="8"/>
        <v>34512.03498973247</v>
      </c>
      <c r="K100" s="23">
        <f t="shared" si="14"/>
        <v>155910.40033051601</v>
      </c>
      <c r="L100" s="24">
        <f t="shared" si="12"/>
        <v>4.2223003694231309</v>
      </c>
    </row>
    <row r="101" spans="1:12" x14ac:dyDescent="0.2">
      <c r="A101" s="16">
        <v>92</v>
      </c>
      <c r="B101" s="46">
        <v>15</v>
      </c>
      <c r="C101" s="45">
        <v>46</v>
      </c>
      <c r="D101" s="49">
        <v>54</v>
      </c>
      <c r="E101" s="17">
        <v>0.5</v>
      </c>
      <c r="F101" s="22">
        <f t="shared" si="10"/>
        <v>0.3</v>
      </c>
      <c r="G101" s="22">
        <f t="shared" si="7"/>
        <v>0.2608695652173913</v>
      </c>
      <c r="H101" s="23">
        <f t="shared" si="13"/>
        <v>32098.60596947146</v>
      </c>
      <c r="I101" s="23">
        <f t="shared" si="11"/>
        <v>8373.5493833403816</v>
      </c>
      <c r="J101" s="23">
        <f t="shared" si="8"/>
        <v>27911.83127780127</v>
      </c>
      <c r="K101" s="23">
        <f t="shared" si="14"/>
        <v>121398.36534078355</v>
      </c>
      <c r="L101" s="24">
        <f t="shared" si="12"/>
        <v>3.7820447858777375</v>
      </c>
    </row>
    <row r="102" spans="1:12" x14ac:dyDescent="0.2">
      <c r="A102" s="16">
        <v>93</v>
      </c>
      <c r="B102" s="46">
        <v>7</v>
      </c>
      <c r="C102" s="45">
        <v>48</v>
      </c>
      <c r="D102" s="49">
        <v>43</v>
      </c>
      <c r="E102" s="17">
        <v>0.5</v>
      </c>
      <c r="F102" s="22">
        <f t="shared" si="10"/>
        <v>0.15384615384615385</v>
      </c>
      <c r="G102" s="22">
        <f t="shared" si="7"/>
        <v>0.14285714285714288</v>
      </c>
      <c r="H102" s="23">
        <f t="shared" si="13"/>
        <v>23725.056586131079</v>
      </c>
      <c r="I102" s="23">
        <f t="shared" si="11"/>
        <v>3389.2937980187262</v>
      </c>
      <c r="J102" s="23">
        <f t="shared" si="8"/>
        <v>22030.409687121715</v>
      </c>
      <c r="K102" s="23">
        <f t="shared" si="14"/>
        <v>93486.534062982275</v>
      </c>
      <c r="L102" s="24">
        <f t="shared" si="12"/>
        <v>3.9404135338345858</v>
      </c>
    </row>
    <row r="103" spans="1:12" x14ac:dyDescent="0.2">
      <c r="A103" s="16">
        <v>94</v>
      </c>
      <c r="B103" s="46">
        <v>8</v>
      </c>
      <c r="C103" s="45">
        <v>29</v>
      </c>
      <c r="D103" s="49">
        <v>39</v>
      </c>
      <c r="E103" s="17">
        <v>0.5</v>
      </c>
      <c r="F103" s="22">
        <f t="shared" si="10"/>
        <v>0.23529411764705882</v>
      </c>
      <c r="G103" s="22">
        <f t="shared" si="7"/>
        <v>0.21052631578947367</v>
      </c>
      <c r="H103" s="23">
        <f t="shared" si="13"/>
        <v>20335.762788112352</v>
      </c>
      <c r="I103" s="23">
        <f t="shared" si="11"/>
        <v>4281.2132185499686</v>
      </c>
      <c r="J103" s="23">
        <f t="shared" si="8"/>
        <v>18195.156178837366</v>
      </c>
      <c r="K103" s="23">
        <f t="shared" si="14"/>
        <v>71456.124375860556</v>
      </c>
      <c r="L103" s="24">
        <f t="shared" si="12"/>
        <v>3.5138157894736834</v>
      </c>
    </row>
    <row r="104" spans="1:12" x14ac:dyDescent="0.2">
      <c r="A104" s="16">
        <v>95</v>
      </c>
      <c r="B104" s="46">
        <v>7</v>
      </c>
      <c r="C104" s="45">
        <v>32</v>
      </c>
      <c r="D104" s="49">
        <v>25</v>
      </c>
      <c r="E104" s="17">
        <v>0.5</v>
      </c>
      <c r="F104" s="22">
        <f t="shared" si="10"/>
        <v>0.24561403508771928</v>
      </c>
      <c r="G104" s="22">
        <f t="shared" si="7"/>
        <v>0.21875</v>
      </c>
      <c r="H104" s="23">
        <f t="shared" si="13"/>
        <v>16054.549569562383</v>
      </c>
      <c r="I104" s="23">
        <f t="shared" si="11"/>
        <v>3511.9327183417713</v>
      </c>
      <c r="J104" s="23">
        <f t="shared" si="8"/>
        <v>14298.583210391496</v>
      </c>
      <c r="K104" s="23">
        <f t="shared" si="14"/>
        <v>53260.968197023198</v>
      </c>
      <c r="L104" s="24">
        <f t="shared" si="12"/>
        <v>3.3174999999999994</v>
      </c>
    </row>
    <row r="105" spans="1:12" x14ac:dyDescent="0.2">
      <c r="A105" s="16">
        <v>96</v>
      </c>
      <c r="B105" s="46">
        <v>2</v>
      </c>
      <c r="C105" s="45">
        <v>14</v>
      </c>
      <c r="D105" s="49">
        <v>27</v>
      </c>
      <c r="E105" s="17">
        <v>0.5</v>
      </c>
      <c r="F105" s="22">
        <f t="shared" si="10"/>
        <v>9.7560975609756101E-2</v>
      </c>
      <c r="G105" s="22">
        <f t="shared" si="7"/>
        <v>9.3023255813953487E-2</v>
      </c>
      <c r="H105" s="23">
        <f t="shared" si="13"/>
        <v>12542.616851220611</v>
      </c>
      <c r="I105" s="23">
        <f t="shared" si="11"/>
        <v>1166.7550559274987</v>
      </c>
      <c r="J105" s="23">
        <f t="shared" si="8"/>
        <v>11959.239323256861</v>
      </c>
      <c r="K105" s="23">
        <f t="shared" si="14"/>
        <v>38962.384986631703</v>
      </c>
      <c r="L105" s="24">
        <f t="shared" si="12"/>
        <v>3.1063999999999998</v>
      </c>
    </row>
    <row r="106" spans="1:12" x14ac:dyDescent="0.2">
      <c r="A106" s="16">
        <v>97</v>
      </c>
      <c r="B106" s="46">
        <v>2</v>
      </c>
      <c r="C106" s="45">
        <v>13</v>
      </c>
      <c r="D106" s="49">
        <v>11</v>
      </c>
      <c r="E106" s="17">
        <v>0.5</v>
      </c>
      <c r="F106" s="22">
        <f t="shared" si="10"/>
        <v>0.16666666666666666</v>
      </c>
      <c r="G106" s="22">
        <f t="shared" si="7"/>
        <v>0.15384615384615385</v>
      </c>
      <c r="H106" s="23">
        <f t="shared" si="13"/>
        <v>11375.861795293113</v>
      </c>
      <c r="I106" s="23">
        <f t="shared" si="11"/>
        <v>1750.1325838912483</v>
      </c>
      <c r="J106" s="23">
        <f t="shared" si="8"/>
        <v>10500.795503347488</v>
      </c>
      <c r="K106" s="23">
        <f t="shared" si="14"/>
        <v>27003.145663374846</v>
      </c>
      <c r="L106" s="24">
        <f t="shared" si="12"/>
        <v>2.3737230769230768</v>
      </c>
    </row>
    <row r="107" spans="1:12" x14ac:dyDescent="0.2">
      <c r="A107" s="16">
        <v>98</v>
      </c>
      <c r="B107" s="46">
        <v>2</v>
      </c>
      <c r="C107" s="45">
        <v>4</v>
      </c>
      <c r="D107" s="49">
        <v>9</v>
      </c>
      <c r="E107" s="17">
        <v>0.5</v>
      </c>
      <c r="F107" s="22">
        <f t="shared" si="10"/>
        <v>0.30769230769230771</v>
      </c>
      <c r="G107" s="22">
        <f t="shared" si="7"/>
        <v>0.26666666666666672</v>
      </c>
      <c r="H107" s="23">
        <f t="shared" si="13"/>
        <v>9625.7292114018637</v>
      </c>
      <c r="I107" s="23">
        <f t="shared" si="11"/>
        <v>2566.8611230404977</v>
      </c>
      <c r="J107" s="23">
        <f t="shared" si="8"/>
        <v>8342.2986498816153</v>
      </c>
      <c r="K107" s="23">
        <f t="shared" si="14"/>
        <v>16502.350160027356</v>
      </c>
      <c r="L107" s="24">
        <f t="shared" si="12"/>
        <v>1.7144000000000001</v>
      </c>
    </row>
    <row r="108" spans="1:12" x14ac:dyDescent="0.2">
      <c r="A108" s="16">
        <v>99</v>
      </c>
      <c r="B108" s="46">
        <v>1</v>
      </c>
      <c r="C108" s="45">
        <v>5</v>
      </c>
      <c r="D108" s="49">
        <v>4</v>
      </c>
      <c r="E108" s="17">
        <v>0.5</v>
      </c>
      <c r="F108" s="22">
        <f t="shared" si="10"/>
        <v>0.22222222222222221</v>
      </c>
      <c r="G108" s="22">
        <f t="shared" si="7"/>
        <v>0.19999999999999998</v>
      </c>
      <c r="H108" s="23">
        <f t="shared" si="13"/>
        <v>7058.8680883613661</v>
      </c>
      <c r="I108" s="23">
        <f t="shared" si="11"/>
        <v>1411.7736176722731</v>
      </c>
      <c r="J108" s="23">
        <f t="shared" si="8"/>
        <v>6352.9812795252301</v>
      </c>
      <c r="K108" s="23">
        <f t="shared" si="14"/>
        <v>8160.0515101457404</v>
      </c>
      <c r="L108" s="24">
        <f t="shared" si="12"/>
        <v>1.1560000000000001</v>
      </c>
    </row>
    <row r="109" spans="1:12" x14ac:dyDescent="0.2">
      <c r="A109" s="16" t="s">
        <v>22</v>
      </c>
      <c r="B109" s="46">
        <v>4</v>
      </c>
      <c r="C109" s="45">
        <v>11</v>
      </c>
      <c r="D109" s="49">
        <v>14</v>
      </c>
      <c r="E109" s="17"/>
      <c r="F109" s="22">
        <f>B109/((C109+D109)/2)</f>
        <v>0.32</v>
      </c>
      <c r="G109" s="22">
        <v>1</v>
      </c>
      <c r="H109" s="23">
        <f>H108-I108</f>
        <v>5647.0944706890932</v>
      </c>
      <c r="I109" s="23">
        <f>H109*G109</f>
        <v>5647.0944706890932</v>
      </c>
      <c r="J109" s="23">
        <f>H109*F109</f>
        <v>1807.0702306205098</v>
      </c>
      <c r="K109" s="23">
        <f>J109</f>
        <v>1807.0702306205098</v>
      </c>
      <c r="L109" s="24">
        <f>K109/H109</f>
        <v>0.32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" customHeight="1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644</v>
      </c>
      <c r="D9" s="49">
        <v>575</v>
      </c>
      <c r="E9" s="17">
        <v>0.5</v>
      </c>
      <c r="F9" s="18">
        <f>B9/((C9+D9)/2)</f>
        <v>1.6406890894175555E-3</v>
      </c>
      <c r="G9" s="18">
        <f t="shared" ref="G9:G72" si="0">F9/((1+(1-E9)*F9))</f>
        <v>1.639344262295082E-3</v>
      </c>
      <c r="H9" s="13">
        <v>100000</v>
      </c>
      <c r="I9" s="13">
        <f>H9*G9</f>
        <v>163.9344262295082</v>
      </c>
      <c r="J9" s="13">
        <f t="shared" ref="J9:J72" si="1">H10+I9*E9</f>
        <v>99918.032786885247</v>
      </c>
      <c r="K9" s="13">
        <f t="shared" ref="K9:K72" si="2">K10+J9</f>
        <v>8379905.8813794963</v>
      </c>
      <c r="L9" s="19">
        <f>K9/H9</f>
        <v>83.799058813794957</v>
      </c>
    </row>
    <row r="10" spans="1:13" x14ac:dyDescent="0.2">
      <c r="A10" s="16">
        <v>1</v>
      </c>
      <c r="B10" s="46">
        <v>0</v>
      </c>
      <c r="C10" s="45">
        <v>720</v>
      </c>
      <c r="D10" s="49">
        <v>680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99836.065573770495</v>
      </c>
      <c r="I10" s="13">
        <f t="shared" ref="I10:I73" si="4">H10*G10</f>
        <v>0</v>
      </c>
      <c r="J10" s="13">
        <f t="shared" si="1"/>
        <v>99836.065573770495</v>
      </c>
      <c r="K10" s="13">
        <f t="shared" si="2"/>
        <v>8279987.848592611</v>
      </c>
      <c r="L10" s="20">
        <f t="shared" ref="L10:L73" si="5">K10/H10</f>
        <v>82.93583887752861</v>
      </c>
    </row>
    <row r="11" spans="1:13" x14ac:dyDescent="0.2">
      <c r="A11" s="16">
        <v>2</v>
      </c>
      <c r="B11" s="46">
        <v>0</v>
      </c>
      <c r="C11" s="45">
        <v>741</v>
      </c>
      <c r="D11" s="49">
        <v>732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99836.065573770495</v>
      </c>
      <c r="I11" s="13">
        <f t="shared" si="4"/>
        <v>0</v>
      </c>
      <c r="J11" s="13">
        <f t="shared" si="1"/>
        <v>99836.065573770495</v>
      </c>
      <c r="K11" s="13">
        <f t="shared" si="2"/>
        <v>8180151.7830188405</v>
      </c>
      <c r="L11" s="20">
        <f t="shared" si="5"/>
        <v>81.93583887752861</v>
      </c>
    </row>
    <row r="12" spans="1:13" x14ac:dyDescent="0.2">
      <c r="A12" s="16">
        <v>3</v>
      </c>
      <c r="B12" s="46">
        <v>0</v>
      </c>
      <c r="C12" s="45">
        <v>675</v>
      </c>
      <c r="D12" s="49">
        <v>784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99836.065573770495</v>
      </c>
      <c r="I12" s="13">
        <f t="shared" si="4"/>
        <v>0</v>
      </c>
      <c r="J12" s="13">
        <f t="shared" si="1"/>
        <v>99836.065573770495</v>
      </c>
      <c r="K12" s="13">
        <f t="shared" si="2"/>
        <v>8080315.7174450699</v>
      </c>
      <c r="L12" s="20">
        <f t="shared" si="5"/>
        <v>80.93583887752861</v>
      </c>
    </row>
    <row r="13" spans="1:13" x14ac:dyDescent="0.2">
      <c r="A13" s="16">
        <v>4</v>
      </c>
      <c r="B13" s="46">
        <v>0</v>
      </c>
      <c r="C13" s="45">
        <v>853</v>
      </c>
      <c r="D13" s="49">
        <v>713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99836.065573770495</v>
      </c>
      <c r="I13" s="13">
        <f t="shared" si="4"/>
        <v>0</v>
      </c>
      <c r="J13" s="13">
        <f t="shared" si="1"/>
        <v>99836.065573770495</v>
      </c>
      <c r="K13" s="13">
        <f t="shared" si="2"/>
        <v>7980479.6518712994</v>
      </c>
      <c r="L13" s="20">
        <f t="shared" si="5"/>
        <v>79.93583887752861</v>
      </c>
    </row>
    <row r="14" spans="1:13" x14ac:dyDescent="0.2">
      <c r="A14" s="16">
        <v>5</v>
      </c>
      <c r="B14" s="46">
        <v>0</v>
      </c>
      <c r="C14" s="45">
        <v>835</v>
      </c>
      <c r="D14" s="49">
        <v>877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99836.065573770495</v>
      </c>
      <c r="I14" s="13">
        <f t="shared" si="4"/>
        <v>0</v>
      </c>
      <c r="J14" s="13">
        <f t="shared" si="1"/>
        <v>99836.065573770495</v>
      </c>
      <c r="K14" s="13">
        <f t="shared" si="2"/>
        <v>7880643.5862975288</v>
      </c>
      <c r="L14" s="20">
        <f t="shared" si="5"/>
        <v>78.93583887752861</v>
      </c>
    </row>
    <row r="15" spans="1:13" x14ac:dyDescent="0.2">
      <c r="A15" s="16">
        <v>6</v>
      </c>
      <c r="B15" s="46">
        <v>0</v>
      </c>
      <c r="C15" s="45">
        <v>891</v>
      </c>
      <c r="D15" s="49">
        <v>856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99836.065573770495</v>
      </c>
      <c r="I15" s="13">
        <f t="shared" si="4"/>
        <v>0</v>
      </c>
      <c r="J15" s="13">
        <f t="shared" si="1"/>
        <v>99836.065573770495</v>
      </c>
      <c r="K15" s="13">
        <f t="shared" si="2"/>
        <v>7780807.5207237583</v>
      </c>
      <c r="L15" s="20">
        <f t="shared" si="5"/>
        <v>77.93583887752861</v>
      </c>
    </row>
    <row r="16" spans="1:13" x14ac:dyDescent="0.2">
      <c r="A16" s="16">
        <v>7</v>
      </c>
      <c r="B16" s="46">
        <v>0</v>
      </c>
      <c r="C16" s="45">
        <v>1003</v>
      </c>
      <c r="D16" s="49">
        <v>901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99836.065573770495</v>
      </c>
      <c r="I16" s="13">
        <f t="shared" si="4"/>
        <v>0</v>
      </c>
      <c r="J16" s="13">
        <f t="shared" si="1"/>
        <v>99836.065573770495</v>
      </c>
      <c r="K16" s="13">
        <f t="shared" si="2"/>
        <v>7680971.4551499877</v>
      </c>
      <c r="L16" s="20">
        <f t="shared" si="5"/>
        <v>76.93583887752861</v>
      </c>
    </row>
    <row r="17" spans="1:12" x14ac:dyDescent="0.2">
      <c r="A17" s="16">
        <v>8</v>
      </c>
      <c r="B17" s="46">
        <v>0</v>
      </c>
      <c r="C17" s="45">
        <v>959</v>
      </c>
      <c r="D17" s="49">
        <v>1027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99836.065573770495</v>
      </c>
      <c r="I17" s="13">
        <f t="shared" si="4"/>
        <v>0</v>
      </c>
      <c r="J17" s="13">
        <f t="shared" si="1"/>
        <v>99836.065573770495</v>
      </c>
      <c r="K17" s="13">
        <f t="shared" si="2"/>
        <v>7581135.3895762172</v>
      </c>
      <c r="L17" s="20">
        <f t="shared" si="5"/>
        <v>75.93583887752861</v>
      </c>
    </row>
    <row r="18" spans="1:12" x14ac:dyDescent="0.2">
      <c r="A18" s="16">
        <v>9</v>
      </c>
      <c r="B18" s="46">
        <v>0</v>
      </c>
      <c r="C18" s="45">
        <v>935</v>
      </c>
      <c r="D18" s="49">
        <v>971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99836.065573770495</v>
      </c>
      <c r="I18" s="13">
        <f t="shared" si="4"/>
        <v>0</v>
      </c>
      <c r="J18" s="13">
        <f t="shared" si="1"/>
        <v>99836.065573770495</v>
      </c>
      <c r="K18" s="13">
        <f t="shared" si="2"/>
        <v>7481299.3240024466</v>
      </c>
      <c r="L18" s="20">
        <f t="shared" si="5"/>
        <v>74.93583887752861</v>
      </c>
    </row>
    <row r="19" spans="1:12" x14ac:dyDescent="0.2">
      <c r="A19" s="16">
        <v>10</v>
      </c>
      <c r="B19" s="46">
        <v>0</v>
      </c>
      <c r="C19" s="45">
        <v>899</v>
      </c>
      <c r="D19" s="49">
        <v>951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99836.065573770495</v>
      </c>
      <c r="I19" s="13">
        <f t="shared" si="4"/>
        <v>0</v>
      </c>
      <c r="J19" s="13">
        <f t="shared" si="1"/>
        <v>99836.065573770495</v>
      </c>
      <c r="K19" s="13">
        <f t="shared" si="2"/>
        <v>7381463.2584286761</v>
      </c>
      <c r="L19" s="20">
        <f t="shared" si="5"/>
        <v>73.93583887752861</v>
      </c>
    </row>
    <row r="20" spans="1:12" x14ac:dyDescent="0.2">
      <c r="A20" s="16">
        <v>11</v>
      </c>
      <c r="B20" s="46">
        <v>0</v>
      </c>
      <c r="C20" s="45">
        <v>947</v>
      </c>
      <c r="D20" s="49">
        <v>902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99836.065573770495</v>
      </c>
      <c r="I20" s="13">
        <f t="shared" si="4"/>
        <v>0</v>
      </c>
      <c r="J20" s="13">
        <f t="shared" si="1"/>
        <v>99836.065573770495</v>
      </c>
      <c r="K20" s="13">
        <f t="shared" si="2"/>
        <v>7281627.1928549055</v>
      </c>
      <c r="L20" s="20">
        <f t="shared" si="5"/>
        <v>72.93583887752861</v>
      </c>
    </row>
    <row r="21" spans="1:12" x14ac:dyDescent="0.2">
      <c r="A21" s="16">
        <v>12</v>
      </c>
      <c r="B21" s="46">
        <v>1</v>
      </c>
      <c r="C21" s="45">
        <v>817</v>
      </c>
      <c r="D21" s="49">
        <v>945</v>
      </c>
      <c r="E21" s="17">
        <v>0.5</v>
      </c>
      <c r="F21" s="18">
        <f t="shared" si="3"/>
        <v>1.1350737797956867E-3</v>
      </c>
      <c r="G21" s="18">
        <f t="shared" si="0"/>
        <v>1.1344299489506522E-3</v>
      </c>
      <c r="H21" s="13">
        <f t="shared" si="6"/>
        <v>99836.065573770495</v>
      </c>
      <c r="I21" s="13">
        <f t="shared" si="4"/>
        <v>113.25702277228642</v>
      </c>
      <c r="J21" s="13">
        <f t="shared" si="1"/>
        <v>99779.437062384342</v>
      </c>
      <c r="K21" s="13">
        <f t="shared" si="2"/>
        <v>7181791.1272811349</v>
      </c>
      <c r="L21" s="20">
        <f t="shared" si="5"/>
        <v>71.93583887752861</v>
      </c>
    </row>
    <row r="22" spans="1:12" x14ac:dyDescent="0.2">
      <c r="A22" s="16">
        <v>13</v>
      </c>
      <c r="B22" s="46">
        <v>0</v>
      </c>
      <c r="C22" s="45">
        <v>826</v>
      </c>
      <c r="D22" s="49">
        <v>818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99722.808550998205</v>
      </c>
      <c r="I22" s="13">
        <f t="shared" si="4"/>
        <v>0</v>
      </c>
      <c r="J22" s="13">
        <f t="shared" si="1"/>
        <v>99722.808550998205</v>
      </c>
      <c r="K22" s="13">
        <f t="shared" si="2"/>
        <v>7082011.6902187504</v>
      </c>
      <c r="L22" s="20">
        <f t="shared" si="5"/>
        <v>71.016969870007344</v>
      </c>
    </row>
    <row r="23" spans="1:12" x14ac:dyDescent="0.2">
      <c r="A23" s="16">
        <v>14</v>
      </c>
      <c r="B23" s="46">
        <v>0</v>
      </c>
      <c r="C23" s="45">
        <v>811</v>
      </c>
      <c r="D23" s="49">
        <v>829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99722.808550998205</v>
      </c>
      <c r="I23" s="13">
        <f t="shared" si="4"/>
        <v>0</v>
      </c>
      <c r="J23" s="13">
        <f t="shared" si="1"/>
        <v>99722.808550998205</v>
      </c>
      <c r="K23" s="13">
        <f t="shared" si="2"/>
        <v>6982288.8816677518</v>
      </c>
      <c r="L23" s="20">
        <f t="shared" si="5"/>
        <v>70.016969870007344</v>
      </c>
    </row>
    <row r="24" spans="1:12" x14ac:dyDescent="0.2">
      <c r="A24" s="16">
        <v>15</v>
      </c>
      <c r="B24" s="46">
        <v>0</v>
      </c>
      <c r="C24" s="45">
        <v>756</v>
      </c>
      <c r="D24" s="49">
        <v>813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99722.808550998205</v>
      </c>
      <c r="I24" s="13">
        <f t="shared" si="4"/>
        <v>0</v>
      </c>
      <c r="J24" s="13">
        <f t="shared" si="1"/>
        <v>99722.808550998205</v>
      </c>
      <c r="K24" s="13">
        <f t="shared" si="2"/>
        <v>6882566.0731167533</v>
      </c>
      <c r="L24" s="20">
        <f t="shared" si="5"/>
        <v>69.016969870007344</v>
      </c>
    </row>
    <row r="25" spans="1:12" x14ac:dyDescent="0.2">
      <c r="A25" s="16">
        <v>16</v>
      </c>
      <c r="B25" s="46">
        <v>0</v>
      </c>
      <c r="C25" s="45">
        <v>753</v>
      </c>
      <c r="D25" s="49">
        <v>758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99722.808550998205</v>
      </c>
      <c r="I25" s="13">
        <f t="shared" si="4"/>
        <v>0</v>
      </c>
      <c r="J25" s="13">
        <f t="shared" si="1"/>
        <v>99722.808550998205</v>
      </c>
      <c r="K25" s="13">
        <f t="shared" si="2"/>
        <v>6782843.2645657547</v>
      </c>
      <c r="L25" s="20">
        <f t="shared" si="5"/>
        <v>68.01696987000733</v>
      </c>
    </row>
    <row r="26" spans="1:12" x14ac:dyDescent="0.2">
      <c r="A26" s="16">
        <v>17</v>
      </c>
      <c r="B26" s="46">
        <v>0</v>
      </c>
      <c r="C26" s="45">
        <v>690</v>
      </c>
      <c r="D26" s="49">
        <v>749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99722.808550998205</v>
      </c>
      <c r="I26" s="13">
        <f t="shared" si="4"/>
        <v>0</v>
      </c>
      <c r="J26" s="13">
        <f t="shared" si="1"/>
        <v>99722.808550998205</v>
      </c>
      <c r="K26" s="13">
        <f t="shared" si="2"/>
        <v>6683120.4560147561</v>
      </c>
      <c r="L26" s="20">
        <f t="shared" si="5"/>
        <v>67.01696987000733</v>
      </c>
    </row>
    <row r="27" spans="1:12" x14ac:dyDescent="0.2">
      <c r="A27" s="16">
        <v>18</v>
      </c>
      <c r="B27" s="46">
        <v>0</v>
      </c>
      <c r="C27" s="45">
        <v>660</v>
      </c>
      <c r="D27" s="49">
        <v>707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99722.808550998205</v>
      </c>
      <c r="I27" s="13">
        <f t="shared" si="4"/>
        <v>0</v>
      </c>
      <c r="J27" s="13">
        <f t="shared" si="1"/>
        <v>99722.808550998205</v>
      </c>
      <c r="K27" s="13">
        <f t="shared" si="2"/>
        <v>6583397.6474637575</v>
      </c>
      <c r="L27" s="20">
        <f t="shared" si="5"/>
        <v>66.01696987000733</v>
      </c>
    </row>
    <row r="28" spans="1:12" x14ac:dyDescent="0.2">
      <c r="A28" s="16">
        <v>19</v>
      </c>
      <c r="B28" s="46">
        <v>1</v>
      </c>
      <c r="C28" s="45">
        <v>629</v>
      </c>
      <c r="D28" s="49">
        <v>665</v>
      </c>
      <c r="E28" s="17">
        <v>0.5</v>
      </c>
      <c r="F28" s="18">
        <f t="shared" si="3"/>
        <v>1.5455950540958269E-3</v>
      </c>
      <c r="G28" s="18">
        <f t="shared" si="0"/>
        <v>1.5444015444015444E-3</v>
      </c>
      <c r="H28" s="13">
        <f t="shared" si="6"/>
        <v>99722.808550998205</v>
      </c>
      <c r="I28" s="13">
        <f t="shared" si="4"/>
        <v>154.01205953822117</v>
      </c>
      <c r="J28" s="13">
        <f t="shared" si="1"/>
        <v>99645.802521229096</v>
      </c>
      <c r="K28" s="13">
        <f t="shared" si="2"/>
        <v>6483674.838912759</v>
      </c>
      <c r="L28" s="20">
        <f t="shared" si="5"/>
        <v>65.01696987000733</v>
      </c>
    </row>
    <row r="29" spans="1:12" x14ac:dyDescent="0.2">
      <c r="A29" s="16">
        <v>20</v>
      </c>
      <c r="B29" s="46">
        <v>0</v>
      </c>
      <c r="C29" s="45">
        <v>573</v>
      </c>
      <c r="D29" s="49">
        <v>633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99568.796491459987</v>
      </c>
      <c r="I29" s="13">
        <f t="shared" si="4"/>
        <v>0</v>
      </c>
      <c r="J29" s="13">
        <f t="shared" si="1"/>
        <v>99568.796491459987</v>
      </c>
      <c r="K29" s="13">
        <f t="shared" si="2"/>
        <v>6384029.0363915302</v>
      </c>
      <c r="L29" s="20">
        <f t="shared" si="5"/>
        <v>64.116764100278019</v>
      </c>
    </row>
    <row r="30" spans="1:12" x14ac:dyDescent="0.2">
      <c r="A30" s="16">
        <v>21</v>
      </c>
      <c r="B30" s="46">
        <v>0</v>
      </c>
      <c r="C30" s="45">
        <v>567</v>
      </c>
      <c r="D30" s="49">
        <v>584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99568.796491459987</v>
      </c>
      <c r="I30" s="13">
        <f t="shared" si="4"/>
        <v>0</v>
      </c>
      <c r="J30" s="13">
        <f t="shared" si="1"/>
        <v>99568.796491459987</v>
      </c>
      <c r="K30" s="13">
        <f t="shared" si="2"/>
        <v>6284460.2399000702</v>
      </c>
      <c r="L30" s="20">
        <f t="shared" si="5"/>
        <v>63.116764100278026</v>
      </c>
    </row>
    <row r="31" spans="1:12" x14ac:dyDescent="0.2">
      <c r="A31" s="16">
        <v>22</v>
      </c>
      <c r="B31" s="46">
        <v>0</v>
      </c>
      <c r="C31" s="45">
        <v>590</v>
      </c>
      <c r="D31" s="49">
        <v>573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99568.796491459987</v>
      </c>
      <c r="I31" s="13">
        <f t="shared" si="4"/>
        <v>0</v>
      </c>
      <c r="J31" s="13">
        <f t="shared" si="1"/>
        <v>99568.796491459987</v>
      </c>
      <c r="K31" s="13">
        <f t="shared" si="2"/>
        <v>6184891.4434086103</v>
      </c>
      <c r="L31" s="20">
        <f t="shared" si="5"/>
        <v>62.116764100278026</v>
      </c>
    </row>
    <row r="32" spans="1:12" x14ac:dyDescent="0.2">
      <c r="A32" s="16">
        <v>23</v>
      </c>
      <c r="B32" s="46">
        <v>0</v>
      </c>
      <c r="C32" s="45">
        <v>577</v>
      </c>
      <c r="D32" s="49">
        <v>604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99568.796491459987</v>
      </c>
      <c r="I32" s="13">
        <f t="shared" si="4"/>
        <v>0</v>
      </c>
      <c r="J32" s="13">
        <f t="shared" si="1"/>
        <v>99568.796491459987</v>
      </c>
      <c r="K32" s="13">
        <f t="shared" si="2"/>
        <v>6085322.6469171504</v>
      </c>
      <c r="L32" s="20">
        <f t="shared" si="5"/>
        <v>61.116764100278026</v>
      </c>
    </row>
    <row r="33" spans="1:12" x14ac:dyDescent="0.2">
      <c r="A33" s="16">
        <v>24</v>
      </c>
      <c r="B33" s="46">
        <v>1</v>
      </c>
      <c r="C33" s="45">
        <v>649</v>
      </c>
      <c r="D33" s="49">
        <v>606</v>
      </c>
      <c r="E33" s="17">
        <v>0.5</v>
      </c>
      <c r="F33" s="18">
        <f t="shared" si="3"/>
        <v>1.5936254980079682E-3</v>
      </c>
      <c r="G33" s="18">
        <f t="shared" si="0"/>
        <v>1.5923566878980895E-3</v>
      </c>
      <c r="H33" s="13">
        <f t="shared" si="6"/>
        <v>99568.796491459987</v>
      </c>
      <c r="I33" s="13">
        <f t="shared" si="4"/>
        <v>158.54903899914012</v>
      </c>
      <c r="J33" s="13">
        <f t="shared" si="1"/>
        <v>99489.521971960407</v>
      </c>
      <c r="K33" s="13">
        <f t="shared" si="2"/>
        <v>5985753.8504256904</v>
      </c>
      <c r="L33" s="20">
        <f t="shared" si="5"/>
        <v>60.116764100278026</v>
      </c>
    </row>
    <row r="34" spans="1:12" x14ac:dyDescent="0.2">
      <c r="A34" s="16">
        <v>25</v>
      </c>
      <c r="B34" s="46">
        <v>0</v>
      </c>
      <c r="C34" s="45">
        <v>596</v>
      </c>
      <c r="D34" s="49">
        <v>677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99410.247452460841</v>
      </c>
      <c r="I34" s="13">
        <f t="shared" si="4"/>
        <v>0</v>
      </c>
      <c r="J34" s="13">
        <f t="shared" si="1"/>
        <v>99410.247452460841</v>
      </c>
      <c r="K34" s="13">
        <f t="shared" si="2"/>
        <v>5886264.3284537299</v>
      </c>
      <c r="L34" s="20">
        <f t="shared" si="5"/>
        <v>59.21184665865168</v>
      </c>
    </row>
    <row r="35" spans="1:12" x14ac:dyDescent="0.2">
      <c r="A35" s="16">
        <v>26</v>
      </c>
      <c r="B35" s="46">
        <v>0</v>
      </c>
      <c r="C35" s="45">
        <v>626</v>
      </c>
      <c r="D35" s="49">
        <v>626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99410.247452460841</v>
      </c>
      <c r="I35" s="13">
        <f t="shared" si="4"/>
        <v>0</v>
      </c>
      <c r="J35" s="13">
        <f t="shared" si="1"/>
        <v>99410.247452460841</v>
      </c>
      <c r="K35" s="13">
        <f t="shared" si="2"/>
        <v>5786854.0810012687</v>
      </c>
      <c r="L35" s="20">
        <f t="shared" si="5"/>
        <v>58.211846658651673</v>
      </c>
    </row>
    <row r="36" spans="1:12" x14ac:dyDescent="0.2">
      <c r="A36" s="16">
        <v>27</v>
      </c>
      <c r="B36" s="46">
        <v>0</v>
      </c>
      <c r="C36" s="45">
        <v>604</v>
      </c>
      <c r="D36" s="49">
        <v>643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99410.247452460841</v>
      </c>
      <c r="I36" s="13">
        <f t="shared" si="4"/>
        <v>0</v>
      </c>
      <c r="J36" s="13">
        <f t="shared" si="1"/>
        <v>99410.247452460841</v>
      </c>
      <c r="K36" s="13">
        <f t="shared" si="2"/>
        <v>5687443.8335488075</v>
      </c>
      <c r="L36" s="20">
        <f t="shared" si="5"/>
        <v>57.211846658651673</v>
      </c>
    </row>
    <row r="37" spans="1:12" x14ac:dyDescent="0.2">
      <c r="A37" s="16">
        <v>28</v>
      </c>
      <c r="B37" s="46">
        <v>1</v>
      </c>
      <c r="C37" s="45">
        <v>677</v>
      </c>
      <c r="D37" s="49">
        <v>631</v>
      </c>
      <c r="E37" s="17">
        <v>0.5</v>
      </c>
      <c r="F37" s="18">
        <f t="shared" si="3"/>
        <v>1.5290519877675841E-3</v>
      </c>
      <c r="G37" s="18">
        <f t="shared" si="0"/>
        <v>1.5278838808250573E-3</v>
      </c>
      <c r="H37" s="13">
        <f t="shared" si="6"/>
        <v>99410.247452460841</v>
      </c>
      <c r="I37" s="13">
        <f t="shared" si="4"/>
        <v>151.88731467144513</v>
      </c>
      <c r="J37" s="13">
        <f t="shared" si="1"/>
        <v>99334.303795125117</v>
      </c>
      <c r="K37" s="13">
        <f t="shared" si="2"/>
        <v>5588033.5860963464</v>
      </c>
      <c r="L37" s="20">
        <f t="shared" si="5"/>
        <v>56.211846658651666</v>
      </c>
    </row>
    <row r="38" spans="1:12" x14ac:dyDescent="0.2">
      <c r="A38" s="16">
        <v>29</v>
      </c>
      <c r="B38" s="46">
        <v>0</v>
      </c>
      <c r="C38" s="45">
        <v>709</v>
      </c>
      <c r="D38" s="49">
        <v>695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99258.360137789394</v>
      </c>
      <c r="I38" s="13">
        <f t="shared" si="4"/>
        <v>0</v>
      </c>
      <c r="J38" s="13">
        <f t="shared" si="1"/>
        <v>99258.360137789394</v>
      </c>
      <c r="K38" s="13">
        <f t="shared" si="2"/>
        <v>5488699.282301221</v>
      </c>
      <c r="L38" s="20">
        <f t="shared" si="5"/>
        <v>55.297098145504997</v>
      </c>
    </row>
    <row r="39" spans="1:12" x14ac:dyDescent="0.2">
      <c r="A39" s="16">
        <v>30</v>
      </c>
      <c r="B39" s="46">
        <v>0</v>
      </c>
      <c r="C39" s="45">
        <v>694</v>
      </c>
      <c r="D39" s="49">
        <v>744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99258.360137789394</v>
      </c>
      <c r="I39" s="13">
        <f t="shared" si="4"/>
        <v>0</v>
      </c>
      <c r="J39" s="13">
        <f t="shared" si="1"/>
        <v>99258.360137789394</v>
      </c>
      <c r="K39" s="13">
        <f t="shared" si="2"/>
        <v>5389440.9221634315</v>
      </c>
      <c r="L39" s="20">
        <f t="shared" si="5"/>
        <v>54.297098145504997</v>
      </c>
    </row>
    <row r="40" spans="1:12" x14ac:dyDescent="0.2">
      <c r="A40" s="16">
        <v>31</v>
      </c>
      <c r="B40" s="46">
        <v>0</v>
      </c>
      <c r="C40" s="45">
        <v>709</v>
      </c>
      <c r="D40" s="49">
        <v>716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99258.360137789394</v>
      </c>
      <c r="I40" s="13">
        <f t="shared" si="4"/>
        <v>0</v>
      </c>
      <c r="J40" s="13">
        <f t="shared" si="1"/>
        <v>99258.360137789394</v>
      </c>
      <c r="K40" s="13">
        <f t="shared" si="2"/>
        <v>5290182.562025642</v>
      </c>
      <c r="L40" s="20">
        <f t="shared" si="5"/>
        <v>53.297098145504997</v>
      </c>
    </row>
    <row r="41" spans="1:12" x14ac:dyDescent="0.2">
      <c r="A41" s="16">
        <v>32</v>
      </c>
      <c r="B41" s="46">
        <v>0</v>
      </c>
      <c r="C41" s="45">
        <v>805</v>
      </c>
      <c r="D41" s="49">
        <v>736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99258.360137789394</v>
      </c>
      <c r="I41" s="13">
        <f t="shared" si="4"/>
        <v>0</v>
      </c>
      <c r="J41" s="13">
        <f t="shared" si="1"/>
        <v>99258.360137789394</v>
      </c>
      <c r="K41" s="13">
        <f t="shared" si="2"/>
        <v>5190924.2018878525</v>
      </c>
      <c r="L41" s="20">
        <f t="shared" si="5"/>
        <v>52.297098145504997</v>
      </c>
    </row>
    <row r="42" spans="1:12" x14ac:dyDescent="0.2">
      <c r="A42" s="16">
        <v>33</v>
      </c>
      <c r="B42" s="46">
        <v>0</v>
      </c>
      <c r="C42" s="45">
        <v>848</v>
      </c>
      <c r="D42" s="49">
        <v>845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99258.360137789394</v>
      </c>
      <c r="I42" s="13">
        <f t="shared" si="4"/>
        <v>0</v>
      </c>
      <c r="J42" s="13">
        <f t="shared" si="1"/>
        <v>99258.360137789394</v>
      </c>
      <c r="K42" s="13">
        <f t="shared" si="2"/>
        <v>5091665.841750063</v>
      </c>
      <c r="L42" s="20">
        <f t="shared" si="5"/>
        <v>51.297098145504989</v>
      </c>
    </row>
    <row r="43" spans="1:12" x14ac:dyDescent="0.2">
      <c r="A43" s="16">
        <v>34</v>
      </c>
      <c r="B43" s="46">
        <v>0</v>
      </c>
      <c r="C43" s="45">
        <v>959</v>
      </c>
      <c r="D43" s="49">
        <v>888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99258.360137789394</v>
      </c>
      <c r="I43" s="13">
        <f t="shared" si="4"/>
        <v>0</v>
      </c>
      <c r="J43" s="13">
        <f t="shared" si="1"/>
        <v>99258.360137789394</v>
      </c>
      <c r="K43" s="13">
        <f t="shared" si="2"/>
        <v>4992407.4816122735</v>
      </c>
      <c r="L43" s="20">
        <f t="shared" si="5"/>
        <v>50.297098145504989</v>
      </c>
    </row>
    <row r="44" spans="1:12" x14ac:dyDescent="0.2">
      <c r="A44" s="16">
        <v>35</v>
      </c>
      <c r="B44" s="46">
        <v>0</v>
      </c>
      <c r="C44" s="45">
        <v>994</v>
      </c>
      <c r="D44" s="49">
        <v>989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99258.360137789394</v>
      </c>
      <c r="I44" s="13">
        <f t="shared" si="4"/>
        <v>0</v>
      </c>
      <c r="J44" s="13">
        <f t="shared" si="1"/>
        <v>99258.360137789394</v>
      </c>
      <c r="K44" s="13">
        <f t="shared" si="2"/>
        <v>4893149.121474484</v>
      </c>
      <c r="L44" s="20">
        <f t="shared" si="5"/>
        <v>49.297098145504989</v>
      </c>
    </row>
    <row r="45" spans="1:12" x14ac:dyDescent="0.2">
      <c r="A45" s="16">
        <v>36</v>
      </c>
      <c r="B45" s="46">
        <v>0</v>
      </c>
      <c r="C45" s="45">
        <v>1087</v>
      </c>
      <c r="D45" s="49">
        <v>1030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99258.360137789394</v>
      </c>
      <c r="I45" s="13">
        <f t="shared" si="4"/>
        <v>0</v>
      </c>
      <c r="J45" s="13">
        <f t="shared" si="1"/>
        <v>99258.360137789394</v>
      </c>
      <c r="K45" s="13">
        <f t="shared" si="2"/>
        <v>4793890.7613366945</v>
      </c>
      <c r="L45" s="20">
        <f t="shared" si="5"/>
        <v>48.297098145504989</v>
      </c>
    </row>
    <row r="46" spans="1:12" x14ac:dyDescent="0.2">
      <c r="A46" s="16">
        <v>37</v>
      </c>
      <c r="B46" s="46">
        <v>0</v>
      </c>
      <c r="C46" s="45">
        <v>1171</v>
      </c>
      <c r="D46" s="49">
        <v>1124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99258.360137789394</v>
      </c>
      <c r="I46" s="13">
        <f t="shared" si="4"/>
        <v>0</v>
      </c>
      <c r="J46" s="13">
        <f t="shared" si="1"/>
        <v>99258.360137789394</v>
      </c>
      <c r="K46" s="13">
        <f t="shared" si="2"/>
        <v>4694632.401198905</v>
      </c>
      <c r="L46" s="20">
        <f t="shared" si="5"/>
        <v>47.297098145504989</v>
      </c>
    </row>
    <row r="47" spans="1:12" x14ac:dyDescent="0.2">
      <c r="A47" s="16">
        <v>38</v>
      </c>
      <c r="B47" s="46">
        <v>1</v>
      </c>
      <c r="C47" s="45">
        <v>1223</v>
      </c>
      <c r="D47" s="49">
        <v>1194</v>
      </c>
      <c r="E47" s="17">
        <v>0.5</v>
      </c>
      <c r="F47" s="18">
        <f t="shared" si="3"/>
        <v>8.2747207281754236E-4</v>
      </c>
      <c r="G47" s="18">
        <f t="shared" si="0"/>
        <v>8.271298593879239E-4</v>
      </c>
      <c r="H47" s="13">
        <f t="shared" si="6"/>
        <v>99258.360137789394</v>
      </c>
      <c r="I47" s="13">
        <f t="shared" si="4"/>
        <v>82.099553463845652</v>
      </c>
      <c r="J47" s="13">
        <f t="shared" si="1"/>
        <v>99217.310361057462</v>
      </c>
      <c r="K47" s="13">
        <f t="shared" si="2"/>
        <v>4595374.0410611155</v>
      </c>
      <c r="L47" s="20">
        <f t="shared" si="5"/>
        <v>46.297098145504989</v>
      </c>
    </row>
    <row r="48" spans="1:12" x14ac:dyDescent="0.2">
      <c r="A48" s="16">
        <v>39</v>
      </c>
      <c r="B48" s="46">
        <v>1</v>
      </c>
      <c r="C48" s="45">
        <v>1326</v>
      </c>
      <c r="D48" s="49">
        <v>1243</v>
      </c>
      <c r="E48" s="17">
        <v>0.5</v>
      </c>
      <c r="F48" s="18">
        <f t="shared" si="3"/>
        <v>7.7851304009342152E-4</v>
      </c>
      <c r="G48" s="18">
        <f t="shared" si="0"/>
        <v>7.7821011673151746E-4</v>
      </c>
      <c r="H48" s="13">
        <f t="shared" si="6"/>
        <v>99176.260584325544</v>
      </c>
      <c r="I48" s="13">
        <f t="shared" si="4"/>
        <v>77.179969326323373</v>
      </c>
      <c r="J48" s="13">
        <f t="shared" si="1"/>
        <v>99137.670599662393</v>
      </c>
      <c r="K48" s="13">
        <f t="shared" si="2"/>
        <v>4496156.7307000579</v>
      </c>
      <c r="L48" s="20">
        <f t="shared" si="5"/>
        <v>45.335009650592326</v>
      </c>
    </row>
    <row r="49" spans="1:12" x14ac:dyDescent="0.2">
      <c r="A49" s="16">
        <v>40</v>
      </c>
      <c r="B49" s="46">
        <v>0</v>
      </c>
      <c r="C49" s="45">
        <v>1357</v>
      </c>
      <c r="D49" s="49">
        <v>1367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99099.080614999228</v>
      </c>
      <c r="I49" s="13">
        <f t="shared" si="4"/>
        <v>0</v>
      </c>
      <c r="J49" s="13">
        <f t="shared" si="1"/>
        <v>99099.080614999228</v>
      </c>
      <c r="K49" s="13">
        <f t="shared" si="2"/>
        <v>4397019.0601003952</v>
      </c>
      <c r="L49" s="20">
        <f t="shared" si="5"/>
        <v>44.369927882407424</v>
      </c>
    </row>
    <row r="50" spans="1:12" x14ac:dyDescent="0.2">
      <c r="A50" s="16">
        <v>41</v>
      </c>
      <c r="B50" s="46">
        <v>1</v>
      </c>
      <c r="C50" s="45">
        <v>1410</v>
      </c>
      <c r="D50" s="49">
        <v>1377</v>
      </c>
      <c r="E50" s="17">
        <v>0.5</v>
      </c>
      <c r="F50" s="18">
        <f t="shared" si="3"/>
        <v>7.176175098672408E-4</v>
      </c>
      <c r="G50" s="18">
        <f t="shared" si="0"/>
        <v>7.1736011477761851E-4</v>
      </c>
      <c r="H50" s="13">
        <f t="shared" si="6"/>
        <v>99099.080614999228</v>
      </c>
      <c r="I50" s="13">
        <f t="shared" si="4"/>
        <v>71.089727844332316</v>
      </c>
      <c r="J50" s="13">
        <f t="shared" si="1"/>
        <v>99063.53575107707</v>
      </c>
      <c r="K50" s="13">
        <f t="shared" si="2"/>
        <v>4297919.9794853963</v>
      </c>
      <c r="L50" s="20">
        <f t="shared" si="5"/>
        <v>43.369927882407424</v>
      </c>
    </row>
    <row r="51" spans="1:12" x14ac:dyDescent="0.2">
      <c r="A51" s="16">
        <v>42</v>
      </c>
      <c r="B51" s="46">
        <v>1</v>
      </c>
      <c r="C51" s="45">
        <v>1370</v>
      </c>
      <c r="D51" s="49">
        <v>1422</v>
      </c>
      <c r="E51" s="17">
        <v>0.5</v>
      </c>
      <c r="F51" s="18">
        <f t="shared" si="3"/>
        <v>7.1633237822349568E-4</v>
      </c>
      <c r="G51" s="18">
        <f t="shared" si="0"/>
        <v>7.1607590404582891E-4</v>
      </c>
      <c r="H51" s="13">
        <f t="shared" si="6"/>
        <v>99027.990887154898</v>
      </c>
      <c r="I51" s="13">
        <f t="shared" si="4"/>
        <v>70.911558100361546</v>
      </c>
      <c r="J51" s="13">
        <f t="shared" si="1"/>
        <v>98992.535108104727</v>
      </c>
      <c r="K51" s="13">
        <f t="shared" si="2"/>
        <v>4198856.4437343189</v>
      </c>
      <c r="L51" s="20">
        <f t="shared" si="5"/>
        <v>42.400703135732911</v>
      </c>
    </row>
    <row r="52" spans="1:12" x14ac:dyDescent="0.2">
      <c r="A52" s="16">
        <v>43</v>
      </c>
      <c r="B52" s="46">
        <v>3</v>
      </c>
      <c r="C52" s="45">
        <v>1354</v>
      </c>
      <c r="D52" s="49">
        <v>1386</v>
      </c>
      <c r="E52" s="17">
        <v>0.5</v>
      </c>
      <c r="F52" s="18">
        <f t="shared" si="3"/>
        <v>2.1897810218978104E-3</v>
      </c>
      <c r="G52" s="18">
        <f t="shared" si="0"/>
        <v>2.1873860736419978E-3</v>
      </c>
      <c r="H52" s="13">
        <f t="shared" si="6"/>
        <v>98957.079329054541</v>
      </c>
      <c r="I52" s="13">
        <f t="shared" si="4"/>
        <v>216.45733721266032</v>
      </c>
      <c r="J52" s="13">
        <f t="shared" si="1"/>
        <v>98848.85066044821</v>
      </c>
      <c r="K52" s="13">
        <f t="shared" si="2"/>
        <v>4099863.9086262146</v>
      </c>
      <c r="L52" s="20">
        <f t="shared" si="5"/>
        <v>41.430728720208535</v>
      </c>
    </row>
    <row r="53" spans="1:12" x14ac:dyDescent="0.2">
      <c r="A53" s="16">
        <v>44</v>
      </c>
      <c r="B53" s="46">
        <v>1</v>
      </c>
      <c r="C53" s="45">
        <v>1391</v>
      </c>
      <c r="D53" s="49">
        <v>1370</v>
      </c>
      <c r="E53" s="17">
        <v>0.5</v>
      </c>
      <c r="F53" s="18">
        <f t="shared" si="3"/>
        <v>7.2437522636725825E-4</v>
      </c>
      <c r="G53" s="18">
        <f t="shared" si="0"/>
        <v>7.2411296162201309E-4</v>
      </c>
      <c r="H53" s="13">
        <f t="shared" si="6"/>
        <v>98740.621991841879</v>
      </c>
      <c r="I53" s="13">
        <f t="shared" si="4"/>
        <v>71.499364222912305</v>
      </c>
      <c r="J53" s="13">
        <f t="shared" si="1"/>
        <v>98704.872309730432</v>
      </c>
      <c r="K53" s="13">
        <f t="shared" si="2"/>
        <v>4001015.0579657662</v>
      </c>
      <c r="L53" s="20">
        <f t="shared" si="5"/>
        <v>40.520456295042756</v>
      </c>
    </row>
    <row r="54" spans="1:12" x14ac:dyDescent="0.2">
      <c r="A54" s="16">
        <v>45</v>
      </c>
      <c r="B54" s="46">
        <v>1</v>
      </c>
      <c r="C54" s="45">
        <v>1303</v>
      </c>
      <c r="D54" s="49">
        <v>1390</v>
      </c>
      <c r="E54" s="17">
        <v>0.5</v>
      </c>
      <c r="F54" s="18">
        <f t="shared" si="3"/>
        <v>7.4266617155588561E-4</v>
      </c>
      <c r="G54" s="18">
        <f t="shared" si="0"/>
        <v>7.4239049740163323E-4</v>
      </c>
      <c r="H54" s="13">
        <f t="shared" si="6"/>
        <v>98669.12262761897</v>
      </c>
      <c r="I54" s="13">
        <f t="shared" si="4"/>
        <v>73.251019025700785</v>
      </c>
      <c r="J54" s="13">
        <f t="shared" si="1"/>
        <v>98632.497118106112</v>
      </c>
      <c r="K54" s="13">
        <f t="shared" si="2"/>
        <v>3902310.1856560358</v>
      </c>
      <c r="L54" s="20">
        <f t="shared" si="5"/>
        <v>39.549456625691334</v>
      </c>
    </row>
    <row r="55" spans="1:12" x14ac:dyDescent="0.2">
      <c r="A55" s="16">
        <v>46</v>
      </c>
      <c r="B55" s="46">
        <v>1</v>
      </c>
      <c r="C55" s="45">
        <v>1214</v>
      </c>
      <c r="D55" s="49">
        <v>1313</v>
      </c>
      <c r="E55" s="17">
        <v>0.5</v>
      </c>
      <c r="F55" s="18">
        <f t="shared" si="3"/>
        <v>7.9145231499802137E-4</v>
      </c>
      <c r="G55" s="18">
        <f t="shared" si="0"/>
        <v>7.9113924050632921E-4</v>
      </c>
      <c r="H55" s="13">
        <f t="shared" si="6"/>
        <v>98595.871608593268</v>
      </c>
      <c r="I55" s="13">
        <f t="shared" si="4"/>
        <v>78.003062981482032</v>
      </c>
      <c r="J55" s="13">
        <f t="shared" si="1"/>
        <v>98556.870077102518</v>
      </c>
      <c r="K55" s="13">
        <f t="shared" si="2"/>
        <v>3803677.6885379297</v>
      </c>
      <c r="L55" s="20">
        <f t="shared" si="5"/>
        <v>38.578468109068517</v>
      </c>
    </row>
    <row r="56" spans="1:12" x14ac:dyDescent="0.2">
      <c r="A56" s="16">
        <v>47</v>
      </c>
      <c r="B56" s="46">
        <v>2</v>
      </c>
      <c r="C56" s="45">
        <v>1294</v>
      </c>
      <c r="D56" s="49">
        <v>1212</v>
      </c>
      <c r="E56" s="17">
        <v>0.5</v>
      </c>
      <c r="F56" s="18">
        <f t="shared" si="3"/>
        <v>1.5961691939345571E-3</v>
      </c>
      <c r="G56" s="18">
        <f t="shared" si="0"/>
        <v>1.594896331738437E-3</v>
      </c>
      <c r="H56" s="13">
        <f t="shared" si="6"/>
        <v>98517.868545611782</v>
      </c>
      <c r="I56" s="13">
        <f t="shared" si="4"/>
        <v>157.12578715408577</v>
      </c>
      <c r="J56" s="13">
        <f t="shared" si="1"/>
        <v>98439.305652034731</v>
      </c>
      <c r="K56" s="13">
        <f t="shared" si="2"/>
        <v>3705120.8184608272</v>
      </c>
      <c r="L56" s="20">
        <f t="shared" si="5"/>
        <v>37.608617331641021</v>
      </c>
    </row>
    <row r="57" spans="1:12" x14ac:dyDescent="0.2">
      <c r="A57" s="16">
        <v>48</v>
      </c>
      <c r="B57" s="46">
        <v>2</v>
      </c>
      <c r="C57" s="45">
        <v>1145</v>
      </c>
      <c r="D57" s="49">
        <v>1290</v>
      </c>
      <c r="E57" s="17">
        <v>0.5</v>
      </c>
      <c r="F57" s="18">
        <f t="shared" si="3"/>
        <v>1.6427104722792608E-3</v>
      </c>
      <c r="G57" s="18">
        <f t="shared" si="0"/>
        <v>1.6413623307345096E-3</v>
      </c>
      <c r="H57" s="13">
        <f t="shared" si="6"/>
        <v>98360.742758457694</v>
      </c>
      <c r="I57" s="13">
        <f t="shared" si="4"/>
        <v>161.44561798679965</v>
      </c>
      <c r="J57" s="13">
        <f t="shared" si="1"/>
        <v>98280.019949464302</v>
      </c>
      <c r="K57" s="13">
        <f t="shared" si="2"/>
        <v>3606681.5128087923</v>
      </c>
      <c r="L57" s="20">
        <f t="shared" si="5"/>
        <v>36.667896273065367</v>
      </c>
    </row>
    <row r="58" spans="1:12" x14ac:dyDescent="0.2">
      <c r="A58" s="16">
        <v>49</v>
      </c>
      <c r="B58" s="46">
        <v>4</v>
      </c>
      <c r="C58" s="45">
        <v>1155</v>
      </c>
      <c r="D58" s="49">
        <v>1145</v>
      </c>
      <c r="E58" s="17">
        <v>0.5</v>
      </c>
      <c r="F58" s="18">
        <f t="shared" si="3"/>
        <v>3.4782608695652175E-3</v>
      </c>
      <c r="G58" s="18">
        <f t="shared" si="0"/>
        <v>3.472222222222222E-3</v>
      </c>
      <c r="H58" s="13">
        <f t="shared" si="6"/>
        <v>98199.297140470895</v>
      </c>
      <c r="I58" s="13">
        <f t="shared" si="4"/>
        <v>340.96978173774613</v>
      </c>
      <c r="J58" s="13">
        <f t="shared" si="1"/>
        <v>98028.812249602022</v>
      </c>
      <c r="K58" s="13">
        <f t="shared" si="2"/>
        <v>3508401.4928593282</v>
      </c>
      <c r="L58" s="20">
        <f t="shared" si="5"/>
        <v>35.727358494640491</v>
      </c>
    </row>
    <row r="59" spans="1:12" x14ac:dyDescent="0.2">
      <c r="A59" s="16">
        <v>50</v>
      </c>
      <c r="B59" s="46">
        <v>3</v>
      </c>
      <c r="C59" s="45">
        <v>1075</v>
      </c>
      <c r="D59" s="49">
        <v>1161</v>
      </c>
      <c r="E59" s="17">
        <v>0.5</v>
      </c>
      <c r="F59" s="18">
        <f t="shared" si="3"/>
        <v>2.6833631484794273E-3</v>
      </c>
      <c r="G59" s="18">
        <f t="shared" si="0"/>
        <v>2.6797677534613662E-3</v>
      </c>
      <c r="H59" s="13">
        <f t="shared" si="6"/>
        <v>97858.32735873315</v>
      </c>
      <c r="I59" s="13">
        <f t="shared" si="4"/>
        <v>262.23759006359927</v>
      </c>
      <c r="J59" s="13">
        <f t="shared" si="1"/>
        <v>97727.208563701352</v>
      </c>
      <c r="K59" s="13">
        <f t="shared" si="2"/>
        <v>3410372.6806097263</v>
      </c>
      <c r="L59" s="20">
        <f t="shared" si="5"/>
        <v>34.850101904029479</v>
      </c>
    </row>
    <row r="60" spans="1:12" x14ac:dyDescent="0.2">
      <c r="A60" s="16">
        <v>51</v>
      </c>
      <c r="B60" s="46">
        <v>1</v>
      </c>
      <c r="C60" s="45">
        <v>999</v>
      </c>
      <c r="D60" s="49">
        <v>1066</v>
      </c>
      <c r="E60" s="17">
        <v>0.5</v>
      </c>
      <c r="F60" s="18">
        <f t="shared" si="3"/>
        <v>9.6852300242130751E-4</v>
      </c>
      <c r="G60" s="18">
        <f t="shared" si="0"/>
        <v>9.6805421103581804E-4</v>
      </c>
      <c r="H60" s="13">
        <f t="shared" si="6"/>
        <v>97596.089768669553</v>
      </c>
      <c r="I60" s="13">
        <f t="shared" si="4"/>
        <v>94.478305681190278</v>
      </c>
      <c r="J60" s="13">
        <f t="shared" si="1"/>
        <v>97548.850615828967</v>
      </c>
      <c r="K60" s="13">
        <f t="shared" si="2"/>
        <v>3312645.4720460251</v>
      </c>
      <c r="L60" s="20">
        <f t="shared" si="5"/>
        <v>33.942399535656968</v>
      </c>
    </row>
    <row r="61" spans="1:12" x14ac:dyDescent="0.2">
      <c r="A61" s="16">
        <v>52</v>
      </c>
      <c r="B61" s="46">
        <v>0</v>
      </c>
      <c r="C61" s="45">
        <v>935</v>
      </c>
      <c r="D61" s="49">
        <v>1006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97501.611462988367</v>
      </c>
      <c r="I61" s="13">
        <f t="shared" si="4"/>
        <v>0</v>
      </c>
      <c r="J61" s="13">
        <f t="shared" si="1"/>
        <v>97501.611462988367</v>
      </c>
      <c r="K61" s="13">
        <f t="shared" si="2"/>
        <v>3215096.6214301963</v>
      </c>
      <c r="L61" s="20">
        <f t="shared" si="5"/>
        <v>32.974804961563613</v>
      </c>
    </row>
    <row r="62" spans="1:12" x14ac:dyDescent="0.2">
      <c r="A62" s="16">
        <v>53</v>
      </c>
      <c r="B62" s="46">
        <v>0</v>
      </c>
      <c r="C62" s="45">
        <v>928</v>
      </c>
      <c r="D62" s="49">
        <v>928</v>
      </c>
      <c r="E62" s="17">
        <v>0.5</v>
      </c>
      <c r="F62" s="18">
        <f t="shared" si="3"/>
        <v>0</v>
      </c>
      <c r="G62" s="18">
        <f t="shared" si="0"/>
        <v>0</v>
      </c>
      <c r="H62" s="13">
        <f t="shared" si="6"/>
        <v>97501.611462988367</v>
      </c>
      <c r="I62" s="13">
        <f t="shared" si="4"/>
        <v>0</v>
      </c>
      <c r="J62" s="13">
        <f t="shared" si="1"/>
        <v>97501.611462988367</v>
      </c>
      <c r="K62" s="13">
        <f t="shared" si="2"/>
        <v>3117595.0099672079</v>
      </c>
      <c r="L62" s="20">
        <f t="shared" si="5"/>
        <v>31.97480496156361</v>
      </c>
    </row>
    <row r="63" spans="1:12" x14ac:dyDescent="0.2">
      <c r="A63" s="16">
        <v>54</v>
      </c>
      <c r="B63" s="46">
        <v>0</v>
      </c>
      <c r="C63" s="45">
        <v>840</v>
      </c>
      <c r="D63" s="49">
        <v>926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97501.611462988367</v>
      </c>
      <c r="I63" s="13">
        <f t="shared" si="4"/>
        <v>0</v>
      </c>
      <c r="J63" s="13">
        <f t="shared" si="1"/>
        <v>97501.611462988367</v>
      </c>
      <c r="K63" s="13">
        <f t="shared" si="2"/>
        <v>3020093.3985042195</v>
      </c>
      <c r="L63" s="20">
        <f t="shared" si="5"/>
        <v>30.97480496156361</v>
      </c>
    </row>
    <row r="64" spans="1:12" x14ac:dyDescent="0.2">
      <c r="A64" s="16">
        <v>55</v>
      </c>
      <c r="B64" s="46">
        <v>3</v>
      </c>
      <c r="C64" s="45">
        <v>779</v>
      </c>
      <c r="D64" s="49">
        <v>838</v>
      </c>
      <c r="E64" s="17">
        <v>0.5</v>
      </c>
      <c r="F64" s="18">
        <f t="shared" si="3"/>
        <v>3.7105751391465678E-3</v>
      </c>
      <c r="G64" s="18">
        <f t="shared" si="0"/>
        <v>3.7037037037037038E-3</v>
      </c>
      <c r="H64" s="13">
        <f t="shared" si="6"/>
        <v>97501.611462988367</v>
      </c>
      <c r="I64" s="13">
        <f t="shared" si="4"/>
        <v>361.11707949254952</v>
      </c>
      <c r="J64" s="13">
        <f t="shared" si="1"/>
        <v>97321.052923242081</v>
      </c>
      <c r="K64" s="13">
        <f t="shared" si="2"/>
        <v>2922591.7870412311</v>
      </c>
      <c r="L64" s="20">
        <f t="shared" si="5"/>
        <v>29.97480496156361</v>
      </c>
    </row>
    <row r="65" spans="1:12" x14ac:dyDescent="0.2">
      <c r="A65" s="16">
        <v>56</v>
      </c>
      <c r="B65" s="46">
        <v>2</v>
      </c>
      <c r="C65" s="45">
        <v>793</v>
      </c>
      <c r="D65" s="49">
        <v>782</v>
      </c>
      <c r="E65" s="17">
        <v>0.5</v>
      </c>
      <c r="F65" s="18">
        <f t="shared" si="3"/>
        <v>2.5396825396825397E-3</v>
      </c>
      <c r="G65" s="18">
        <f t="shared" si="0"/>
        <v>2.5364616360177552E-3</v>
      </c>
      <c r="H65" s="13">
        <f t="shared" si="6"/>
        <v>97140.49438349581</v>
      </c>
      <c r="I65" s="13">
        <f t="shared" si="4"/>
        <v>246.39313730753534</v>
      </c>
      <c r="J65" s="13">
        <f t="shared" si="1"/>
        <v>97017.297814842052</v>
      </c>
      <c r="K65" s="13">
        <f t="shared" si="2"/>
        <v>2825270.734117989</v>
      </c>
      <c r="L65" s="20">
        <f t="shared" si="5"/>
        <v>29.084376727219983</v>
      </c>
    </row>
    <row r="66" spans="1:12" x14ac:dyDescent="0.2">
      <c r="A66" s="16">
        <v>57</v>
      </c>
      <c r="B66" s="46">
        <v>2</v>
      </c>
      <c r="C66" s="45">
        <v>713</v>
      </c>
      <c r="D66" s="49">
        <v>783</v>
      </c>
      <c r="E66" s="17">
        <v>0.5</v>
      </c>
      <c r="F66" s="18">
        <f t="shared" si="3"/>
        <v>2.6737967914438501E-3</v>
      </c>
      <c r="G66" s="18">
        <f t="shared" si="0"/>
        <v>2.6702269692923898E-3</v>
      </c>
      <c r="H66" s="13">
        <f t="shared" si="6"/>
        <v>96894.101246188278</v>
      </c>
      <c r="I66" s="13">
        <f t="shared" si="4"/>
        <v>258.72924231291927</v>
      </c>
      <c r="J66" s="13">
        <f t="shared" si="1"/>
        <v>96764.736625031815</v>
      </c>
      <c r="K66" s="13">
        <f t="shared" si="2"/>
        <v>2728253.4363031471</v>
      </c>
      <c r="L66" s="20">
        <f t="shared" si="5"/>
        <v>28.157064271345146</v>
      </c>
    </row>
    <row r="67" spans="1:12" x14ac:dyDescent="0.2">
      <c r="A67" s="16">
        <v>58</v>
      </c>
      <c r="B67" s="46">
        <v>1</v>
      </c>
      <c r="C67" s="45">
        <v>647</v>
      </c>
      <c r="D67" s="49">
        <v>716</v>
      </c>
      <c r="E67" s="17">
        <v>0.5</v>
      </c>
      <c r="F67" s="18">
        <f t="shared" si="3"/>
        <v>1.467351430667645E-3</v>
      </c>
      <c r="G67" s="18">
        <f t="shared" si="0"/>
        <v>1.4662756598240471E-3</v>
      </c>
      <c r="H67" s="13">
        <f t="shared" si="6"/>
        <v>96635.372003875353</v>
      </c>
      <c r="I67" s="13">
        <f t="shared" si="4"/>
        <v>141.69409384732458</v>
      </c>
      <c r="J67" s="13">
        <f t="shared" si="1"/>
        <v>96564.524956951689</v>
      </c>
      <c r="K67" s="13">
        <f t="shared" si="2"/>
        <v>2631488.6996781151</v>
      </c>
      <c r="L67" s="20">
        <f t="shared" si="5"/>
        <v>27.231112636194798</v>
      </c>
    </row>
    <row r="68" spans="1:12" x14ac:dyDescent="0.2">
      <c r="A68" s="16">
        <v>59</v>
      </c>
      <c r="B68" s="46">
        <v>2</v>
      </c>
      <c r="C68" s="45">
        <v>637</v>
      </c>
      <c r="D68" s="49">
        <v>643</v>
      </c>
      <c r="E68" s="17">
        <v>0.5</v>
      </c>
      <c r="F68" s="18">
        <f t="shared" si="3"/>
        <v>3.1250000000000002E-3</v>
      </c>
      <c r="G68" s="18">
        <f t="shared" si="0"/>
        <v>3.1201248049922002E-3</v>
      </c>
      <c r="H68" s="13">
        <f t="shared" si="6"/>
        <v>96493.677910028026</v>
      </c>
      <c r="I68" s="13">
        <f t="shared" si="4"/>
        <v>301.07231797200637</v>
      </c>
      <c r="J68" s="13">
        <f t="shared" si="1"/>
        <v>96343.141751042014</v>
      </c>
      <c r="K68" s="13">
        <f t="shared" si="2"/>
        <v>2534924.1747211632</v>
      </c>
      <c r="L68" s="20">
        <f t="shared" si="5"/>
        <v>26.270365371343395</v>
      </c>
    </row>
    <row r="69" spans="1:12" x14ac:dyDescent="0.2">
      <c r="A69" s="16">
        <v>60</v>
      </c>
      <c r="B69" s="46">
        <v>3</v>
      </c>
      <c r="C69" s="45">
        <v>560</v>
      </c>
      <c r="D69" s="49">
        <v>626</v>
      </c>
      <c r="E69" s="17">
        <v>0.5</v>
      </c>
      <c r="F69" s="18">
        <f t="shared" si="3"/>
        <v>5.0590219224283303E-3</v>
      </c>
      <c r="G69" s="18">
        <f t="shared" si="0"/>
        <v>5.0462573591253147E-3</v>
      </c>
      <c r="H69" s="13">
        <f t="shared" si="6"/>
        <v>96192.605592056017</v>
      </c>
      <c r="I69" s="13">
        <f t="shared" si="4"/>
        <v>485.41264386235156</v>
      </c>
      <c r="J69" s="13">
        <f t="shared" si="1"/>
        <v>95949.89927012485</v>
      </c>
      <c r="K69" s="13">
        <f t="shared" si="2"/>
        <v>2438581.0329701211</v>
      </c>
      <c r="L69" s="20">
        <f t="shared" si="5"/>
        <v>25.351023791910979</v>
      </c>
    </row>
    <row r="70" spans="1:12" x14ac:dyDescent="0.2">
      <c r="A70" s="16">
        <v>61</v>
      </c>
      <c r="B70" s="46">
        <v>4</v>
      </c>
      <c r="C70" s="45">
        <v>584</v>
      </c>
      <c r="D70" s="49">
        <v>563</v>
      </c>
      <c r="E70" s="17">
        <v>0.5</v>
      </c>
      <c r="F70" s="18">
        <f t="shared" si="3"/>
        <v>6.9747166521360072E-3</v>
      </c>
      <c r="G70" s="18">
        <f t="shared" si="0"/>
        <v>6.9504778453518684E-3</v>
      </c>
      <c r="H70" s="13">
        <f t="shared" si="6"/>
        <v>95707.192948193668</v>
      </c>
      <c r="I70" s="13">
        <f t="shared" si="4"/>
        <v>665.21072422723671</v>
      </c>
      <c r="J70" s="13">
        <f t="shared" si="1"/>
        <v>95374.587586080059</v>
      </c>
      <c r="K70" s="13">
        <f t="shared" si="2"/>
        <v>2342631.1336999964</v>
      </c>
      <c r="L70" s="20">
        <f t="shared" si="5"/>
        <v>24.477064487389818</v>
      </c>
    </row>
    <row r="71" spans="1:12" x14ac:dyDescent="0.2">
      <c r="A71" s="16">
        <v>62</v>
      </c>
      <c r="B71" s="46">
        <v>3</v>
      </c>
      <c r="C71" s="45">
        <v>491</v>
      </c>
      <c r="D71" s="49">
        <v>581</v>
      </c>
      <c r="E71" s="17">
        <v>0.5</v>
      </c>
      <c r="F71" s="18">
        <f t="shared" si="3"/>
        <v>5.597014925373134E-3</v>
      </c>
      <c r="G71" s="18">
        <f t="shared" si="0"/>
        <v>5.5813953488372085E-3</v>
      </c>
      <c r="H71" s="13">
        <f t="shared" si="6"/>
        <v>95041.982223966435</v>
      </c>
      <c r="I71" s="13">
        <f t="shared" si="4"/>
        <v>530.46687752911487</v>
      </c>
      <c r="J71" s="13">
        <f t="shared" si="1"/>
        <v>94776.748785201868</v>
      </c>
      <c r="K71" s="13">
        <f t="shared" si="2"/>
        <v>2247256.5461139162</v>
      </c>
      <c r="L71" s="20">
        <f t="shared" si="5"/>
        <v>23.644882961492282</v>
      </c>
    </row>
    <row r="72" spans="1:12" x14ac:dyDescent="0.2">
      <c r="A72" s="16">
        <v>63</v>
      </c>
      <c r="B72" s="46">
        <v>6</v>
      </c>
      <c r="C72" s="45">
        <v>499</v>
      </c>
      <c r="D72" s="49">
        <v>499</v>
      </c>
      <c r="E72" s="17">
        <v>0.5</v>
      </c>
      <c r="F72" s="18">
        <f t="shared" si="3"/>
        <v>1.2024048096192385E-2</v>
      </c>
      <c r="G72" s="18">
        <f t="shared" si="0"/>
        <v>1.1952191235059762E-2</v>
      </c>
      <c r="H72" s="13">
        <f t="shared" si="6"/>
        <v>94511.515346437314</v>
      </c>
      <c r="I72" s="13">
        <f t="shared" si="4"/>
        <v>1129.6197053359042</v>
      </c>
      <c r="J72" s="13">
        <f t="shared" si="1"/>
        <v>93946.705493769361</v>
      </c>
      <c r="K72" s="13">
        <f t="shared" si="2"/>
        <v>2152479.7973287143</v>
      </c>
      <c r="L72" s="20">
        <f t="shared" si="5"/>
        <v>22.774788759218151</v>
      </c>
    </row>
    <row r="73" spans="1:12" x14ac:dyDescent="0.2">
      <c r="A73" s="16">
        <v>64</v>
      </c>
      <c r="B73" s="46">
        <v>10</v>
      </c>
      <c r="C73" s="45">
        <v>434</v>
      </c>
      <c r="D73" s="49">
        <v>493</v>
      </c>
      <c r="E73" s="17">
        <v>0.5</v>
      </c>
      <c r="F73" s="18">
        <f t="shared" si="3"/>
        <v>2.1574973031283712E-2</v>
      </c>
      <c r="G73" s="18">
        <f t="shared" ref="G73:G108" si="7">F73/((1+(1-E73)*F73))</f>
        <v>2.1344717182497332E-2</v>
      </c>
      <c r="H73" s="13">
        <f t="shared" si="6"/>
        <v>93381.895641101408</v>
      </c>
      <c r="I73" s="13">
        <f t="shared" si="4"/>
        <v>1993.2101524247901</v>
      </c>
      <c r="J73" s="13">
        <f t="shared" ref="J73:J108" si="8">H74+I73*E73</f>
        <v>92385.290564889016</v>
      </c>
      <c r="K73" s="13">
        <f t="shared" ref="K73:K97" si="9">K74+J73</f>
        <v>2058533.0918349449</v>
      </c>
      <c r="L73" s="20">
        <f t="shared" si="5"/>
        <v>22.044241849047403</v>
      </c>
    </row>
    <row r="74" spans="1:12" x14ac:dyDescent="0.2">
      <c r="A74" s="16">
        <v>65</v>
      </c>
      <c r="B74" s="46">
        <v>5</v>
      </c>
      <c r="C74" s="45">
        <v>451</v>
      </c>
      <c r="D74" s="49">
        <v>440</v>
      </c>
      <c r="E74" s="17">
        <v>0.5</v>
      </c>
      <c r="F74" s="18">
        <f t="shared" ref="F74:F108" si="10">B74/((C74+D74)/2)</f>
        <v>1.1223344556677889E-2</v>
      </c>
      <c r="G74" s="18">
        <f t="shared" si="7"/>
        <v>1.1160714285714284E-2</v>
      </c>
      <c r="H74" s="13">
        <f t="shared" si="6"/>
        <v>91388.685488676623</v>
      </c>
      <c r="I74" s="13">
        <f t="shared" ref="I74:I108" si="11">H74*G74</f>
        <v>1019.9630076861229</v>
      </c>
      <c r="J74" s="13">
        <f t="shared" si="8"/>
        <v>90878.70398483357</v>
      </c>
      <c r="K74" s="13">
        <f t="shared" si="9"/>
        <v>1966147.8012700558</v>
      </c>
      <c r="L74" s="20">
        <f t="shared" ref="L74:L108" si="12">K74/H74</f>
        <v>21.514127167456287</v>
      </c>
    </row>
    <row r="75" spans="1:12" x14ac:dyDescent="0.2">
      <c r="A75" s="16">
        <v>66</v>
      </c>
      <c r="B75" s="46">
        <v>1</v>
      </c>
      <c r="C75" s="45">
        <v>438</v>
      </c>
      <c r="D75" s="49">
        <v>453</v>
      </c>
      <c r="E75" s="17">
        <v>0.5</v>
      </c>
      <c r="F75" s="18">
        <f t="shared" si="10"/>
        <v>2.2446689113355782E-3</v>
      </c>
      <c r="G75" s="18">
        <f t="shared" si="7"/>
        <v>2.242152466367713E-3</v>
      </c>
      <c r="H75" s="13">
        <f t="shared" ref="H75:H108" si="13">H74-I74</f>
        <v>90368.722480990502</v>
      </c>
      <c r="I75" s="13">
        <f t="shared" si="11"/>
        <v>202.62045399325226</v>
      </c>
      <c r="J75" s="13">
        <f t="shared" si="8"/>
        <v>90267.412253993883</v>
      </c>
      <c r="K75" s="13">
        <f t="shared" si="9"/>
        <v>1875269.0972852223</v>
      </c>
      <c r="L75" s="20">
        <f t="shared" si="12"/>
        <v>20.751306932325996</v>
      </c>
    </row>
    <row r="76" spans="1:12" x14ac:dyDescent="0.2">
      <c r="A76" s="16">
        <v>67</v>
      </c>
      <c r="B76" s="46">
        <v>4</v>
      </c>
      <c r="C76" s="45">
        <v>390</v>
      </c>
      <c r="D76" s="49">
        <v>447</v>
      </c>
      <c r="E76" s="17">
        <v>0.5</v>
      </c>
      <c r="F76" s="18">
        <f t="shared" si="10"/>
        <v>9.557945041816009E-3</v>
      </c>
      <c r="G76" s="18">
        <f t="shared" si="7"/>
        <v>9.512485136741973E-3</v>
      </c>
      <c r="H76" s="13">
        <f t="shared" si="13"/>
        <v>90166.102026997251</v>
      </c>
      <c r="I76" s="13">
        <f t="shared" si="11"/>
        <v>857.70370536977168</v>
      </c>
      <c r="J76" s="13">
        <f t="shared" si="8"/>
        <v>89737.250174312372</v>
      </c>
      <c r="K76" s="13">
        <f t="shared" si="9"/>
        <v>1785001.6850312285</v>
      </c>
      <c r="L76" s="20">
        <f t="shared" si="12"/>
        <v>19.796815487230099</v>
      </c>
    </row>
    <row r="77" spans="1:12" x14ac:dyDescent="0.2">
      <c r="A77" s="16">
        <v>68</v>
      </c>
      <c r="B77" s="46">
        <v>4</v>
      </c>
      <c r="C77" s="45">
        <v>403</v>
      </c>
      <c r="D77" s="49">
        <v>387</v>
      </c>
      <c r="E77" s="17">
        <v>0.5</v>
      </c>
      <c r="F77" s="18">
        <f t="shared" si="10"/>
        <v>1.0126582278481013E-2</v>
      </c>
      <c r="G77" s="18">
        <f t="shared" si="7"/>
        <v>1.0075566750629723E-2</v>
      </c>
      <c r="H77" s="13">
        <f t="shared" si="13"/>
        <v>89308.398321627479</v>
      </c>
      <c r="I77" s="13">
        <f t="shared" si="11"/>
        <v>899.83272868138511</v>
      </c>
      <c r="J77" s="13">
        <f t="shared" si="8"/>
        <v>88858.481957286785</v>
      </c>
      <c r="K77" s="13">
        <f t="shared" si="9"/>
        <v>1695264.4348569161</v>
      </c>
      <c r="L77" s="20">
        <f t="shared" si="12"/>
        <v>18.982139045330747</v>
      </c>
    </row>
    <row r="78" spans="1:12" x14ac:dyDescent="0.2">
      <c r="A78" s="16">
        <v>69</v>
      </c>
      <c r="B78" s="46">
        <v>7</v>
      </c>
      <c r="C78" s="45">
        <v>359</v>
      </c>
      <c r="D78" s="49">
        <v>394</v>
      </c>
      <c r="E78" s="17">
        <v>0.5</v>
      </c>
      <c r="F78" s="18">
        <f t="shared" si="10"/>
        <v>1.8592297476759629E-2</v>
      </c>
      <c r="G78" s="18">
        <f t="shared" si="7"/>
        <v>1.8421052631578949E-2</v>
      </c>
      <c r="H78" s="13">
        <f t="shared" si="13"/>
        <v>88408.565592946092</v>
      </c>
      <c r="I78" s="13">
        <f t="shared" si="11"/>
        <v>1628.5788398700597</v>
      </c>
      <c r="J78" s="13">
        <f t="shared" si="8"/>
        <v>87594.276173011065</v>
      </c>
      <c r="K78" s="13">
        <f t="shared" si="9"/>
        <v>1606405.9528996293</v>
      </c>
      <c r="L78" s="20">
        <f t="shared" si="12"/>
        <v>18.170252419837933</v>
      </c>
    </row>
    <row r="79" spans="1:12" x14ac:dyDescent="0.2">
      <c r="A79" s="16">
        <v>70</v>
      </c>
      <c r="B79" s="46">
        <v>4</v>
      </c>
      <c r="C79" s="45">
        <v>316</v>
      </c>
      <c r="D79" s="49">
        <v>363</v>
      </c>
      <c r="E79" s="17">
        <v>0.5</v>
      </c>
      <c r="F79" s="18">
        <f t="shared" si="10"/>
        <v>1.1782032400589101E-2</v>
      </c>
      <c r="G79" s="18">
        <f t="shared" si="7"/>
        <v>1.171303074670571E-2</v>
      </c>
      <c r="H79" s="13">
        <f t="shared" si="13"/>
        <v>86779.986753076038</v>
      </c>
      <c r="I79" s="13">
        <f t="shared" si="11"/>
        <v>1016.4566530374939</v>
      </c>
      <c r="J79" s="13">
        <f t="shared" si="8"/>
        <v>86271.758426557295</v>
      </c>
      <c r="K79" s="13">
        <f t="shared" si="9"/>
        <v>1518811.6767266181</v>
      </c>
      <c r="L79" s="20">
        <f t="shared" si="12"/>
        <v>17.501865736027916</v>
      </c>
    </row>
    <row r="80" spans="1:12" x14ac:dyDescent="0.2">
      <c r="A80" s="16">
        <v>71</v>
      </c>
      <c r="B80" s="46">
        <v>5</v>
      </c>
      <c r="C80" s="45">
        <v>333</v>
      </c>
      <c r="D80" s="49">
        <v>308</v>
      </c>
      <c r="E80" s="17">
        <v>0.5</v>
      </c>
      <c r="F80" s="18">
        <f t="shared" si="10"/>
        <v>1.5600624024960999E-2</v>
      </c>
      <c r="G80" s="18">
        <f t="shared" si="7"/>
        <v>1.5479876160990712E-2</v>
      </c>
      <c r="H80" s="13">
        <f t="shared" si="13"/>
        <v>85763.530100038552</v>
      </c>
      <c r="I80" s="13">
        <f t="shared" si="11"/>
        <v>1327.6088250779962</v>
      </c>
      <c r="J80" s="13">
        <f t="shared" si="8"/>
        <v>85099.725687499551</v>
      </c>
      <c r="K80" s="13">
        <f t="shared" si="9"/>
        <v>1432539.9183000608</v>
      </c>
      <c r="L80" s="20">
        <f t="shared" si="12"/>
        <v>16.703369329936397</v>
      </c>
    </row>
    <row r="81" spans="1:12" x14ac:dyDescent="0.2">
      <c r="A81" s="16">
        <v>72</v>
      </c>
      <c r="B81" s="46">
        <v>6</v>
      </c>
      <c r="C81" s="45">
        <v>336</v>
      </c>
      <c r="D81" s="49">
        <v>337</v>
      </c>
      <c r="E81" s="17">
        <v>0.5</v>
      </c>
      <c r="F81" s="18">
        <f t="shared" si="10"/>
        <v>1.7830609212481426E-2</v>
      </c>
      <c r="G81" s="18">
        <f t="shared" si="7"/>
        <v>1.7673048600883652E-2</v>
      </c>
      <c r="H81" s="13">
        <f t="shared" si="13"/>
        <v>84435.92127496055</v>
      </c>
      <c r="I81" s="13">
        <f t="shared" si="11"/>
        <v>1492.2401403527638</v>
      </c>
      <c r="J81" s="13">
        <f t="shared" si="8"/>
        <v>83689.801204784177</v>
      </c>
      <c r="K81" s="13">
        <f t="shared" si="9"/>
        <v>1347440.1926125612</v>
      </c>
      <c r="L81" s="20">
        <f t="shared" si="12"/>
        <v>15.958139287954262</v>
      </c>
    </row>
    <row r="82" spans="1:12" x14ac:dyDescent="0.2">
      <c r="A82" s="16">
        <v>73</v>
      </c>
      <c r="B82" s="46">
        <v>5</v>
      </c>
      <c r="C82" s="45">
        <v>309</v>
      </c>
      <c r="D82" s="49">
        <v>328</v>
      </c>
      <c r="E82" s="17">
        <v>0.5</v>
      </c>
      <c r="F82" s="18">
        <f t="shared" si="10"/>
        <v>1.5698587127158554E-2</v>
      </c>
      <c r="G82" s="18">
        <f t="shared" si="7"/>
        <v>1.5576323987538941E-2</v>
      </c>
      <c r="H82" s="13">
        <f t="shared" si="13"/>
        <v>82943.681134607788</v>
      </c>
      <c r="I82" s="13">
        <f t="shared" si="11"/>
        <v>1291.9576500717724</v>
      </c>
      <c r="J82" s="13">
        <f t="shared" si="8"/>
        <v>82297.702309571905</v>
      </c>
      <c r="K82" s="13">
        <f t="shared" si="9"/>
        <v>1263750.3914077771</v>
      </c>
      <c r="L82" s="20">
        <f t="shared" si="12"/>
        <v>15.236246741410712</v>
      </c>
    </row>
    <row r="83" spans="1:12" x14ac:dyDescent="0.2">
      <c r="A83" s="16">
        <v>74</v>
      </c>
      <c r="B83" s="46">
        <v>2</v>
      </c>
      <c r="C83" s="45">
        <v>220</v>
      </c>
      <c r="D83" s="49">
        <v>310</v>
      </c>
      <c r="E83" s="17">
        <v>0.5</v>
      </c>
      <c r="F83" s="18">
        <f t="shared" si="10"/>
        <v>7.5471698113207548E-3</v>
      </c>
      <c r="G83" s="18">
        <f t="shared" si="7"/>
        <v>7.5187969924812035E-3</v>
      </c>
      <c r="H83" s="13">
        <f t="shared" si="13"/>
        <v>81651.723484536022</v>
      </c>
      <c r="I83" s="13">
        <f t="shared" si="11"/>
        <v>613.92273296643634</v>
      </c>
      <c r="J83" s="13">
        <f t="shared" si="8"/>
        <v>81344.762118052793</v>
      </c>
      <c r="K83" s="13">
        <f t="shared" si="9"/>
        <v>1181452.6890982052</v>
      </c>
      <c r="L83" s="20">
        <f t="shared" si="12"/>
        <v>14.469415202508982</v>
      </c>
    </row>
    <row r="84" spans="1:12" x14ac:dyDescent="0.2">
      <c r="A84" s="16">
        <v>75</v>
      </c>
      <c r="B84" s="46">
        <v>4</v>
      </c>
      <c r="C84" s="45">
        <v>197</v>
      </c>
      <c r="D84" s="49">
        <v>213</v>
      </c>
      <c r="E84" s="17">
        <v>0.5</v>
      </c>
      <c r="F84" s="18">
        <f t="shared" si="10"/>
        <v>1.9512195121951219E-2</v>
      </c>
      <c r="G84" s="18">
        <f t="shared" si="7"/>
        <v>1.932367149758454E-2</v>
      </c>
      <c r="H84" s="13">
        <f t="shared" si="13"/>
        <v>81037.800751569579</v>
      </c>
      <c r="I84" s="13">
        <f t="shared" si="11"/>
        <v>1565.9478406100402</v>
      </c>
      <c r="J84" s="13">
        <f t="shared" si="8"/>
        <v>80254.826831264567</v>
      </c>
      <c r="K84" s="13">
        <f t="shared" si="9"/>
        <v>1100107.9269801525</v>
      </c>
      <c r="L84" s="20">
        <f t="shared" si="12"/>
        <v>13.575244105558294</v>
      </c>
    </row>
    <row r="85" spans="1:12" x14ac:dyDescent="0.2">
      <c r="A85" s="16">
        <v>76</v>
      </c>
      <c r="B85" s="46">
        <v>4</v>
      </c>
      <c r="C85" s="45">
        <v>240</v>
      </c>
      <c r="D85" s="49">
        <v>189</v>
      </c>
      <c r="E85" s="17">
        <v>0.5</v>
      </c>
      <c r="F85" s="18">
        <f t="shared" si="10"/>
        <v>1.8648018648018648E-2</v>
      </c>
      <c r="G85" s="18">
        <f t="shared" si="7"/>
        <v>1.8475750577367209E-2</v>
      </c>
      <c r="H85" s="13">
        <f t="shared" si="13"/>
        <v>79471.85291095954</v>
      </c>
      <c r="I85" s="13">
        <f t="shared" si="11"/>
        <v>1468.3021323041025</v>
      </c>
      <c r="J85" s="13">
        <f t="shared" si="8"/>
        <v>78737.701844807481</v>
      </c>
      <c r="K85" s="13">
        <f t="shared" si="9"/>
        <v>1019853.1001488878</v>
      </c>
      <c r="L85" s="20">
        <f t="shared" si="12"/>
        <v>12.832884383500328</v>
      </c>
    </row>
    <row r="86" spans="1:12" x14ac:dyDescent="0.2">
      <c r="A86" s="16">
        <v>77</v>
      </c>
      <c r="B86" s="46">
        <v>6</v>
      </c>
      <c r="C86" s="45">
        <v>154</v>
      </c>
      <c r="D86" s="49">
        <v>233</v>
      </c>
      <c r="E86" s="17">
        <v>0.5</v>
      </c>
      <c r="F86" s="18">
        <f t="shared" si="10"/>
        <v>3.1007751937984496E-2</v>
      </c>
      <c r="G86" s="18">
        <f t="shared" si="7"/>
        <v>3.0534351145038167E-2</v>
      </c>
      <c r="H86" s="13">
        <f t="shared" si="13"/>
        <v>78003.550778655437</v>
      </c>
      <c r="I86" s="13">
        <f t="shared" si="11"/>
        <v>2381.7878100352805</v>
      </c>
      <c r="J86" s="13">
        <f t="shared" si="8"/>
        <v>76812.656873637796</v>
      </c>
      <c r="K86" s="13">
        <f t="shared" si="9"/>
        <v>941115.39830408036</v>
      </c>
      <c r="L86" s="20">
        <f t="shared" si="12"/>
        <v>12.065032795425042</v>
      </c>
    </row>
    <row r="87" spans="1:12" x14ac:dyDescent="0.2">
      <c r="A87" s="16">
        <v>78</v>
      </c>
      <c r="B87" s="46">
        <v>5</v>
      </c>
      <c r="C87" s="45">
        <v>202</v>
      </c>
      <c r="D87" s="49">
        <v>151</v>
      </c>
      <c r="E87" s="17">
        <v>0.5</v>
      </c>
      <c r="F87" s="18">
        <f t="shared" si="10"/>
        <v>2.8328611898016998E-2</v>
      </c>
      <c r="G87" s="18">
        <f t="shared" si="7"/>
        <v>2.793296089385475E-2</v>
      </c>
      <c r="H87" s="13">
        <f t="shared" si="13"/>
        <v>75621.762968620154</v>
      </c>
      <c r="I87" s="13">
        <f t="shared" si="11"/>
        <v>2112.33974772682</v>
      </c>
      <c r="J87" s="13">
        <f t="shared" si="8"/>
        <v>74565.593094756754</v>
      </c>
      <c r="K87" s="13">
        <f t="shared" si="9"/>
        <v>864302.74143044255</v>
      </c>
      <c r="L87" s="20">
        <f t="shared" si="12"/>
        <v>11.429285796855751</v>
      </c>
    </row>
    <row r="88" spans="1:12" x14ac:dyDescent="0.2">
      <c r="A88" s="16">
        <v>79</v>
      </c>
      <c r="B88" s="46">
        <v>8</v>
      </c>
      <c r="C88" s="45">
        <v>192</v>
      </c>
      <c r="D88" s="49">
        <v>194</v>
      </c>
      <c r="E88" s="17">
        <v>0.5</v>
      </c>
      <c r="F88" s="18">
        <f t="shared" si="10"/>
        <v>4.145077720207254E-2</v>
      </c>
      <c r="G88" s="18">
        <f t="shared" si="7"/>
        <v>4.060913705583756E-2</v>
      </c>
      <c r="H88" s="13">
        <f t="shared" si="13"/>
        <v>73509.423220893339</v>
      </c>
      <c r="I88" s="13">
        <f t="shared" si="11"/>
        <v>2985.1542424728259</v>
      </c>
      <c r="J88" s="13">
        <f t="shared" si="8"/>
        <v>72016.846099656934</v>
      </c>
      <c r="K88" s="13">
        <f t="shared" si="9"/>
        <v>789737.14833568584</v>
      </c>
      <c r="L88" s="20">
        <f t="shared" si="12"/>
        <v>10.743345733547008</v>
      </c>
    </row>
    <row r="89" spans="1:12" x14ac:dyDescent="0.2">
      <c r="A89" s="16">
        <v>80</v>
      </c>
      <c r="B89" s="46">
        <v>5</v>
      </c>
      <c r="C89" s="45">
        <v>225</v>
      </c>
      <c r="D89" s="49">
        <v>188</v>
      </c>
      <c r="E89" s="17">
        <v>0.5</v>
      </c>
      <c r="F89" s="18">
        <f t="shared" si="10"/>
        <v>2.4213075060532687E-2</v>
      </c>
      <c r="G89" s="18">
        <f t="shared" si="7"/>
        <v>2.3923444976076558E-2</v>
      </c>
      <c r="H89" s="13">
        <f t="shared" si="13"/>
        <v>70524.268978420514</v>
      </c>
      <c r="I89" s="13">
        <f t="shared" si="11"/>
        <v>1687.183468383266</v>
      </c>
      <c r="J89" s="13">
        <f t="shared" si="8"/>
        <v>69680.677244228878</v>
      </c>
      <c r="K89" s="13">
        <f t="shared" si="9"/>
        <v>717720.30223602895</v>
      </c>
      <c r="L89" s="20">
        <f t="shared" si="12"/>
        <v>10.176926505337358</v>
      </c>
    </row>
    <row r="90" spans="1:12" x14ac:dyDescent="0.2">
      <c r="A90" s="16">
        <v>81</v>
      </c>
      <c r="B90" s="46">
        <v>8</v>
      </c>
      <c r="C90" s="45">
        <v>184</v>
      </c>
      <c r="D90" s="49">
        <v>230</v>
      </c>
      <c r="E90" s="17">
        <v>0.5</v>
      </c>
      <c r="F90" s="18">
        <f t="shared" si="10"/>
        <v>3.864734299516908E-2</v>
      </c>
      <c r="G90" s="18">
        <f t="shared" si="7"/>
        <v>3.7914691943127958E-2</v>
      </c>
      <c r="H90" s="13">
        <f t="shared" si="13"/>
        <v>68837.085510037243</v>
      </c>
      <c r="I90" s="13">
        <f t="shared" si="11"/>
        <v>2609.9368913758194</v>
      </c>
      <c r="J90" s="13">
        <f t="shared" si="8"/>
        <v>67532.117064349324</v>
      </c>
      <c r="K90" s="13">
        <f t="shared" si="9"/>
        <v>648039.62499180005</v>
      </c>
      <c r="L90" s="20">
        <f t="shared" si="12"/>
        <v>9.4141060765466076</v>
      </c>
    </row>
    <row r="91" spans="1:12" x14ac:dyDescent="0.2">
      <c r="A91" s="16">
        <v>82</v>
      </c>
      <c r="B91" s="46">
        <v>8</v>
      </c>
      <c r="C91" s="45">
        <v>193</v>
      </c>
      <c r="D91" s="49">
        <v>177</v>
      </c>
      <c r="E91" s="17">
        <v>0.5</v>
      </c>
      <c r="F91" s="18">
        <f t="shared" si="10"/>
        <v>4.3243243243243246E-2</v>
      </c>
      <c r="G91" s="18">
        <f t="shared" si="7"/>
        <v>4.2328042328042333E-2</v>
      </c>
      <c r="H91" s="13">
        <f t="shared" si="13"/>
        <v>66227.14861866142</v>
      </c>
      <c r="I91" s="13">
        <f t="shared" si="11"/>
        <v>2803.2655499962507</v>
      </c>
      <c r="J91" s="13">
        <f t="shared" si="8"/>
        <v>64825.515843663299</v>
      </c>
      <c r="K91" s="13">
        <f t="shared" si="9"/>
        <v>580507.5079274507</v>
      </c>
      <c r="L91" s="20">
        <f t="shared" si="12"/>
        <v>8.7654008972972139</v>
      </c>
    </row>
    <row r="92" spans="1:12" x14ac:dyDescent="0.2">
      <c r="A92" s="16">
        <v>83</v>
      </c>
      <c r="B92" s="46">
        <v>9</v>
      </c>
      <c r="C92" s="45">
        <v>178</v>
      </c>
      <c r="D92" s="49">
        <v>190</v>
      </c>
      <c r="E92" s="17">
        <v>0.5</v>
      </c>
      <c r="F92" s="18">
        <f t="shared" si="10"/>
        <v>4.8913043478260872E-2</v>
      </c>
      <c r="G92" s="18">
        <f t="shared" si="7"/>
        <v>4.774535809018568E-2</v>
      </c>
      <c r="H92" s="13">
        <f t="shared" si="13"/>
        <v>63423.883068665171</v>
      </c>
      <c r="I92" s="13">
        <f t="shared" si="11"/>
        <v>3028.196008583483</v>
      </c>
      <c r="J92" s="13">
        <f t="shared" si="8"/>
        <v>61909.785064373435</v>
      </c>
      <c r="K92" s="13">
        <f t="shared" si="9"/>
        <v>515681.99208378739</v>
      </c>
      <c r="L92" s="20">
        <f t="shared" si="12"/>
        <v>8.1307224839180847</v>
      </c>
    </row>
    <row r="93" spans="1:12" x14ac:dyDescent="0.2">
      <c r="A93" s="16">
        <v>84</v>
      </c>
      <c r="B93" s="46">
        <v>10</v>
      </c>
      <c r="C93" s="45">
        <v>144</v>
      </c>
      <c r="D93" s="49">
        <v>169</v>
      </c>
      <c r="E93" s="17">
        <v>0.5</v>
      </c>
      <c r="F93" s="18">
        <f t="shared" si="10"/>
        <v>6.3897763578274758E-2</v>
      </c>
      <c r="G93" s="18">
        <f t="shared" si="7"/>
        <v>6.1919504643962849E-2</v>
      </c>
      <c r="H93" s="13">
        <f t="shared" si="13"/>
        <v>60395.687060081691</v>
      </c>
      <c r="I93" s="13">
        <f t="shared" si="11"/>
        <v>3739.6710253920551</v>
      </c>
      <c r="J93" s="13">
        <f t="shared" si="8"/>
        <v>58525.851547385668</v>
      </c>
      <c r="K93" s="13">
        <f t="shared" si="9"/>
        <v>453772.20701941394</v>
      </c>
      <c r="L93" s="20">
        <f t="shared" si="12"/>
        <v>7.5133213828331957</v>
      </c>
    </row>
    <row r="94" spans="1:12" x14ac:dyDescent="0.2">
      <c r="A94" s="16">
        <v>85</v>
      </c>
      <c r="B94" s="46">
        <v>6</v>
      </c>
      <c r="C94" s="45">
        <v>134</v>
      </c>
      <c r="D94" s="49">
        <v>136</v>
      </c>
      <c r="E94" s="17">
        <v>0.5</v>
      </c>
      <c r="F94" s="18">
        <f t="shared" si="10"/>
        <v>4.4444444444444446E-2</v>
      </c>
      <c r="G94" s="18">
        <f t="shared" si="7"/>
        <v>4.3478260869565223E-2</v>
      </c>
      <c r="H94" s="13">
        <f t="shared" si="13"/>
        <v>56656.016034689637</v>
      </c>
      <c r="I94" s="13">
        <f t="shared" si="11"/>
        <v>2463.3050449865063</v>
      </c>
      <c r="J94" s="13">
        <f t="shared" si="8"/>
        <v>55424.363512196389</v>
      </c>
      <c r="K94" s="13">
        <f t="shared" si="9"/>
        <v>395246.35547202826</v>
      </c>
      <c r="L94" s="20">
        <f t="shared" si="12"/>
        <v>6.9762468866505687</v>
      </c>
    </row>
    <row r="95" spans="1:12" x14ac:dyDescent="0.2">
      <c r="A95" s="16">
        <v>86</v>
      </c>
      <c r="B95" s="46">
        <v>11</v>
      </c>
      <c r="C95" s="45">
        <v>123</v>
      </c>
      <c r="D95" s="49">
        <v>129</v>
      </c>
      <c r="E95" s="17">
        <v>0.5</v>
      </c>
      <c r="F95" s="18">
        <f t="shared" si="10"/>
        <v>8.7301587301587297E-2</v>
      </c>
      <c r="G95" s="18">
        <f t="shared" si="7"/>
        <v>8.3650190114068435E-2</v>
      </c>
      <c r="H95" s="13">
        <f t="shared" si="13"/>
        <v>54192.710989703133</v>
      </c>
      <c r="I95" s="13">
        <f t="shared" si="11"/>
        <v>4533.2305770854327</v>
      </c>
      <c r="J95" s="13">
        <f t="shared" si="8"/>
        <v>51926.095701160419</v>
      </c>
      <c r="K95" s="13">
        <f t="shared" si="9"/>
        <v>339821.99195983185</v>
      </c>
      <c r="L95" s="20">
        <f t="shared" si="12"/>
        <v>6.2706217451346848</v>
      </c>
    </row>
    <row r="96" spans="1:12" x14ac:dyDescent="0.2">
      <c r="A96" s="16">
        <v>87</v>
      </c>
      <c r="B96" s="46">
        <v>13</v>
      </c>
      <c r="C96" s="45">
        <v>126</v>
      </c>
      <c r="D96" s="49">
        <v>121</v>
      </c>
      <c r="E96" s="17">
        <v>0.5</v>
      </c>
      <c r="F96" s="18">
        <f t="shared" si="10"/>
        <v>0.10526315789473684</v>
      </c>
      <c r="G96" s="18">
        <f t="shared" si="7"/>
        <v>0.1</v>
      </c>
      <c r="H96" s="13">
        <f t="shared" si="13"/>
        <v>49659.480412617704</v>
      </c>
      <c r="I96" s="13">
        <f t="shared" si="11"/>
        <v>4965.9480412617704</v>
      </c>
      <c r="J96" s="13">
        <f t="shared" si="8"/>
        <v>47176.506391986819</v>
      </c>
      <c r="K96" s="13">
        <f t="shared" si="9"/>
        <v>287895.89625867142</v>
      </c>
      <c r="L96" s="20">
        <f t="shared" si="12"/>
        <v>5.7974004936532024</v>
      </c>
    </row>
    <row r="97" spans="1:12" x14ac:dyDescent="0.2">
      <c r="A97" s="16">
        <v>88</v>
      </c>
      <c r="B97" s="46">
        <v>9</v>
      </c>
      <c r="C97" s="45">
        <v>111</v>
      </c>
      <c r="D97" s="49">
        <v>114</v>
      </c>
      <c r="E97" s="17">
        <v>0.5</v>
      </c>
      <c r="F97" s="18">
        <f t="shared" si="10"/>
        <v>0.08</v>
      </c>
      <c r="G97" s="18">
        <f t="shared" si="7"/>
        <v>7.6923076923076927E-2</v>
      </c>
      <c r="H97" s="13">
        <f t="shared" si="13"/>
        <v>44693.532371355934</v>
      </c>
      <c r="I97" s="13">
        <f t="shared" si="11"/>
        <v>3437.9640285658411</v>
      </c>
      <c r="J97" s="13">
        <f t="shared" si="8"/>
        <v>42974.550357073014</v>
      </c>
      <c r="K97" s="13">
        <f t="shared" si="9"/>
        <v>240719.38986668459</v>
      </c>
      <c r="L97" s="20">
        <f t="shared" si="12"/>
        <v>5.3860005485035582</v>
      </c>
    </row>
    <row r="98" spans="1:12" x14ac:dyDescent="0.2">
      <c r="A98" s="16">
        <v>89</v>
      </c>
      <c r="B98" s="46">
        <v>13</v>
      </c>
      <c r="C98" s="45">
        <v>80</v>
      </c>
      <c r="D98" s="49">
        <v>107</v>
      </c>
      <c r="E98" s="17">
        <v>0.5</v>
      </c>
      <c r="F98" s="18">
        <f t="shared" si="10"/>
        <v>0.13903743315508021</v>
      </c>
      <c r="G98" s="18">
        <f t="shared" si="7"/>
        <v>0.13</v>
      </c>
      <c r="H98" s="13">
        <f t="shared" si="13"/>
        <v>41255.568342790095</v>
      </c>
      <c r="I98" s="13">
        <f t="shared" si="11"/>
        <v>5363.2238845627126</v>
      </c>
      <c r="J98" s="13">
        <f t="shared" si="8"/>
        <v>38573.956400508738</v>
      </c>
      <c r="K98" s="13">
        <f>K99+J98</f>
        <v>197744.83950961157</v>
      </c>
      <c r="L98" s="20">
        <f t="shared" si="12"/>
        <v>4.793167260878854</v>
      </c>
    </row>
    <row r="99" spans="1:12" x14ac:dyDescent="0.2">
      <c r="A99" s="16">
        <v>90</v>
      </c>
      <c r="B99" s="46">
        <v>6</v>
      </c>
      <c r="C99" s="45">
        <v>76</v>
      </c>
      <c r="D99" s="49">
        <v>77</v>
      </c>
      <c r="E99" s="17">
        <v>0.5</v>
      </c>
      <c r="F99" s="22">
        <f t="shared" si="10"/>
        <v>7.8431372549019607E-2</v>
      </c>
      <c r="G99" s="22">
        <f t="shared" si="7"/>
        <v>7.5471698113207544E-2</v>
      </c>
      <c r="H99" s="23">
        <f t="shared" si="13"/>
        <v>35892.344458227381</v>
      </c>
      <c r="I99" s="23">
        <f t="shared" si="11"/>
        <v>2708.8561855265948</v>
      </c>
      <c r="J99" s="23">
        <f t="shared" si="8"/>
        <v>34537.916365464087</v>
      </c>
      <c r="K99" s="23">
        <f t="shared" ref="K99:K108" si="14">K100+J99</f>
        <v>159170.88310910284</v>
      </c>
      <c r="L99" s="24">
        <f t="shared" si="12"/>
        <v>4.4346750125044307</v>
      </c>
    </row>
    <row r="100" spans="1:12" x14ac:dyDescent="0.2">
      <c r="A100" s="16">
        <v>91</v>
      </c>
      <c r="B100" s="46">
        <v>11</v>
      </c>
      <c r="C100" s="45">
        <v>56</v>
      </c>
      <c r="D100" s="49">
        <v>68</v>
      </c>
      <c r="E100" s="17">
        <v>0.5</v>
      </c>
      <c r="F100" s="22">
        <f t="shared" si="10"/>
        <v>0.17741935483870969</v>
      </c>
      <c r="G100" s="22">
        <f t="shared" si="7"/>
        <v>0.16296296296296298</v>
      </c>
      <c r="H100" s="23">
        <f t="shared" si="13"/>
        <v>33183.488272700786</v>
      </c>
      <c r="I100" s="23">
        <f t="shared" si="11"/>
        <v>5407.6795703660546</v>
      </c>
      <c r="J100" s="23">
        <f t="shared" si="8"/>
        <v>30479.648487517759</v>
      </c>
      <c r="K100" s="23">
        <f t="shared" si="14"/>
        <v>124632.96674363877</v>
      </c>
      <c r="L100" s="24">
        <f t="shared" si="12"/>
        <v>3.7558729727088744</v>
      </c>
    </row>
    <row r="101" spans="1:12" x14ac:dyDescent="0.2">
      <c r="A101" s="16">
        <v>92</v>
      </c>
      <c r="B101" s="46">
        <v>14</v>
      </c>
      <c r="C101" s="45">
        <v>52</v>
      </c>
      <c r="D101" s="49">
        <v>46</v>
      </c>
      <c r="E101" s="17">
        <v>0.5</v>
      </c>
      <c r="F101" s="22">
        <f t="shared" si="10"/>
        <v>0.2857142857142857</v>
      </c>
      <c r="G101" s="22">
        <f t="shared" si="7"/>
        <v>0.25</v>
      </c>
      <c r="H101" s="23">
        <f t="shared" si="13"/>
        <v>27775.808702334733</v>
      </c>
      <c r="I101" s="23">
        <f t="shared" si="11"/>
        <v>6943.9521755836831</v>
      </c>
      <c r="J101" s="23">
        <f t="shared" si="8"/>
        <v>24303.832614542891</v>
      </c>
      <c r="K101" s="23">
        <f t="shared" si="14"/>
        <v>94153.318256121012</v>
      </c>
      <c r="L101" s="24">
        <f t="shared" si="12"/>
        <v>3.3897597461566198</v>
      </c>
    </row>
    <row r="102" spans="1:12" x14ac:dyDescent="0.2">
      <c r="A102" s="16">
        <v>93</v>
      </c>
      <c r="B102" s="46">
        <v>9</v>
      </c>
      <c r="C102" s="45">
        <v>34</v>
      </c>
      <c r="D102" s="49">
        <v>48</v>
      </c>
      <c r="E102" s="17">
        <v>0.5</v>
      </c>
      <c r="F102" s="22">
        <f t="shared" si="10"/>
        <v>0.21951219512195122</v>
      </c>
      <c r="G102" s="22">
        <f t="shared" si="7"/>
        <v>0.19780219780219779</v>
      </c>
      <c r="H102" s="23">
        <f t="shared" si="13"/>
        <v>20831.856526751049</v>
      </c>
      <c r="I102" s="23">
        <f t="shared" si="11"/>
        <v>4120.5870052914161</v>
      </c>
      <c r="J102" s="23">
        <f t="shared" si="8"/>
        <v>18771.56302410534</v>
      </c>
      <c r="K102" s="23">
        <f t="shared" si="14"/>
        <v>69849.485641578125</v>
      </c>
      <c r="L102" s="24">
        <f t="shared" si="12"/>
        <v>3.3530129948754932</v>
      </c>
    </row>
    <row r="103" spans="1:12" x14ac:dyDescent="0.2">
      <c r="A103" s="16">
        <v>94</v>
      </c>
      <c r="B103" s="46">
        <v>5</v>
      </c>
      <c r="C103" s="45">
        <v>40</v>
      </c>
      <c r="D103" s="49">
        <v>29</v>
      </c>
      <c r="E103" s="17">
        <v>0.5</v>
      </c>
      <c r="F103" s="22">
        <f t="shared" si="10"/>
        <v>0.14492753623188406</v>
      </c>
      <c r="G103" s="22">
        <f t="shared" si="7"/>
        <v>0.13513513513513511</v>
      </c>
      <c r="H103" s="23">
        <f t="shared" si="13"/>
        <v>16711.269521459632</v>
      </c>
      <c r="I103" s="23">
        <f t="shared" si="11"/>
        <v>2258.2796650621121</v>
      </c>
      <c r="J103" s="23">
        <f t="shared" si="8"/>
        <v>15582.129688928575</v>
      </c>
      <c r="K103" s="23">
        <f t="shared" si="14"/>
        <v>51077.922617472788</v>
      </c>
      <c r="L103" s="24">
        <f t="shared" si="12"/>
        <v>3.0564956511461632</v>
      </c>
    </row>
    <row r="104" spans="1:12" x14ac:dyDescent="0.2">
      <c r="A104" s="16">
        <v>95</v>
      </c>
      <c r="B104" s="46">
        <v>6</v>
      </c>
      <c r="C104" s="45">
        <v>20</v>
      </c>
      <c r="D104" s="49">
        <v>32</v>
      </c>
      <c r="E104" s="17">
        <v>0.5</v>
      </c>
      <c r="F104" s="22">
        <f t="shared" si="10"/>
        <v>0.23076923076923078</v>
      </c>
      <c r="G104" s="22">
        <f t="shared" si="7"/>
        <v>0.20689655172413793</v>
      </c>
      <c r="H104" s="23">
        <f t="shared" si="13"/>
        <v>14452.989856397518</v>
      </c>
      <c r="I104" s="23">
        <f t="shared" si="11"/>
        <v>2990.2737633925899</v>
      </c>
      <c r="J104" s="23">
        <f t="shared" si="8"/>
        <v>12957.852974701224</v>
      </c>
      <c r="K104" s="23">
        <f t="shared" si="14"/>
        <v>35495.792928544215</v>
      </c>
      <c r="L104" s="24">
        <f t="shared" si="12"/>
        <v>2.4559480966377514</v>
      </c>
    </row>
    <row r="105" spans="1:12" x14ac:dyDescent="0.2">
      <c r="A105" s="16">
        <v>96</v>
      </c>
      <c r="B105" s="46">
        <v>5</v>
      </c>
      <c r="C105" s="45">
        <v>18</v>
      </c>
      <c r="D105" s="49">
        <v>14</v>
      </c>
      <c r="E105" s="17">
        <v>0.5</v>
      </c>
      <c r="F105" s="22">
        <f t="shared" si="10"/>
        <v>0.3125</v>
      </c>
      <c r="G105" s="22">
        <f t="shared" si="7"/>
        <v>0.27027027027027029</v>
      </c>
      <c r="H105" s="23">
        <f t="shared" si="13"/>
        <v>11462.716093004929</v>
      </c>
      <c r="I105" s="23">
        <f t="shared" si="11"/>
        <v>3098.0313764878188</v>
      </c>
      <c r="J105" s="23">
        <f t="shared" si="8"/>
        <v>9913.7004047610189</v>
      </c>
      <c r="K105" s="23">
        <f t="shared" si="14"/>
        <v>22537.939953842993</v>
      </c>
      <c r="L105" s="24">
        <f t="shared" si="12"/>
        <v>1.966195426195426</v>
      </c>
    </row>
    <row r="106" spans="1:12" x14ac:dyDescent="0.2">
      <c r="A106" s="16">
        <v>97</v>
      </c>
      <c r="B106" s="46">
        <v>6</v>
      </c>
      <c r="C106" s="45">
        <v>7</v>
      </c>
      <c r="D106" s="49">
        <v>13</v>
      </c>
      <c r="E106" s="17">
        <v>0.5</v>
      </c>
      <c r="F106" s="22">
        <f t="shared" si="10"/>
        <v>0.6</v>
      </c>
      <c r="G106" s="22">
        <f t="shared" si="7"/>
        <v>0.46153846153846151</v>
      </c>
      <c r="H106" s="23">
        <f t="shared" si="13"/>
        <v>8364.6847165171093</v>
      </c>
      <c r="I106" s="23">
        <f t="shared" si="11"/>
        <v>3860.6237153155885</v>
      </c>
      <c r="J106" s="23">
        <f t="shared" si="8"/>
        <v>6434.3728588593149</v>
      </c>
      <c r="K106" s="23">
        <f t="shared" si="14"/>
        <v>12624.239549081974</v>
      </c>
      <c r="L106" s="24">
        <f t="shared" si="12"/>
        <v>1.5092307692307692</v>
      </c>
    </row>
    <row r="107" spans="1:12" x14ac:dyDescent="0.2">
      <c r="A107" s="16">
        <v>98</v>
      </c>
      <c r="B107" s="46">
        <v>4</v>
      </c>
      <c r="C107" s="45">
        <v>6</v>
      </c>
      <c r="D107" s="49">
        <v>4</v>
      </c>
      <c r="E107" s="17">
        <v>0.5</v>
      </c>
      <c r="F107" s="22">
        <f t="shared" si="10"/>
        <v>0.8</v>
      </c>
      <c r="G107" s="22">
        <f t="shared" si="7"/>
        <v>0.57142857142857151</v>
      </c>
      <c r="H107" s="23">
        <f t="shared" si="13"/>
        <v>4504.0610012015204</v>
      </c>
      <c r="I107" s="23">
        <f t="shared" si="11"/>
        <v>2573.7491435437264</v>
      </c>
      <c r="J107" s="23">
        <f t="shared" si="8"/>
        <v>3217.1864294296574</v>
      </c>
      <c r="K107" s="23">
        <f t="shared" si="14"/>
        <v>6189.8666902226596</v>
      </c>
      <c r="L107" s="24">
        <f t="shared" si="12"/>
        <v>1.3742857142857139</v>
      </c>
    </row>
    <row r="108" spans="1:12" x14ac:dyDescent="0.2">
      <c r="A108" s="16">
        <v>99</v>
      </c>
      <c r="B108" s="46">
        <v>1</v>
      </c>
      <c r="C108" s="45">
        <v>9</v>
      </c>
      <c r="D108" s="49">
        <v>5</v>
      </c>
      <c r="E108" s="17">
        <v>0.5</v>
      </c>
      <c r="F108" s="22">
        <f t="shared" si="10"/>
        <v>0.14285714285714285</v>
      </c>
      <c r="G108" s="22">
        <f t="shared" si="7"/>
        <v>0.13333333333333333</v>
      </c>
      <c r="H108" s="23">
        <f t="shared" si="13"/>
        <v>1930.311857657794</v>
      </c>
      <c r="I108" s="23">
        <f t="shared" si="11"/>
        <v>257.37491435437255</v>
      </c>
      <c r="J108" s="23">
        <f t="shared" si="8"/>
        <v>1801.6244004806076</v>
      </c>
      <c r="K108" s="23">
        <f t="shared" si="14"/>
        <v>2972.6802607930026</v>
      </c>
      <c r="L108" s="24">
        <f t="shared" si="12"/>
        <v>1.5399999999999998</v>
      </c>
    </row>
    <row r="109" spans="1:12" x14ac:dyDescent="0.2">
      <c r="A109" s="16" t="s">
        <v>22</v>
      </c>
      <c r="B109" s="46">
        <v>7</v>
      </c>
      <c r="C109" s="45">
        <v>9</v>
      </c>
      <c r="D109" s="49">
        <v>11</v>
      </c>
      <c r="E109" s="17"/>
      <c r="F109" s="22">
        <f>B109/((C109+D109)/2)</f>
        <v>0.7</v>
      </c>
      <c r="G109" s="22">
        <v>1</v>
      </c>
      <c r="H109" s="23">
        <f>H108-I108</f>
        <v>1672.9369433034215</v>
      </c>
      <c r="I109" s="23">
        <f>H109*G109</f>
        <v>1672.9369433034215</v>
      </c>
      <c r="J109" s="23">
        <f>H109*F109</f>
        <v>1171.055860312395</v>
      </c>
      <c r="K109" s="23">
        <f>J109</f>
        <v>1171.055860312395</v>
      </c>
      <c r="L109" s="24">
        <f>K109/H109</f>
        <v>0.7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1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" customHeight="1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654</v>
      </c>
      <c r="D9" s="45">
        <v>644</v>
      </c>
      <c r="E9" s="17">
        <v>0.5</v>
      </c>
      <c r="F9" s="18">
        <f>B9/((C9+D9)/2)</f>
        <v>1.5408320493066256E-3</v>
      </c>
      <c r="G9" s="18">
        <f t="shared" ref="G9:G72" si="0">F9/((1+(1-E9)*F9))</f>
        <v>1.5396458814472672E-3</v>
      </c>
      <c r="H9" s="13">
        <v>100000</v>
      </c>
      <c r="I9" s="13">
        <f>H9*G9</f>
        <v>153.96458814472672</v>
      </c>
      <c r="J9" s="13">
        <f t="shared" ref="J9:J72" si="1">H10+I9*E9</f>
        <v>99923.017705927647</v>
      </c>
      <c r="K9" s="13">
        <f t="shared" ref="K9:K72" si="2">K10+J9</f>
        <v>8528000.5817085896</v>
      </c>
      <c r="L9" s="19">
        <f>K9/H9</f>
        <v>85.280005817085893</v>
      </c>
    </row>
    <row r="10" spans="1:13" x14ac:dyDescent="0.2">
      <c r="A10" s="16">
        <v>1</v>
      </c>
      <c r="B10" s="46">
        <v>0</v>
      </c>
      <c r="C10" s="45">
        <v>751</v>
      </c>
      <c r="D10" s="45">
        <v>720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99846.035411855279</v>
      </c>
      <c r="I10" s="13">
        <f t="shared" ref="I10:I73" si="4">H10*G10</f>
        <v>0</v>
      </c>
      <c r="J10" s="13">
        <f t="shared" si="1"/>
        <v>99846.035411855279</v>
      </c>
      <c r="K10" s="13">
        <f t="shared" si="2"/>
        <v>8428077.564002661</v>
      </c>
      <c r="L10" s="20">
        <f t="shared" ref="L10:L73" si="5">K10/H10</f>
        <v>84.410738285577921</v>
      </c>
    </row>
    <row r="11" spans="1:13" x14ac:dyDescent="0.2">
      <c r="A11" s="16">
        <v>2</v>
      </c>
      <c r="B11" s="46">
        <v>0</v>
      </c>
      <c r="C11" s="45">
        <v>668</v>
      </c>
      <c r="D11" s="45">
        <v>741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99846.035411855279</v>
      </c>
      <c r="I11" s="13">
        <f t="shared" si="4"/>
        <v>0</v>
      </c>
      <c r="J11" s="13">
        <f t="shared" si="1"/>
        <v>99846.035411855279</v>
      </c>
      <c r="K11" s="13">
        <f t="shared" si="2"/>
        <v>8328231.5285908058</v>
      </c>
      <c r="L11" s="20">
        <f t="shared" si="5"/>
        <v>83.410738285577921</v>
      </c>
    </row>
    <row r="12" spans="1:13" x14ac:dyDescent="0.2">
      <c r="A12" s="16">
        <v>3</v>
      </c>
      <c r="B12" s="46">
        <v>0</v>
      </c>
      <c r="C12" s="45">
        <v>824</v>
      </c>
      <c r="D12" s="45">
        <v>675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99846.035411855279</v>
      </c>
      <c r="I12" s="13">
        <f t="shared" si="4"/>
        <v>0</v>
      </c>
      <c r="J12" s="13">
        <f t="shared" si="1"/>
        <v>99846.035411855279</v>
      </c>
      <c r="K12" s="13">
        <f t="shared" si="2"/>
        <v>8228385.4931789506</v>
      </c>
      <c r="L12" s="20">
        <f t="shared" si="5"/>
        <v>82.410738285577921</v>
      </c>
    </row>
    <row r="13" spans="1:13" x14ac:dyDescent="0.2">
      <c r="A13" s="16">
        <v>4</v>
      </c>
      <c r="B13" s="46">
        <v>0</v>
      </c>
      <c r="C13" s="45">
        <v>839</v>
      </c>
      <c r="D13" s="45">
        <v>853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99846.035411855279</v>
      </c>
      <c r="I13" s="13">
        <f t="shared" si="4"/>
        <v>0</v>
      </c>
      <c r="J13" s="13">
        <f t="shared" si="1"/>
        <v>99846.035411855279</v>
      </c>
      <c r="K13" s="13">
        <f t="shared" si="2"/>
        <v>8128539.4577670954</v>
      </c>
      <c r="L13" s="20">
        <f t="shared" si="5"/>
        <v>81.410738285577921</v>
      </c>
    </row>
    <row r="14" spans="1:13" x14ac:dyDescent="0.2">
      <c r="A14" s="16">
        <v>5</v>
      </c>
      <c r="B14" s="46">
        <v>0</v>
      </c>
      <c r="C14" s="45">
        <v>882</v>
      </c>
      <c r="D14" s="45">
        <v>835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99846.035411855279</v>
      </c>
      <c r="I14" s="13">
        <f t="shared" si="4"/>
        <v>0</v>
      </c>
      <c r="J14" s="13">
        <f t="shared" si="1"/>
        <v>99846.035411855279</v>
      </c>
      <c r="K14" s="13">
        <f t="shared" si="2"/>
        <v>8028693.4223552402</v>
      </c>
      <c r="L14" s="20">
        <f t="shared" si="5"/>
        <v>80.410738285577921</v>
      </c>
    </row>
    <row r="15" spans="1:13" x14ac:dyDescent="0.2">
      <c r="A15" s="16">
        <v>6</v>
      </c>
      <c r="B15" s="46">
        <v>0</v>
      </c>
      <c r="C15" s="45">
        <v>1008</v>
      </c>
      <c r="D15" s="45">
        <v>891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99846.035411855279</v>
      </c>
      <c r="I15" s="13">
        <f t="shared" si="4"/>
        <v>0</v>
      </c>
      <c r="J15" s="13">
        <f t="shared" si="1"/>
        <v>99846.035411855279</v>
      </c>
      <c r="K15" s="13">
        <f t="shared" si="2"/>
        <v>7928847.386943385</v>
      </c>
      <c r="L15" s="20">
        <f t="shared" si="5"/>
        <v>79.410738285577921</v>
      </c>
    </row>
    <row r="16" spans="1:13" x14ac:dyDescent="0.2">
      <c r="A16" s="16">
        <v>7</v>
      </c>
      <c r="B16" s="46">
        <v>0</v>
      </c>
      <c r="C16" s="45">
        <v>945</v>
      </c>
      <c r="D16" s="45">
        <v>1003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99846.035411855279</v>
      </c>
      <c r="I16" s="13">
        <f t="shared" si="4"/>
        <v>0</v>
      </c>
      <c r="J16" s="13">
        <f t="shared" si="1"/>
        <v>99846.035411855279</v>
      </c>
      <c r="K16" s="13">
        <f t="shared" si="2"/>
        <v>7829001.3515315298</v>
      </c>
      <c r="L16" s="20">
        <f t="shared" si="5"/>
        <v>78.410738285577921</v>
      </c>
    </row>
    <row r="17" spans="1:12" x14ac:dyDescent="0.2">
      <c r="A17" s="16">
        <v>8</v>
      </c>
      <c r="B17" s="46">
        <v>0</v>
      </c>
      <c r="C17" s="45">
        <v>936</v>
      </c>
      <c r="D17" s="45">
        <v>959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99846.035411855279</v>
      </c>
      <c r="I17" s="13">
        <f t="shared" si="4"/>
        <v>0</v>
      </c>
      <c r="J17" s="13">
        <f t="shared" si="1"/>
        <v>99846.035411855279</v>
      </c>
      <c r="K17" s="13">
        <f t="shared" si="2"/>
        <v>7729155.3161196746</v>
      </c>
      <c r="L17" s="20">
        <f t="shared" si="5"/>
        <v>77.410738285577921</v>
      </c>
    </row>
    <row r="18" spans="1:12" x14ac:dyDescent="0.2">
      <c r="A18" s="16">
        <v>9</v>
      </c>
      <c r="B18" s="46">
        <v>0</v>
      </c>
      <c r="C18" s="45">
        <v>883</v>
      </c>
      <c r="D18" s="45">
        <v>935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99846.035411855279</v>
      </c>
      <c r="I18" s="13">
        <f t="shared" si="4"/>
        <v>0</v>
      </c>
      <c r="J18" s="13">
        <f t="shared" si="1"/>
        <v>99846.035411855279</v>
      </c>
      <c r="K18" s="13">
        <f t="shared" si="2"/>
        <v>7629309.2807078194</v>
      </c>
      <c r="L18" s="20">
        <f t="shared" si="5"/>
        <v>76.410738285577921</v>
      </c>
    </row>
    <row r="19" spans="1:12" x14ac:dyDescent="0.2">
      <c r="A19" s="16">
        <v>10</v>
      </c>
      <c r="B19" s="46">
        <v>0</v>
      </c>
      <c r="C19" s="45">
        <v>936</v>
      </c>
      <c r="D19" s="45">
        <v>899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99846.035411855279</v>
      </c>
      <c r="I19" s="13">
        <f t="shared" si="4"/>
        <v>0</v>
      </c>
      <c r="J19" s="13">
        <f t="shared" si="1"/>
        <v>99846.035411855279</v>
      </c>
      <c r="K19" s="13">
        <f t="shared" si="2"/>
        <v>7529463.2452959642</v>
      </c>
      <c r="L19" s="20">
        <f t="shared" si="5"/>
        <v>75.410738285577921</v>
      </c>
    </row>
    <row r="20" spans="1:12" x14ac:dyDescent="0.2">
      <c r="A20" s="16">
        <v>11</v>
      </c>
      <c r="B20" s="46">
        <v>0</v>
      </c>
      <c r="C20" s="45">
        <v>841</v>
      </c>
      <c r="D20" s="45">
        <v>947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99846.035411855279</v>
      </c>
      <c r="I20" s="13">
        <f t="shared" si="4"/>
        <v>0</v>
      </c>
      <c r="J20" s="13">
        <f t="shared" si="1"/>
        <v>99846.035411855279</v>
      </c>
      <c r="K20" s="13">
        <f t="shared" si="2"/>
        <v>7429617.209884109</v>
      </c>
      <c r="L20" s="20">
        <f t="shared" si="5"/>
        <v>74.410738285577921</v>
      </c>
    </row>
    <row r="21" spans="1:12" x14ac:dyDescent="0.2">
      <c r="A21" s="16">
        <v>12</v>
      </c>
      <c r="B21" s="46">
        <v>0</v>
      </c>
      <c r="C21" s="45">
        <v>809</v>
      </c>
      <c r="D21" s="45">
        <v>817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99846.035411855279</v>
      </c>
      <c r="I21" s="13">
        <f t="shared" si="4"/>
        <v>0</v>
      </c>
      <c r="J21" s="13">
        <f t="shared" si="1"/>
        <v>99846.035411855279</v>
      </c>
      <c r="K21" s="13">
        <f t="shared" si="2"/>
        <v>7329771.1744722538</v>
      </c>
      <c r="L21" s="20">
        <f t="shared" si="5"/>
        <v>73.410738285577921</v>
      </c>
    </row>
    <row r="22" spans="1:12" x14ac:dyDescent="0.2">
      <c r="A22" s="16">
        <v>13</v>
      </c>
      <c r="B22" s="46">
        <v>0</v>
      </c>
      <c r="C22" s="45">
        <v>796</v>
      </c>
      <c r="D22" s="45">
        <v>826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99846.035411855279</v>
      </c>
      <c r="I22" s="13">
        <f t="shared" si="4"/>
        <v>0</v>
      </c>
      <c r="J22" s="13">
        <f t="shared" si="1"/>
        <v>99846.035411855279</v>
      </c>
      <c r="K22" s="13">
        <f t="shared" si="2"/>
        <v>7229925.1390603986</v>
      </c>
      <c r="L22" s="20">
        <f t="shared" si="5"/>
        <v>72.410738285577921</v>
      </c>
    </row>
    <row r="23" spans="1:12" x14ac:dyDescent="0.2">
      <c r="A23" s="16">
        <v>14</v>
      </c>
      <c r="B23" s="46">
        <v>0</v>
      </c>
      <c r="C23" s="45">
        <v>746</v>
      </c>
      <c r="D23" s="45">
        <v>811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99846.035411855279</v>
      </c>
      <c r="I23" s="13">
        <f t="shared" si="4"/>
        <v>0</v>
      </c>
      <c r="J23" s="13">
        <f t="shared" si="1"/>
        <v>99846.035411855279</v>
      </c>
      <c r="K23" s="13">
        <f t="shared" si="2"/>
        <v>7130079.1036485434</v>
      </c>
      <c r="L23" s="20">
        <f t="shared" si="5"/>
        <v>71.410738285577935</v>
      </c>
    </row>
    <row r="24" spans="1:12" x14ac:dyDescent="0.2">
      <c r="A24" s="16">
        <v>15</v>
      </c>
      <c r="B24" s="46">
        <v>0</v>
      </c>
      <c r="C24" s="45">
        <v>749</v>
      </c>
      <c r="D24" s="45">
        <v>756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99846.035411855279</v>
      </c>
      <c r="I24" s="13">
        <f t="shared" si="4"/>
        <v>0</v>
      </c>
      <c r="J24" s="13">
        <f t="shared" si="1"/>
        <v>99846.035411855279</v>
      </c>
      <c r="K24" s="13">
        <f t="shared" si="2"/>
        <v>7030233.0682366882</v>
      </c>
      <c r="L24" s="20">
        <f t="shared" si="5"/>
        <v>70.410738285577935</v>
      </c>
    </row>
    <row r="25" spans="1:12" x14ac:dyDescent="0.2">
      <c r="A25" s="16">
        <v>16</v>
      </c>
      <c r="B25" s="46">
        <v>0</v>
      </c>
      <c r="C25" s="45">
        <v>689</v>
      </c>
      <c r="D25" s="45">
        <v>753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99846.035411855279</v>
      </c>
      <c r="I25" s="13">
        <f t="shared" si="4"/>
        <v>0</v>
      </c>
      <c r="J25" s="13">
        <f t="shared" si="1"/>
        <v>99846.035411855279</v>
      </c>
      <c r="K25" s="13">
        <f t="shared" si="2"/>
        <v>6930387.0328248329</v>
      </c>
      <c r="L25" s="20">
        <f t="shared" si="5"/>
        <v>69.410738285577935</v>
      </c>
    </row>
    <row r="26" spans="1:12" x14ac:dyDescent="0.2">
      <c r="A26" s="16">
        <v>17</v>
      </c>
      <c r="B26" s="46">
        <v>0</v>
      </c>
      <c r="C26" s="45">
        <v>676</v>
      </c>
      <c r="D26" s="45">
        <v>690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99846.035411855279</v>
      </c>
      <c r="I26" s="13">
        <f t="shared" si="4"/>
        <v>0</v>
      </c>
      <c r="J26" s="13">
        <f t="shared" si="1"/>
        <v>99846.035411855279</v>
      </c>
      <c r="K26" s="13">
        <f t="shared" si="2"/>
        <v>6830540.9974129777</v>
      </c>
      <c r="L26" s="20">
        <f t="shared" si="5"/>
        <v>68.410738285577935</v>
      </c>
    </row>
    <row r="27" spans="1:12" x14ac:dyDescent="0.2">
      <c r="A27" s="16">
        <v>18</v>
      </c>
      <c r="B27" s="46">
        <v>0</v>
      </c>
      <c r="C27" s="45">
        <v>628</v>
      </c>
      <c r="D27" s="45">
        <v>660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99846.035411855279</v>
      </c>
      <c r="I27" s="13">
        <f t="shared" si="4"/>
        <v>0</v>
      </c>
      <c r="J27" s="13">
        <f t="shared" si="1"/>
        <v>99846.035411855279</v>
      </c>
      <c r="K27" s="13">
        <f t="shared" si="2"/>
        <v>6730694.9620011225</v>
      </c>
      <c r="L27" s="20">
        <f t="shared" si="5"/>
        <v>67.410738285577935</v>
      </c>
    </row>
    <row r="28" spans="1:12" x14ac:dyDescent="0.2">
      <c r="A28" s="16">
        <v>19</v>
      </c>
      <c r="B28" s="46">
        <v>0</v>
      </c>
      <c r="C28" s="45">
        <v>565</v>
      </c>
      <c r="D28" s="45">
        <v>629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99846.035411855279</v>
      </c>
      <c r="I28" s="13">
        <f t="shared" si="4"/>
        <v>0</v>
      </c>
      <c r="J28" s="13">
        <f t="shared" si="1"/>
        <v>99846.035411855279</v>
      </c>
      <c r="K28" s="13">
        <f t="shared" si="2"/>
        <v>6630848.9265892673</v>
      </c>
      <c r="L28" s="20">
        <f t="shared" si="5"/>
        <v>66.410738285577935</v>
      </c>
    </row>
    <row r="29" spans="1:12" x14ac:dyDescent="0.2">
      <c r="A29" s="16">
        <v>20</v>
      </c>
      <c r="B29" s="46">
        <v>0</v>
      </c>
      <c r="C29" s="45">
        <v>557</v>
      </c>
      <c r="D29" s="45">
        <v>573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99846.035411855279</v>
      </c>
      <c r="I29" s="13">
        <f t="shared" si="4"/>
        <v>0</v>
      </c>
      <c r="J29" s="13">
        <f t="shared" si="1"/>
        <v>99846.035411855279</v>
      </c>
      <c r="K29" s="13">
        <f t="shared" si="2"/>
        <v>6531002.8911774121</v>
      </c>
      <c r="L29" s="20">
        <f t="shared" si="5"/>
        <v>65.410738285577935</v>
      </c>
    </row>
    <row r="30" spans="1:12" x14ac:dyDescent="0.2">
      <c r="A30" s="16">
        <v>21</v>
      </c>
      <c r="B30" s="46">
        <v>0</v>
      </c>
      <c r="C30" s="45">
        <v>572</v>
      </c>
      <c r="D30" s="45">
        <v>567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99846.035411855279</v>
      </c>
      <c r="I30" s="13">
        <f t="shared" si="4"/>
        <v>0</v>
      </c>
      <c r="J30" s="13">
        <f t="shared" si="1"/>
        <v>99846.035411855279</v>
      </c>
      <c r="K30" s="13">
        <f t="shared" si="2"/>
        <v>6431156.8557655569</v>
      </c>
      <c r="L30" s="20">
        <f t="shared" si="5"/>
        <v>64.410738285577935</v>
      </c>
    </row>
    <row r="31" spans="1:12" x14ac:dyDescent="0.2">
      <c r="A31" s="16">
        <v>22</v>
      </c>
      <c r="B31" s="46">
        <v>0</v>
      </c>
      <c r="C31" s="45">
        <v>569</v>
      </c>
      <c r="D31" s="45">
        <v>590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99846.035411855279</v>
      </c>
      <c r="I31" s="13">
        <f t="shared" si="4"/>
        <v>0</v>
      </c>
      <c r="J31" s="13">
        <f t="shared" si="1"/>
        <v>99846.035411855279</v>
      </c>
      <c r="K31" s="13">
        <f t="shared" si="2"/>
        <v>6331310.8203537017</v>
      </c>
      <c r="L31" s="20">
        <f t="shared" si="5"/>
        <v>63.410738285577935</v>
      </c>
    </row>
    <row r="32" spans="1:12" x14ac:dyDescent="0.2">
      <c r="A32" s="16">
        <v>23</v>
      </c>
      <c r="B32" s="46">
        <v>0</v>
      </c>
      <c r="C32" s="45">
        <v>633</v>
      </c>
      <c r="D32" s="45">
        <v>577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99846.035411855279</v>
      </c>
      <c r="I32" s="13">
        <f t="shared" si="4"/>
        <v>0</v>
      </c>
      <c r="J32" s="13">
        <f t="shared" si="1"/>
        <v>99846.035411855279</v>
      </c>
      <c r="K32" s="13">
        <f t="shared" si="2"/>
        <v>6231464.7849418465</v>
      </c>
      <c r="L32" s="20">
        <f t="shared" si="5"/>
        <v>62.410738285577935</v>
      </c>
    </row>
    <row r="33" spans="1:12" x14ac:dyDescent="0.2">
      <c r="A33" s="16">
        <v>24</v>
      </c>
      <c r="B33" s="46">
        <v>0</v>
      </c>
      <c r="C33" s="45">
        <v>586</v>
      </c>
      <c r="D33" s="45">
        <v>649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99846.035411855279</v>
      </c>
      <c r="I33" s="13">
        <f t="shared" si="4"/>
        <v>0</v>
      </c>
      <c r="J33" s="13">
        <f t="shared" si="1"/>
        <v>99846.035411855279</v>
      </c>
      <c r="K33" s="13">
        <f t="shared" si="2"/>
        <v>6131618.7495299913</v>
      </c>
      <c r="L33" s="20">
        <f t="shared" si="5"/>
        <v>61.410738285577935</v>
      </c>
    </row>
    <row r="34" spans="1:12" x14ac:dyDescent="0.2">
      <c r="A34" s="16">
        <v>25</v>
      </c>
      <c r="B34" s="46">
        <v>0</v>
      </c>
      <c r="C34" s="45">
        <v>612</v>
      </c>
      <c r="D34" s="45">
        <v>596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99846.035411855279</v>
      </c>
      <c r="I34" s="13">
        <f t="shared" si="4"/>
        <v>0</v>
      </c>
      <c r="J34" s="13">
        <f t="shared" si="1"/>
        <v>99846.035411855279</v>
      </c>
      <c r="K34" s="13">
        <f t="shared" si="2"/>
        <v>6031772.7141181361</v>
      </c>
      <c r="L34" s="20">
        <f t="shared" si="5"/>
        <v>60.410738285577935</v>
      </c>
    </row>
    <row r="35" spans="1:12" x14ac:dyDescent="0.2">
      <c r="A35" s="16">
        <v>26</v>
      </c>
      <c r="B35" s="46">
        <v>0</v>
      </c>
      <c r="C35" s="45">
        <v>588</v>
      </c>
      <c r="D35" s="45">
        <v>626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99846.035411855279</v>
      </c>
      <c r="I35" s="13">
        <f t="shared" si="4"/>
        <v>0</v>
      </c>
      <c r="J35" s="13">
        <f t="shared" si="1"/>
        <v>99846.035411855279</v>
      </c>
      <c r="K35" s="13">
        <f t="shared" si="2"/>
        <v>5931926.6787062809</v>
      </c>
      <c r="L35" s="20">
        <f t="shared" si="5"/>
        <v>59.410738285577935</v>
      </c>
    </row>
    <row r="36" spans="1:12" x14ac:dyDescent="0.2">
      <c r="A36" s="16">
        <v>27</v>
      </c>
      <c r="B36" s="46">
        <v>0</v>
      </c>
      <c r="C36" s="45">
        <v>670</v>
      </c>
      <c r="D36" s="45">
        <v>604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99846.035411855279</v>
      </c>
      <c r="I36" s="13">
        <f t="shared" si="4"/>
        <v>0</v>
      </c>
      <c r="J36" s="13">
        <f t="shared" si="1"/>
        <v>99846.035411855279</v>
      </c>
      <c r="K36" s="13">
        <f t="shared" si="2"/>
        <v>5832080.6432944257</v>
      </c>
      <c r="L36" s="20">
        <f t="shared" si="5"/>
        <v>58.410738285577935</v>
      </c>
    </row>
    <row r="37" spans="1:12" x14ac:dyDescent="0.2">
      <c r="A37" s="16">
        <v>28</v>
      </c>
      <c r="B37" s="46">
        <v>0</v>
      </c>
      <c r="C37" s="45">
        <v>709</v>
      </c>
      <c r="D37" s="45">
        <v>677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99846.035411855279</v>
      </c>
      <c r="I37" s="13">
        <f t="shared" si="4"/>
        <v>0</v>
      </c>
      <c r="J37" s="13">
        <f t="shared" si="1"/>
        <v>99846.035411855279</v>
      </c>
      <c r="K37" s="13">
        <f t="shared" si="2"/>
        <v>5732234.6078825705</v>
      </c>
      <c r="L37" s="20">
        <f t="shared" si="5"/>
        <v>57.410738285577942</v>
      </c>
    </row>
    <row r="38" spans="1:12" x14ac:dyDescent="0.2">
      <c r="A38" s="16">
        <v>29</v>
      </c>
      <c r="B38" s="46">
        <v>0</v>
      </c>
      <c r="C38" s="45">
        <v>686</v>
      </c>
      <c r="D38" s="45">
        <v>709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99846.035411855279</v>
      </c>
      <c r="I38" s="13">
        <f t="shared" si="4"/>
        <v>0</v>
      </c>
      <c r="J38" s="13">
        <f t="shared" si="1"/>
        <v>99846.035411855279</v>
      </c>
      <c r="K38" s="13">
        <f t="shared" si="2"/>
        <v>5632388.5724707153</v>
      </c>
      <c r="L38" s="20">
        <f t="shared" si="5"/>
        <v>56.410738285577942</v>
      </c>
    </row>
    <row r="39" spans="1:12" x14ac:dyDescent="0.2">
      <c r="A39" s="16">
        <v>30</v>
      </c>
      <c r="B39" s="46">
        <v>0</v>
      </c>
      <c r="C39" s="45">
        <v>679</v>
      </c>
      <c r="D39" s="45">
        <v>694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99846.035411855279</v>
      </c>
      <c r="I39" s="13">
        <f t="shared" si="4"/>
        <v>0</v>
      </c>
      <c r="J39" s="13">
        <f t="shared" si="1"/>
        <v>99846.035411855279</v>
      </c>
      <c r="K39" s="13">
        <f t="shared" si="2"/>
        <v>5532542.5370588601</v>
      </c>
      <c r="L39" s="20">
        <f t="shared" si="5"/>
        <v>55.410738285577942</v>
      </c>
    </row>
    <row r="40" spans="1:12" x14ac:dyDescent="0.2">
      <c r="A40" s="16">
        <v>31</v>
      </c>
      <c r="B40" s="46">
        <v>0</v>
      </c>
      <c r="C40" s="45">
        <v>800</v>
      </c>
      <c r="D40" s="45">
        <v>709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99846.035411855279</v>
      </c>
      <c r="I40" s="13">
        <f t="shared" si="4"/>
        <v>0</v>
      </c>
      <c r="J40" s="13">
        <f t="shared" si="1"/>
        <v>99846.035411855279</v>
      </c>
      <c r="K40" s="13">
        <f t="shared" si="2"/>
        <v>5432696.5016470049</v>
      </c>
      <c r="L40" s="20">
        <f t="shared" si="5"/>
        <v>54.410738285577942</v>
      </c>
    </row>
    <row r="41" spans="1:12" x14ac:dyDescent="0.2">
      <c r="A41" s="16">
        <v>32</v>
      </c>
      <c r="B41" s="46">
        <v>0</v>
      </c>
      <c r="C41" s="45">
        <v>851</v>
      </c>
      <c r="D41" s="45">
        <v>805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99846.035411855279</v>
      </c>
      <c r="I41" s="13">
        <f t="shared" si="4"/>
        <v>0</v>
      </c>
      <c r="J41" s="13">
        <f t="shared" si="1"/>
        <v>99846.035411855279</v>
      </c>
      <c r="K41" s="13">
        <f t="shared" si="2"/>
        <v>5332850.4662351497</v>
      </c>
      <c r="L41" s="20">
        <f t="shared" si="5"/>
        <v>53.410738285577942</v>
      </c>
    </row>
    <row r="42" spans="1:12" x14ac:dyDescent="0.2">
      <c r="A42" s="16">
        <v>33</v>
      </c>
      <c r="B42" s="46">
        <v>1</v>
      </c>
      <c r="C42" s="45">
        <v>924</v>
      </c>
      <c r="D42" s="45">
        <v>848</v>
      </c>
      <c r="E42" s="17">
        <v>0.5</v>
      </c>
      <c r="F42" s="18">
        <f t="shared" si="3"/>
        <v>1.128668171557562E-3</v>
      </c>
      <c r="G42" s="18">
        <f t="shared" si="0"/>
        <v>1.1280315848843767E-3</v>
      </c>
      <c r="H42" s="13">
        <f t="shared" si="6"/>
        <v>99846.035411855279</v>
      </c>
      <c r="I42" s="13">
        <f t="shared" si="4"/>
        <v>112.62948157005671</v>
      </c>
      <c r="J42" s="13">
        <f t="shared" si="1"/>
        <v>99789.720671070259</v>
      </c>
      <c r="K42" s="13">
        <f t="shared" si="2"/>
        <v>5233004.4308232944</v>
      </c>
      <c r="L42" s="20">
        <f t="shared" si="5"/>
        <v>52.410738285577942</v>
      </c>
    </row>
    <row r="43" spans="1:12" x14ac:dyDescent="0.2">
      <c r="A43" s="16">
        <v>34</v>
      </c>
      <c r="B43" s="46">
        <v>0</v>
      </c>
      <c r="C43" s="45">
        <v>993</v>
      </c>
      <c r="D43" s="45">
        <v>959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99733.405930285226</v>
      </c>
      <c r="I43" s="13">
        <f t="shared" si="4"/>
        <v>0</v>
      </c>
      <c r="J43" s="13">
        <f t="shared" si="1"/>
        <v>99733.405930285226</v>
      </c>
      <c r="K43" s="13">
        <f t="shared" si="2"/>
        <v>5133214.7101522246</v>
      </c>
      <c r="L43" s="20">
        <f t="shared" si="5"/>
        <v>51.469361366645792</v>
      </c>
    </row>
    <row r="44" spans="1:12" x14ac:dyDescent="0.2">
      <c r="A44" s="16">
        <v>35</v>
      </c>
      <c r="B44" s="46">
        <v>0</v>
      </c>
      <c r="C44" s="45">
        <v>1087</v>
      </c>
      <c r="D44" s="45">
        <v>994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99733.405930285226</v>
      </c>
      <c r="I44" s="13">
        <f t="shared" si="4"/>
        <v>0</v>
      </c>
      <c r="J44" s="13">
        <f t="shared" si="1"/>
        <v>99733.405930285226</v>
      </c>
      <c r="K44" s="13">
        <f t="shared" si="2"/>
        <v>5033481.3042219393</v>
      </c>
      <c r="L44" s="20">
        <f t="shared" si="5"/>
        <v>50.469361366645792</v>
      </c>
    </row>
    <row r="45" spans="1:12" x14ac:dyDescent="0.2">
      <c r="A45" s="16">
        <v>36</v>
      </c>
      <c r="B45" s="46">
        <v>1</v>
      </c>
      <c r="C45" s="45">
        <v>1137</v>
      </c>
      <c r="D45" s="45">
        <v>1087</v>
      </c>
      <c r="E45" s="17">
        <v>0.5</v>
      </c>
      <c r="F45" s="18">
        <f t="shared" si="3"/>
        <v>8.9928057553956839E-4</v>
      </c>
      <c r="G45" s="18">
        <f t="shared" si="0"/>
        <v>8.9887640449438206E-4</v>
      </c>
      <c r="H45" s="13">
        <f t="shared" si="6"/>
        <v>99733.405930285226</v>
      </c>
      <c r="I45" s="13">
        <f t="shared" si="4"/>
        <v>89.648005330593463</v>
      </c>
      <c r="J45" s="13">
        <f t="shared" si="1"/>
        <v>99688.581927619918</v>
      </c>
      <c r="K45" s="13">
        <f t="shared" si="2"/>
        <v>4933747.898291654</v>
      </c>
      <c r="L45" s="20">
        <f t="shared" si="5"/>
        <v>49.469361366645792</v>
      </c>
    </row>
    <row r="46" spans="1:12" x14ac:dyDescent="0.2">
      <c r="A46" s="16">
        <v>37</v>
      </c>
      <c r="B46" s="46">
        <v>0</v>
      </c>
      <c r="C46" s="45">
        <v>1203</v>
      </c>
      <c r="D46" s="45">
        <v>1171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99643.757924954625</v>
      </c>
      <c r="I46" s="13">
        <f t="shared" si="4"/>
        <v>0</v>
      </c>
      <c r="J46" s="13">
        <f t="shared" si="1"/>
        <v>99643.757924954625</v>
      </c>
      <c r="K46" s="13">
        <f t="shared" si="2"/>
        <v>4834059.3163640341</v>
      </c>
      <c r="L46" s="20">
        <f t="shared" si="5"/>
        <v>48.513418371923926</v>
      </c>
    </row>
    <row r="47" spans="1:12" x14ac:dyDescent="0.2">
      <c r="A47" s="16">
        <v>38</v>
      </c>
      <c r="B47" s="46">
        <v>0</v>
      </c>
      <c r="C47" s="45">
        <v>1308</v>
      </c>
      <c r="D47" s="45">
        <v>1223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99643.757924954625</v>
      </c>
      <c r="I47" s="13">
        <f t="shared" si="4"/>
        <v>0</v>
      </c>
      <c r="J47" s="13">
        <f t="shared" si="1"/>
        <v>99643.757924954625</v>
      </c>
      <c r="K47" s="13">
        <f t="shared" si="2"/>
        <v>4734415.5584390797</v>
      </c>
      <c r="L47" s="20">
        <f t="shared" si="5"/>
        <v>47.513418371923926</v>
      </c>
    </row>
    <row r="48" spans="1:12" x14ac:dyDescent="0.2">
      <c r="A48" s="16">
        <v>39</v>
      </c>
      <c r="B48" s="46">
        <v>0</v>
      </c>
      <c r="C48" s="45">
        <v>1359</v>
      </c>
      <c r="D48" s="45">
        <v>1326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99643.757924954625</v>
      </c>
      <c r="I48" s="13">
        <f t="shared" si="4"/>
        <v>0</v>
      </c>
      <c r="J48" s="13">
        <f t="shared" si="1"/>
        <v>99643.757924954625</v>
      </c>
      <c r="K48" s="13">
        <f t="shared" si="2"/>
        <v>4634771.8005141253</v>
      </c>
      <c r="L48" s="20">
        <f t="shared" si="5"/>
        <v>46.513418371923933</v>
      </c>
    </row>
    <row r="49" spans="1:12" x14ac:dyDescent="0.2">
      <c r="A49" s="16">
        <v>40</v>
      </c>
      <c r="B49" s="46">
        <v>1</v>
      </c>
      <c r="C49" s="45">
        <v>1403</v>
      </c>
      <c r="D49" s="45">
        <v>1357</v>
      </c>
      <c r="E49" s="17">
        <v>0.5</v>
      </c>
      <c r="F49" s="18">
        <f t="shared" si="3"/>
        <v>7.246376811594203E-4</v>
      </c>
      <c r="G49" s="18">
        <f t="shared" si="0"/>
        <v>7.2437522636725825E-4</v>
      </c>
      <c r="H49" s="13">
        <f t="shared" si="6"/>
        <v>99643.757924954625</v>
      </c>
      <c r="I49" s="13">
        <f t="shared" si="4"/>
        <v>72.179469702973293</v>
      </c>
      <c r="J49" s="13">
        <f t="shared" si="1"/>
        <v>99607.668190103141</v>
      </c>
      <c r="K49" s="13">
        <f t="shared" si="2"/>
        <v>4535128.0425891709</v>
      </c>
      <c r="L49" s="20">
        <f t="shared" si="5"/>
        <v>45.513418371923933</v>
      </c>
    </row>
    <row r="50" spans="1:12" x14ac:dyDescent="0.2">
      <c r="A50" s="16">
        <v>41</v>
      </c>
      <c r="B50" s="46">
        <v>2</v>
      </c>
      <c r="C50" s="45">
        <v>1379</v>
      </c>
      <c r="D50" s="45">
        <v>1410</v>
      </c>
      <c r="E50" s="17">
        <v>0.5</v>
      </c>
      <c r="F50" s="18">
        <f t="shared" si="3"/>
        <v>1.4342058085335247E-3</v>
      </c>
      <c r="G50" s="18">
        <f t="shared" si="0"/>
        <v>1.4331780723754928E-3</v>
      </c>
      <c r="H50" s="13">
        <f t="shared" si="6"/>
        <v>99571.578455251656</v>
      </c>
      <c r="I50" s="13">
        <f t="shared" si="4"/>
        <v>142.70380287388272</v>
      </c>
      <c r="J50" s="13">
        <f t="shared" si="1"/>
        <v>99500.226553814704</v>
      </c>
      <c r="K50" s="13">
        <f t="shared" si="2"/>
        <v>4435520.3743990678</v>
      </c>
      <c r="L50" s="20">
        <f t="shared" si="5"/>
        <v>44.546048613585349</v>
      </c>
    </row>
    <row r="51" spans="1:12" x14ac:dyDescent="0.2">
      <c r="A51" s="16">
        <v>42</v>
      </c>
      <c r="B51" s="46">
        <v>1</v>
      </c>
      <c r="C51" s="45">
        <v>1341</v>
      </c>
      <c r="D51" s="45">
        <v>1370</v>
      </c>
      <c r="E51" s="17">
        <v>0.5</v>
      </c>
      <c r="F51" s="18">
        <f t="shared" si="3"/>
        <v>7.377351530800443E-4</v>
      </c>
      <c r="G51" s="18">
        <f t="shared" si="0"/>
        <v>7.3746312684365781E-4</v>
      </c>
      <c r="H51" s="13">
        <f t="shared" si="6"/>
        <v>99428.874652377766</v>
      </c>
      <c r="I51" s="13">
        <f t="shared" si="4"/>
        <v>73.325128799688613</v>
      </c>
      <c r="J51" s="13">
        <f t="shared" si="1"/>
        <v>99392.212087977925</v>
      </c>
      <c r="K51" s="13">
        <f t="shared" si="2"/>
        <v>4336020.1478452533</v>
      </c>
      <c r="L51" s="20">
        <f t="shared" si="5"/>
        <v>43.609265045036501</v>
      </c>
    </row>
    <row r="52" spans="1:12" x14ac:dyDescent="0.2">
      <c r="A52" s="16">
        <v>43</v>
      </c>
      <c r="B52" s="46">
        <v>1</v>
      </c>
      <c r="C52" s="45">
        <v>1393</v>
      </c>
      <c r="D52" s="45">
        <v>1354</v>
      </c>
      <c r="E52" s="17">
        <v>0.5</v>
      </c>
      <c r="F52" s="18">
        <f t="shared" si="3"/>
        <v>7.2806698216235891E-4</v>
      </c>
      <c r="G52" s="18">
        <f t="shared" si="0"/>
        <v>7.2780203784570589E-4</v>
      </c>
      <c r="H52" s="13">
        <f t="shared" si="6"/>
        <v>99355.549523578084</v>
      </c>
      <c r="I52" s="13">
        <f t="shared" si="4"/>
        <v>72.311171414540084</v>
      </c>
      <c r="J52" s="13">
        <f t="shared" si="1"/>
        <v>99319.393937870816</v>
      </c>
      <c r="K52" s="13">
        <f t="shared" si="2"/>
        <v>4236627.9357572757</v>
      </c>
      <c r="L52" s="20">
        <f t="shared" si="5"/>
        <v>42.641080000789295</v>
      </c>
    </row>
    <row r="53" spans="1:12" x14ac:dyDescent="0.2">
      <c r="A53" s="16">
        <v>44</v>
      </c>
      <c r="B53" s="46">
        <v>0</v>
      </c>
      <c r="C53" s="45">
        <v>1302</v>
      </c>
      <c r="D53" s="45">
        <v>1391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99283.238352163549</v>
      </c>
      <c r="I53" s="13">
        <f t="shared" si="4"/>
        <v>0</v>
      </c>
      <c r="J53" s="13">
        <f t="shared" si="1"/>
        <v>99283.238352163549</v>
      </c>
      <c r="K53" s="13">
        <f t="shared" si="2"/>
        <v>4137308.5418194053</v>
      </c>
      <c r="L53" s="20">
        <f t="shared" si="5"/>
        <v>41.671772702902032</v>
      </c>
    </row>
    <row r="54" spans="1:12" x14ac:dyDescent="0.2">
      <c r="A54" s="16">
        <v>45</v>
      </c>
      <c r="B54" s="46">
        <v>0</v>
      </c>
      <c r="C54" s="45">
        <v>1218</v>
      </c>
      <c r="D54" s="45">
        <v>1303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99283.238352163549</v>
      </c>
      <c r="I54" s="13">
        <f t="shared" si="4"/>
        <v>0</v>
      </c>
      <c r="J54" s="13">
        <f t="shared" si="1"/>
        <v>99283.238352163549</v>
      </c>
      <c r="K54" s="13">
        <f t="shared" si="2"/>
        <v>4038025.3034672416</v>
      </c>
      <c r="L54" s="20">
        <f t="shared" si="5"/>
        <v>40.671772702902032</v>
      </c>
    </row>
    <row r="55" spans="1:12" x14ac:dyDescent="0.2">
      <c r="A55" s="16">
        <v>46</v>
      </c>
      <c r="B55" s="46">
        <v>4</v>
      </c>
      <c r="C55" s="45">
        <v>1285</v>
      </c>
      <c r="D55" s="45">
        <v>1214</v>
      </c>
      <c r="E55" s="17">
        <v>0.5</v>
      </c>
      <c r="F55" s="18">
        <f t="shared" si="3"/>
        <v>3.2012805122048822E-3</v>
      </c>
      <c r="G55" s="18">
        <f t="shared" si="0"/>
        <v>3.1961646024770279E-3</v>
      </c>
      <c r="H55" s="13">
        <f t="shared" si="6"/>
        <v>99283.238352163549</v>
      </c>
      <c r="I55" s="13">
        <f t="shared" si="4"/>
        <v>317.32557204047481</v>
      </c>
      <c r="J55" s="13">
        <f t="shared" si="1"/>
        <v>99124.575566143321</v>
      </c>
      <c r="K55" s="13">
        <f t="shared" si="2"/>
        <v>3938742.0651150779</v>
      </c>
      <c r="L55" s="20">
        <f t="shared" si="5"/>
        <v>39.671772702902032</v>
      </c>
    </row>
    <row r="56" spans="1:12" x14ac:dyDescent="0.2">
      <c r="A56" s="16">
        <v>47</v>
      </c>
      <c r="B56" s="46">
        <v>1</v>
      </c>
      <c r="C56" s="45">
        <v>1156</v>
      </c>
      <c r="D56" s="45">
        <v>1294</v>
      </c>
      <c r="E56" s="17">
        <v>0.5</v>
      </c>
      <c r="F56" s="18">
        <f t="shared" si="3"/>
        <v>8.1632653061224493E-4</v>
      </c>
      <c r="G56" s="18">
        <f t="shared" si="0"/>
        <v>8.1599347205222358E-4</v>
      </c>
      <c r="H56" s="13">
        <f t="shared" si="6"/>
        <v>98965.912780123079</v>
      </c>
      <c r="I56" s="13">
        <f t="shared" si="4"/>
        <v>80.755538784270158</v>
      </c>
      <c r="J56" s="13">
        <f t="shared" si="1"/>
        <v>98925.535010730935</v>
      </c>
      <c r="K56" s="13">
        <f t="shared" si="2"/>
        <v>3839617.4895489346</v>
      </c>
      <c r="L56" s="20">
        <f t="shared" si="5"/>
        <v>38.797373577300114</v>
      </c>
    </row>
    <row r="57" spans="1:12" x14ac:dyDescent="0.2">
      <c r="A57" s="16">
        <v>48</v>
      </c>
      <c r="B57" s="46">
        <v>3</v>
      </c>
      <c r="C57" s="45">
        <v>1149</v>
      </c>
      <c r="D57" s="45">
        <v>1145</v>
      </c>
      <c r="E57" s="17">
        <v>0.5</v>
      </c>
      <c r="F57" s="18">
        <f t="shared" si="3"/>
        <v>2.6155187445510027E-3</v>
      </c>
      <c r="G57" s="18">
        <f t="shared" si="0"/>
        <v>2.6121027427078803E-3</v>
      </c>
      <c r="H57" s="13">
        <f t="shared" si="6"/>
        <v>98885.157241338806</v>
      </c>
      <c r="I57" s="13">
        <f t="shared" si="4"/>
        <v>258.29819044320112</v>
      </c>
      <c r="J57" s="13">
        <f t="shared" si="1"/>
        <v>98756.008146117209</v>
      </c>
      <c r="K57" s="13">
        <f t="shared" si="2"/>
        <v>3740691.9545382038</v>
      </c>
      <c r="L57" s="20">
        <f t="shared" si="5"/>
        <v>37.828649505088848</v>
      </c>
    </row>
    <row r="58" spans="1:12" x14ac:dyDescent="0.2">
      <c r="A58" s="16">
        <v>49</v>
      </c>
      <c r="B58" s="46">
        <v>1</v>
      </c>
      <c r="C58" s="45">
        <v>1077</v>
      </c>
      <c r="D58" s="45">
        <v>1155</v>
      </c>
      <c r="E58" s="17">
        <v>0.5</v>
      </c>
      <c r="F58" s="18">
        <f t="shared" si="3"/>
        <v>8.960573476702509E-4</v>
      </c>
      <c r="G58" s="18">
        <f t="shared" si="0"/>
        <v>8.9565606806986115E-4</v>
      </c>
      <c r="H58" s="13">
        <f t="shared" si="6"/>
        <v>98626.859050895611</v>
      </c>
      <c r="I58" s="13">
        <f t="shared" si="4"/>
        <v>88.335744783605563</v>
      </c>
      <c r="J58" s="13">
        <f t="shared" si="1"/>
        <v>98582.69117850381</v>
      </c>
      <c r="K58" s="13">
        <f t="shared" si="2"/>
        <v>3641935.9463920868</v>
      </c>
      <c r="L58" s="20">
        <f t="shared" si="5"/>
        <v>36.926411136267603</v>
      </c>
    </row>
    <row r="59" spans="1:12" x14ac:dyDescent="0.2">
      <c r="A59" s="16">
        <v>50</v>
      </c>
      <c r="B59" s="46">
        <v>1</v>
      </c>
      <c r="C59" s="45">
        <v>1009</v>
      </c>
      <c r="D59" s="45">
        <v>1075</v>
      </c>
      <c r="E59" s="17">
        <v>0.5</v>
      </c>
      <c r="F59" s="18">
        <f t="shared" si="3"/>
        <v>9.5969289827255275E-4</v>
      </c>
      <c r="G59" s="18">
        <f t="shared" si="0"/>
        <v>9.5923261390887292E-4</v>
      </c>
      <c r="H59" s="13">
        <f t="shared" si="6"/>
        <v>98538.523306112009</v>
      </c>
      <c r="I59" s="13">
        <f t="shared" si="4"/>
        <v>94.521365281642218</v>
      </c>
      <c r="J59" s="13">
        <f t="shared" si="1"/>
        <v>98491.262623471179</v>
      </c>
      <c r="K59" s="13">
        <f t="shared" si="2"/>
        <v>3543353.2552135829</v>
      </c>
      <c r="L59" s="20">
        <f t="shared" si="5"/>
        <v>35.959065919894911</v>
      </c>
    </row>
    <row r="60" spans="1:12" x14ac:dyDescent="0.2">
      <c r="A60" s="16">
        <v>51</v>
      </c>
      <c r="B60" s="46">
        <v>1</v>
      </c>
      <c r="C60" s="45">
        <v>945</v>
      </c>
      <c r="D60" s="45">
        <v>999</v>
      </c>
      <c r="E60" s="17">
        <v>0.5</v>
      </c>
      <c r="F60" s="18">
        <f t="shared" si="3"/>
        <v>1.02880658436214E-3</v>
      </c>
      <c r="G60" s="18">
        <f t="shared" si="0"/>
        <v>1.0282776349614397E-3</v>
      </c>
      <c r="H60" s="13">
        <f t="shared" si="6"/>
        <v>98444.001940830363</v>
      </c>
      <c r="I60" s="13">
        <f t="shared" si="4"/>
        <v>101.22776549185643</v>
      </c>
      <c r="J60" s="13">
        <f t="shared" si="1"/>
        <v>98393.388058084427</v>
      </c>
      <c r="K60" s="13">
        <f t="shared" si="2"/>
        <v>3444861.9925901117</v>
      </c>
      <c r="L60" s="20">
        <f t="shared" si="5"/>
        <v>34.99311207056212</v>
      </c>
    </row>
    <row r="61" spans="1:12" x14ac:dyDescent="0.2">
      <c r="A61" s="16">
        <v>52</v>
      </c>
      <c r="B61" s="46">
        <v>2</v>
      </c>
      <c r="C61" s="45">
        <v>927</v>
      </c>
      <c r="D61" s="45">
        <v>935</v>
      </c>
      <c r="E61" s="17">
        <v>0.5</v>
      </c>
      <c r="F61" s="18">
        <f t="shared" si="3"/>
        <v>2.1482277121374865E-3</v>
      </c>
      <c r="G61" s="18">
        <f t="shared" si="0"/>
        <v>2.1459227467811159E-3</v>
      </c>
      <c r="H61" s="13">
        <f t="shared" si="6"/>
        <v>98342.774175338505</v>
      </c>
      <c r="I61" s="13">
        <f t="shared" si="4"/>
        <v>211.03599608441741</v>
      </c>
      <c r="J61" s="13">
        <f t="shared" si="1"/>
        <v>98237.256177296294</v>
      </c>
      <c r="K61" s="13">
        <f t="shared" si="2"/>
        <v>3346468.6045320272</v>
      </c>
      <c r="L61" s="20">
        <f t="shared" si="5"/>
        <v>34.028617075266766</v>
      </c>
    </row>
    <row r="62" spans="1:12" x14ac:dyDescent="0.2">
      <c r="A62" s="16">
        <v>53</v>
      </c>
      <c r="B62" s="46">
        <v>2</v>
      </c>
      <c r="C62" s="45">
        <v>851</v>
      </c>
      <c r="D62" s="45">
        <v>928</v>
      </c>
      <c r="E62" s="17">
        <v>0.5</v>
      </c>
      <c r="F62" s="18">
        <f t="shared" si="3"/>
        <v>2.2484541877459247E-3</v>
      </c>
      <c r="G62" s="18">
        <f t="shared" si="0"/>
        <v>2.2459292532285235E-3</v>
      </c>
      <c r="H62" s="13">
        <f t="shared" si="6"/>
        <v>98131.738179254084</v>
      </c>
      <c r="I62" s="13">
        <f t="shared" si="4"/>
        <v>220.39694144694911</v>
      </c>
      <c r="J62" s="13">
        <f t="shared" si="1"/>
        <v>98021.539708530618</v>
      </c>
      <c r="K62" s="13">
        <f t="shared" si="2"/>
        <v>3248231.3483547308</v>
      </c>
      <c r="L62" s="20">
        <f t="shared" si="5"/>
        <v>33.100721628116801</v>
      </c>
    </row>
    <row r="63" spans="1:12" x14ac:dyDescent="0.2">
      <c r="A63" s="16">
        <v>54</v>
      </c>
      <c r="B63" s="46">
        <v>4</v>
      </c>
      <c r="C63" s="45">
        <v>774</v>
      </c>
      <c r="D63" s="45">
        <v>840</v>
      </c>
      <c r="E63" s="17">
        <v>0.5</v>
      </c>
      <c r="F63" s="18">
        <f t="shared" si="3"/>
        <v>4.9566294919454771E-3</v>
      </c>
      <c r="G63" s="18">
        <f t="shared" si="0"/>
        <v>4.944375772558714E-3</v>
      </c>
      <c r="H63" s="13">
        <f t="shared" si="6"/>
        <v>97911.341237807137</v>
      </c>
      <c r="I63" s="13">
        <f t="shared" si="4"/>
        <v>484.11046347494255</v>
      </c>
      <c r="J63" s="13">
        <f t="shared" si="1"/>
        <v>97669.286006069669</v>
      </c>
      <c r="K63" s="13">
        <f t="shared" si="2"/>
        <v>3150209.8086462002</v>
      </c>
      <c r="L63" s="20">
        <f t="shared" si="5"/>
        <v>32.174105357161523</v>
      </c>
    </row>
    <row r="64" spans="1:12" x14ac:dyDescent="0.2">
      <c r="A64" s="16">
        <v>55</v>
      </c>
      <c r="B64" s="46">
        <v>3</v>
      </c>
      <c r="C64" s="45">
        <v>786</v>
      </c>
      <c r="D64" s="45">
        <v>779</v>
      </c>
      <c r="E64" s="17">
        <v>0.5</v>
      </c>
      <c r="F64" s="18">
        <f t="shared" si="3"/>
        <v>3.8338658146964857E-3</v>
      </c>
      <c r="G64" s="18">
        <f t="shared" si="0"/>
        <v>3.8265306122448979E-3</v>
      </c>
      <c r="H64" s="13">
        <f t="shared" si="6"/>
        <v>97427.230774332202</v>
      </c>
      <c r="I64" s="13">
        <f t="shared" si="4"/>
        <v>372.80828102423038</v>
      </c>
      <c r="J64" s="13">
        <f t="shared" si="1"/>
        <v>97240.826633820077</v>
      </c>
      <c r="K64" s="13">
        <f t="shared" si="2"/>
        <v>3052540.5226401305</v>
      </c>
      <c r="L64" s="20">
        <f t="shared" si="5"/>
        <v>31.331492216079088</v>
      </c>
    </row>
    <row r="65" spans="1:12" x14ac:dyDescent="0.2">
      <c r="A65" s="16">
        <v>56</v>
      </c>
      <c r="B65" s="46">
        <v>0</v>
      </c>
      <c r="C65" s="45">
        <v>711</v>
      </c>
      <c r="D65" s="45">
        <v>793</v>
      </c>
      <c r="E65" s="17">
        <v>0.5</v>
      </c>
      <c r="F65" s="18">
        <f t="shared" si="3"/>
        <v>0</v>
      </c>
      <c r="G65" s="18">
        <f t="shared" si="0"/>
        <v>0</v>
      </c>
      <c r="H65" s="13">
        <f t="shared" si="6"/>
        <v>97054.422493307968</v>
      </c>
      <c r="I65" s="13">
        <f t="shared" si="4"/>
        <v>0</v>
      </c>
      <c r="J65" s="13">
        <f t="shared" si="1"/>
        <v>97054.422493307968</v>
      </c>
      <c r="K65" s="13">
        <f t="shared" si="2"/>
        <v>2955299.6960063106</v>
      </c>
      <c r="L65" s="20">
        <f t="shared" si="5"/>
        <v>30.44992304405379</v>
      </c>
    </row>
    <row r="66" spans="1:12" x14ac:dyDescent="0.2">
      <c r="A66" s="16">
        <v>57</v>
      </c>
      <c r="B66" s="46">
        <v>1</v>
      </c>
      <c r="C66" s="45">
        <v>666</v>
      </c>
      <c r="D66" s="45">
        <v>713</v>
      </c>
      <c r="E66" s="17">
        <v>0.5</v>
      </c>
      <c r="F66" s="18">
        <f t="shared" si="3"/>
        <v>1.4503263234227702E-3</v>
      </c>
      <c r="G66" s="18">
        <f t="shared" si="0"/>
        <v>1.4492753623188406E-3</v>
      </c>
      <c r="H66" s="13">
        <f t="shared" si="6"/>
        <v>97054.422493307968</v>
      </c>
      <c r="I66" s="13">
        <f t="shared" si="4"/>
        <v>140.65858332363473</v>
      </c>
      <c r="J66" s="13">
        <f t="shared" si="1"/>
        <v>96984.093201646159</v>
      </c>
      <c r="K66" s="13">
        <f t="shared" si="2"/>
        <v>2858245.2735130028</v>
      </c>
      <c r="L66" s="20">
        <f t="shared" si="5"/>
        <v>29.44992304405379</v>
      </c>
    </row>
    <row r="67" spans="1:12" x14ac:dyDescent="0.2">
      <c r="A67" s="16">
        <v>58</v>
      </c>
      <c r="B67" s="46">
        <v>6</v>
      </c>
      <c r="C67" s="45">
        <v>630</v>
      </c>
      <c r="D67" s="45">
        <v>647</v>
      </c>
      <c r="E67" s="17">
        <v>0.5</v>
      </c>
      <c r="F67" s="18">
        <f t="shared" si="3"/>
        <v>9.3970242756460463E-3</v>
      </c>
      <c r="G67" s="18">
        <f t="shared" si="0"/>
        <v>9.3530787217459086E-3</v>
      </c>
      <c r="H67" s="13">
        <f t="shared" si="6"/>
        <v>96913.763909984336</v>
      </c>
      <c r="I67" s="13">
        <f t="shared" si="4"/>
        <v>906.44206307078105</v>
      </c>
      <c r="J67" s="13">
        <f t="shared" si="1"/>
        <v>96460.542878448949</v>
      </c>
      <c r="K67" s="13">
        <f t="shared" si="2"/>
        <v>2761261.1803113567</v>
      </c>
      <c r="L67" s="20">
        <f t="shared" si="5"/>
        <v>28.491940348907278</v>
      </c>
    </row>
    <row r="68" spans="1:12" x14ac:dyDescent="0.2">
      <c r="A68" s="16">
        <v>59</v>
      </c>
      <c r="B68" s="46">
        <v>3</v>
      </c>
      <c r="C68" s="45">
        <v>562</v>
      </c>
      <c r="D68" s="45">
        <v>637</v>
      </c>
      <c r="E68" s="17">
        <v>0.5</v>
      </c>
      <c r="F68" s="18">
        <f t="shared" si="3"/>
        <v>5.0041701417848205E-3</v>
      </c>
      <c r="G68" s="18">
        <f t="shared" si="0"/>
        <v>4.9916805324459234E-3</v>
      </c>
      <c r="H68" s="13">
        <f t="shared" si="6"/>
        <v>96007.321846913561</v>
      </c>
      <c r="I68" s="13">
        <f t="shared" si="4"/>
        <v>479.2378794355086</v>
      </c>
      <c r="J68" s="13">
        <f t="shared" si="1"/>
        <v>95767.70290719581</v>
      </c>
      <c r="K68" s="13">
        <f t="shared" si="2"/>
        <v>2664800.6374329077</v>
      </c>
      <c r="L68" s="20">
        <f t="shared" si="5"/>
        <v>27.756223027260454</v>
      </c>
    </row>
    <row r="69" spans="1:12" x14ac:dyDescent="0.2">
      <c r="A69" s="16">
        <v>60</v>
      </c>
      <c r="B69" s="46">
        <v>3</v>
      </c>
      <c r="C69" s="45">
        <v>578</v>
      </c>
      <c r="D69" s="45">
        <v>560</v>
      </c>
      <c r="E69" s="17">
        <v>0.5</v>
      </c>
      <c r="F69" s="18">
        <f t="shared" si="3"/>
        <v>5.272407732864675E-3</v>
      </c>
      <c r="G69" s="18">
        <f t="shared" si="0"/>
        <v>5.2585451358457495E-3</v>
      </c>
      <c r="H69" s="13">
        <f t="shared" si="6"/>
        <v>95528.083967478058</v>
      </c>
      <c r="I69" s="13">
        <f t="shared" si="4"/>
        <v>502.33874128384605</v>
      </c>
      <c r="J69" s="13">
        <f t="shared" si="1"/>
        <v>95276.914596836126</v>
      </c>
      <c r="K69" s="13">
        <f t="shared" si="2"/>
        <v>2569032.9345257119</v>
      </c>
      <c r="L69" s="20">
        <f t="shared" si="5"/>
        <v>26.892959932079485</v>
      </c>
    </row>
    <row r="70" spans="1:12" x14ac:dyDescent="0.2">
      <c r="A70" s="16">
        <v>61</v>
      </c>
      <c r="B70" s="46">
        <v>0</v>
      </c>
      <c r="C70" s="45">
        <v>494</v>
      </c>
      <c r="D70" s="45">
        <v>584</v>
      </c>
      <c r="E70" s="17">
        <v>0.5</v>
      </c>
      <c r="F70" s="18">
        <f t="shared" si="3"/>
        <v>0</v>
      </c>
      <c r="G70" s="18">
        <f t="shared" si="0"/>
        <v>0</v>
      </c>
      <c r="H70" s="13">
        <f t="shared" si="6"/>
        <v>95025.745226194209</v>
      </c>
      <c r="I70" s="13">
        <f t="shared" si="4"/>
        <v>0</v>
      </c>
      <c r="J70" s="13">
        <f t="shared" si="1"/>
        <v>95025.745226194209</v>
      </c>
      <c r="K70" s="13">
        <f t="shared" si="2"/>
        <v>2473756.0199288758</v>
      </c>
      <c r="L70" s="20">
        <f t="shared" si="5"/>
        <v>26.032482187227043</v>
      </c>
    </row>
    <row r="71" spans="1:12" x14ac:dyDescent="0.2">
      <c r="A71" s="16">
        <v>62</v>
      </c>
      <c r="B71" s="46">
        <v>4</v>
      </c>
      <c r="C71" s="45">
        <v>497</v>
      </c>
      <c r="D71" s="45">
        <v>491</v>
      </c>
      <c r="E71" s="17">
        <v>0.5</v>
      </c>
      <c r="F71" s="18">
        <f t="shared" si="3"/>
        <v>8.0971659919028341E-3</v>
      </c>
      <c r="G71" s="18">
        <f t="shared" si="0"/>
        <v>8.0645161290322596E-3</v>
      </c>
      <c r="H71" s="13">
        <f t="shared" si="6"/>
        <v>95025.745226194209</v>
      </c>
      <c r="I71" s="13">
        <f t="shared" si="4"/>
        <v>766.33665504995349</v>
      </c>
      <c r="J71" s="13">
        <f t="shared" si="1"/>
        <v>94642.576898669242</v>
      </c>
      <c r="K71" s="13">
        <f t="shared" si="2"/>
        <v>2378730.2747026817</v>
      </c>
      <c r="L71" s="20">
        <f t="shared" si="5"/>
        <v>25.032482187227043</v>
      </c>
    </row>
    <row r="72" spans="1:12" x14ac:dyDescent="0.2">
      <c r="A72" s="16">
        <v>63</v>
      </c>
      <c r="B72" s="46">
        <v>2</v>
      </c>
      <c r="C72" s="45">
        <v>443</v>
      </c>
      <c r="D72" s="45">
        <v>499</v>
      </c>
      <c r="E72" s="17">
        <v>0.5</v>
      </c>
      <c r="F72" s="18">
        <f t="shared" si="3"/>
        <v>4.246284501061571E-3</v>
      </c>
      <c r="G72" s="18">
        <f t="shared" si="0"/>
        <v>4.2372881355932203E-3</v>
      </c>
      <c r="H72" s="13">
        <f t="shared" si="6"/>
        <v>94259.40857114426</v>
      </c>
      <c r="I72" s="13">
        <f t="shared" si="4"/>
        <v>399.40427360654348</v>
      </c>
      <c r="J72" s="13">
        <f t="shared" si="1"/>
        <v>94059.706434340987</v>
      </c>
      <c r="K72" s="13">
        <f t="shared" si="2"/>
        <v>2284087.6978040123</v>
      </c>
      <c r="L72" s="20">
        <f t="shared" si="5"/>
        <v>24.231933261919941</v>
      </c>
    </row>
    <row r="73" spans="1:12" x14ac:dyDescent="0.2">
      <c r="A73" s="16">
        <v>64</v>
      </c>
      <c r="B73" s="46">
        <v>4</v>
      </c>
      <c r="C73" s="45">
        <v>449</v>
      </c>
      <c r="D73" s="45">
        <v>434</v>
      </c>
      <c r="E73" s="17">
        <v>0.5</v>
      </c>
      <c r="F73" s="18">
        <f t="shared" si="3"/>
        <v>9.0600226500566258E-3</v>
      </c>
      <c r="G73" s="18">
        <f t="shared" ref="G73:G108" si="7">F73/((1+(1-E73)*F73))</f>
        <v>9.0191657271702363E-3</v>
      </c>
      <c r="H73" s="13">
        <f t="shared" si="6"/>
        <v>93860.004297537715</v>
      </c>
      <c r="I73" s="13">
        <f t="shared" si="4"/>
        <v>846.53893391240319</v>
      </c>
      <c r="J73" s="13">
        <f t="shared" ref="J73:J108" si="8">H74+I73*E73</f>
        <v>93436.73483058151</v>
      </c>
      <c r="K73" s="13">
        <f t="shared" ref="K73:K97" si="9">K74+J73</f>
        <v>2190027.9913696712</v>
      </c>
      <c r="L73" s="20">
        <f t="shared" si="5"/>
        <v>23.332920211970663</v>
      </c>
    </row>
    <row r="74" spans="1:12" x14ac:dyDescent="0.2">
      <c r="A74" s="16">
        <v>65</v>
      </c>
      <c r="B74" s="46">
        <v>2</v>
      </c>
      <c r="C74" s="45">
        <v>442</v>
      </c>
      <c r="D74" s="45">
        <v>451</v>
      </c>
      <c r="E74" s="17">
        <v>0.5</v>
      </c>
      <c r="F74" s="18">
        <f t="shared" ref="F74:F108" si="10">B74/((C74+D74)/2)</f>
        <v>4.4792833146696529E-3</v>
      </c>
      <c r="G74" s="18">
        <f t="shared" si="7"/>
        <v>4.4692737430167594E-3</v>
      </c>
      <c r="H74" s="13">
        <f t="shared" si="6"/>
        <v>93013.465363625306</v>
      </c>
      <c r="I74" s="13">
        <f t="shared" ref="I74:I108" si="11">H74*G74</f>
        <v>415.7026384966494</v>
      </c>
      <c r="J74" s="13">
        <f t="shared" si="8"/>
        <v>92805.614044376984</v>
      </c>
      <c r="K74" s="13">
        <f t="shared" si="9"/>
        <v>2096591.2565390896</v>
      </c>
      <c r="L74" s="20">
        <f t="shared" ref="L74:L108" si="12">K74/H74</f>
        <v>22.540728359519886</v>
      </c>
    </row>
    <row r="75" spans="1:12" x14ac:dyDescent="0.2">
      <c r="A75" s="16">
        <v>66</v>
      </c>
      <c r="B75" s="46">
        <v>2</v>
      </c>
      <c r="C75" s="45">
        <v>382</v>
      </c>
      <c r="D75" s="45">
        <v>438</v>
      </c>
      <c r="E75" s="17">
        <v>0.5</v>
      </c>
      <c r="F75" s="18">
        <f t="shared" si="10"/>
        <v>4.8780487804878049E-3</v>
      </c>
      <c r="G75" s="18">
        <f t="shared" si="7"/>
        <v>4.8661800486618006E-3</v>
      </c>
      <c r="H75" s="13">
        <f t="shared" ref="H75:H108" si="13">H74-I74</f>
        <v>92597.762725128661</v>
      </c>
      <c r="I75" s="13">
        <f t="shared" si="11"/>
        <v>450.59738552374046</v>
      </c>
      <c r="J75" s="13">
        <f t="shared" si="8"/>
        <v>92372.464032366799</v>
      </c>
      <c r="K75" s="13">
        <f t="shared" si="9"/>
        <v>2003785.6424947127</v>
      </c>
      <c r="L75" s="20">
        <f t="shared" si="12"/>
        <v>21.639676634983498</v>
      </c>
    </row>
    <row r="76" spans="1:12" x14ac:dyDescent="0.2">
      <c r="A76" s="16">
        <v>67</v>
      </c>
      <c r="B76" s="46">
        <v>0</v>
      </c>
      <c r="C76" s="45">
        <v>402</v>
      </c>
      <c r="D76" s="45">
        <v>390</v>
      </c>
      <c r="E76" s="17">
        <v>0.5</v>
      </c>
      <c r="F76" s="18">
        <f t="shared" si="10"/>
        <v>0</v>
      </c>
      <c r="G76" s="18">
        <f t="shared" si="7"/>
        <v>0</v>
      </c>
      <c r="H76" s="13">
        <f t="shared" si="13"/>
        <v>92147.165339604922</v>
      </c>
      <c r="I76" s="13">
        <f t="shared" si="11"/>
        <v>0</v>
      </c>
      <c r="J76" s="13">
        <f t="shared" si="8"/>
        <v>92147.165339604922</v>
      </c>
      <c r="K76" s="13">
        <f t="shared" si="9"/>
        <v>1911413.1784623459</v>
      </c>
      <c r="L76" s="20">
        <f t="shared" si="12"/>
        <v>20.743049136866059</v>
      </c>
    </row>
    <row r="77" spans="1:12" x14ac:dyDescent="0.2">
      <c r="A77" s="16">
        <v>68</v>
      </c>
      <c r="B77" s="46">
        <v>3</v>
      </c>
      <c r="C77" s="45">
        <v>358</v>
      </c>
      <c r="D77" s="45">
        <v>403</v>
      </c>
      <c r="E77" s="17">
        <v>0.5</v>
      </c>
      <c r="F77" s="18">
        <f t="shared" si="10"/>
        <v>7.8843626806833107E-3</v>
      </c>
      <c r="G77" s="18">
        <f t="shared" si="7"/>
        <v>7.8534031413612544E-3</v>
      </c>
      <c r="H77" s="13">
        <f t="shared" si="13"/>
        <v>92147.165339604922</v>
      </c>
      <c r="I77" s="13">
        <f t="shared" si="11"/>
        <v>723.66883774558823</v>
      </c>
      <c r="J77" s="13">
        <f t="shared" si="8"/>
        <v>91785.330920732129</v>
      </c>
      <c r="K77" s="13">
        <f t="shared" si="9"/>
        <v>1819266.0131227409</v>
      </c>
      <c r="L77" s="20">
        <f t="shared" si="12"/>
        <v>19.743049136866059</v>
      </c>
    </row>
    <row r="78" spans="1:12" x14ac:dyDescent="0.2">
      <c r="A78" s="16">
        <v>69</v>
      </c>
      <c r="B78" s="46">
        <v>3</v>
      </c>
      <c r="C78" s="45">
        <v>314</v>
      </c>
      <c r="D78" s="45">
        <v>359</v>
      </c>
      <c r="E78" s="17">
        <v>0.5</v>
      </c>
      <c r="F78" s="18">
        <f t="shared" si="10"/>
        <v>8.9153046062407128E-3</v>
      </c>
      <c r="G78" s="18">
        <f t="shared" si="7"/>
        <v>8.8757396449704144E-3</v>
      </c>
      <c r="H78" s="13">
        <f t="shared" si="13"/>
        <v>91423.496501859336</v>
      </c>
      <c r="I78" s="13">
        <f t="shared" si="11"/>
        <v>811.45115238336689</v>
      </c>
      <c r="J78" s="13">
        <f t="shared" si="8"/>
        <v>91017.770925667661</v>
      </c>
      <c r="K78" s="13">
        <f t="shared" si="9"/>
        <v>1727480.6822020088</v>
      </c>
      <c r="L78" s="20">
        <f t="shared" si="12"/>
        <v>18.895368787025948</v>
      </c>
    </row>
    <row r="79" spans="1:12" x14ac:dyDescent="0.2">
      <c r="A79" s="16">
        <v>70</v>
      </c>
      <c r="B79" s="46">
        <v>5</v>
      </c>
      <c r="C79" s="45">
        <v>335</v>
      </c>
      <c r="D79" s="45">
        <v>316</v>
      </c>
      <c r="E79" s="17">
        <v>0.5</v>
      </c>
      <c r="F79" s="18">
        <f t="shared" si="10"/>
        <v>1.5360983102918587E-2</v>
      </c>
      <c r="G79" s="18">
        <f t="shared" si="7"/>
        <v>1.5243902439024392E-2</v>
      </c>
      <c r="H79" s="13">
        <f t="shared" si="13"/>
        <v>90612.045349475971</v>
      </c>
      <c r="I79" s="13">
        <f t="shared" si="11"/>
        <v>1381.2811791078655</v>
      </c>
      <c r="J79" s="13">
        <f t="shared" si="8"/>
        <v>89921.404759922036</v>
      </c>
      <c r="K79" s="13">
        <f t="shared" si="9"/>
        <v>1636462.9112763412</v>
      </c>
      <c r="L79" s="20">
        <f t="shared" si="12"/>
        <v>18.060103432879909</v>
      </c>
    </row>
    <row r="80" spans="1:12" x14ac:dyDescent="0.2">
      <c r="A80" s="16">
        <v>71</v>
      </c>
      <c r="B80" s="46">
        <v>4</v>
      </c>
      <c r="C80" s="45">
        <v>335</v>
      </c>
      <c r="D80" s="45">
        <v>333</v>
      </c>
      <c r="E80" s="17">
        <v>0.5</v>
      </c>
      <c r="F80" s="18">
        <f t="shared" si="10"/>
        <v>1.1976047904191617E-2</v>
      </c>
      <c r="G80" s="18">
        <f t="shared" si="7"/>
        <v>1.1904761904761906E-2</v>
      </c>
      <c r="H80" s="13">
        <f t="shared" si="13"/>
        <v>89230.7641703681</v>
      </c>
      <c r="I80" s="13">
        <f t="shared" si="11"/>
        <v>1062.2710020281918</v>
      </c>
      <c r="J80" s="13">
        <f t="shared" si="8"/>
        <v>88699.628669354002</v>
      </c>
      <c r="K80" s="13">
        <f t="shared" si="9"/>
        <v>1546541.5065164191</v>
      </c>
      <c r="L80" s="20">
        <f t="shared" si="12"/>
        <v>17.331931659395082</v>
      </c>
    </row>
    <row r="81" spans="1:12" x14ac:dyDescent="0.2">
      <c r="A81" s="16">
        <v>72</v>
      </c>
      <c r="B81" s="46">
        <v>4</v>
      </c>
      <c r="C81" s="45">
        <v>308</v>
      </c>
      <c r="D81" s="45">
        <v>336</v>
      </c>
      <c r="E81" s="17">
        <v>0.5</v>
      </c>
      <c r="F81" s="18">
        <f t="shared" si="10"/>
        <v>1.2422360248447204E-2</v>
      </c>
      <c r="G81" s="18">
        <f t="shared" si="7"/>
        <v>1.234567901234568E-2</v>
      </c>
      <c r="H81" s="13">
        <f t="shared" si="13"/>
        <v>88168.493168339905</v>
      </c>
      <c r="I81" s="13">
        <f t="shared" si="11"/>
        <v>1088.4999156585175</v>
      </c>
      <c r="J81" s="13">
        <f t="shared" si="8"/>
        <v>87624.243210510656</v>
      </c>
      <c r="K81" s="13">
        <f t="shared" si="9"/>
        <v>1457841.8778470652</v>
      </c>
      <c r="L81" s="20">
        <f t="shared" si="12"/>
        <v>16.534726016737192</v>
      </c>
    </row>
    <row r="82" spans="1:12" x14ac:dyDescent="0.2">
      <c r="A82" s="16">
        <v>73</v>
      </c>
      <c r="B82" s="46">
        <v>2</v>
      </c>
      <c r="C82" s="45">
        <v>227</v>
      </c>
      <c r="D82" s="45">
        <v>309</v>
      </c>
      <c r="E82" s="17">
        <v>0.5</v>
      </c>
      <c r="F82" s="18">
        <f t="shared" si="10"/>
        <v>7.462686567164179E-3</v>
      </c>
      <c r="G82" s="18">
        <f t="shared" si="7"/>
        <v>7.4349442379182153E-3</v>
      </c>
      <c r="H82" s="13">
        <f t="shared" si="13"/>
        <v>87079.993252681394</v>
      </c>
      <c r="I82" s="13">
        <f t="shared" si="11"/>
        <v>647.43489407198058</v>
      </c>
      <c r="J82" s="13">
        <f t="shared" si="8"/>
        <v>86756.275805645404</v>
      </c>
      <c r="K82" s="13">
        <f t="shared" si="9"/>
        <v>1370217.6346365546</v>
      </c>
      <c r="L82" s="20">
        <f t="shared" si="12"/>
        <v>15.735160091946407</v>
      </c>
    </row>
    <row r="83" spans="1:12" x14ac:dyDescent="0.2">
      <c r="A83" s="16">
        <v>74</v>
      </c>
      <c r="B83" s="46">
        <v>2</v>
      </c>
      <c r="C83" s="45">
        <v>207</v>
      </c>
      <c r="D83" s="45">
        <v>220</v>
      </c>
      <c r="E83" s="17">
        <v>0.5</v>
      </c>
      <c r="F83" s="18">
        <f t="shared" si="10"/>
        <v>9.3676814988290398E-3</v>
      </c>
      <c r="G83" s="18">
        <f t="shared" si="7"/>
        <v>9.324009324009324E-3</v>
      </c>
      <c r="H83" s="13">
        <f t="shared" si="13"/>
        <v>86432.558358609414</v>
      </c>
      <c r="I83" s="13">
        <f t="shared" si="11"/>
        <v>805.89798003365422</v>
      </c>
      <c r="J83" s="13">
        <f t="shared" si="8"/>
        <v>86029.609368592588</v>
      </c>
      <c r="K83" s="13">
        <f t="shared" si="9"/>
        <v>1283461.3588309092</v>
      </c>
      <c r="L83" s="20">
        <f t="shared" si="12"/>
        <v>14.849281141324282</v>
      </c>
    </row>
    <row r="84" spans="1:12" x14ac:dyDescent="0.2">
      <c r="A84" s="16">
        <v>75</v>
      </c>
      <c r="B84" s="46">
        <v>6</v>
      </c>
      <c r="C84" s="45">
        <v>250</v>
      </c>
      <c r="D84" s="45">
        <v>197</v>
      </c>
      <c r="E84" s="17">
        <v>0.5</v>
      </c>
      <c r="F84" s="18">
        <f t="shared" si="10"/>
        <v>2.6845637583892617E-2</v>
      </c>
      <c r="G84" s="18">
        <f t="shared" si="7"/>
        <v>2.6490066225165563E-2</v>
      </c>
      <c r="H84" s="13">
        <f t="shared" si="13"/>
        <v>85626.660378575762</v>
      </c>
      <c r="I84" s="13">
        <f t="shared" si="11"/>
        <v>2268.2559040682322</v>
      </c>
      <c r="J84" s="13">
        <f t="shared" si="8"/>
        <v>84492.532426541642</v>
      </c>
      <c r="K84" s="13">
        <f t="shared" si="9"/>
        <v>1197431.7494623167</v>
      </c>
      <c r="L84" s="20">
        <f t="shared" si="12"/>
        <v>13.984333199124983</v>
      </c>
    </row>
    <row r="85" spans="1:12" x14ac:dyDescent="0.2">
      <c r="A85" s="16">
        <v>76</v>
      </c>
      <c r="B85" s="46">
        <v>4</v>
      </c>
      <c r="C85" s="45">
        <v>151</v>
      </c>
      <c r="D85" s="45">
        <v>240</v>
      </c>
      <c r="E85" s="17">
        <v>0.5</v>
      </c>
      <c r="F85" s="18">
        <f t="shared" si="10"/>
        <v>2.0460358056265986E-2</v>
      </c>
      <c r="G85" s="18">
        <f t="shared" si="7"/>
        <v>2.0253164556962029E-2</v>
      </c>
      <c r="H85" s="13">
        <f t="shared" si="13"/>
        <v>83358.404474507523</v>
      </c>
      <c r="I85" s="13">
        <f t="shared" si="11"/>
        <v>1688.2714830280008</v>
      </c>
      <c r="J85" s="13">
        <f t="shared" si="8"/>
        <v>82514.268732993514</v>
      </c>
      <c r="K85" s="13">
        <f t="shared" si="9"/>
        <v>1112939.2170357751</v>
      </c>
      <c r="L85" s="20">
        <f t="shared" si="12"/>
        <v>13.35125383039369</v>
      </c>
    </row>
    <row r="86" spans="1:12" x14ac:dyDescent="0.2">
      <c r="A86" s="16">
        <v>77</v>
      </c>
      <c r="B86" s="46">
        <v>4</v>
      </c>
      <c r="C86" s="45">
        <v>207</v>
      </c>
      <c r="D86" s="45">
        <v>154</v>
      </c>
      <c r="E86" s="17">
        <v>0.5</v>
      </c>
      <c r="F86" s="18">
        <f t="shared" si="10"/>
        <v>2.2160664819944598E-2</v>
      </c>
      <c r="G86" s="18">
        <f t="shared" si="7"/>
        <v>2.1917808219178086E-2</v>
      </c>
      <c r="H86" s="13">
        <f t="shared" si="13"/>
        <v>81670.132991479521</v>
      </c>
      <c r="I86" s="13">
        <f t="shared" si="11"/>
        <v>1790.0303121420172</v>
      </c>
      <c r="J86" s="13">
        <f t="shared" si="8"/>
        <v>80775.117835408513</v>
      </c>
      <c r="K86" s="13">
        <f t="shared" si="9"/>
        <v>1030424.9483027814</v>
      </c>
      <c r="L86" s="20">
        <f t="shared" si="12"/>
        <v>12.616912824303636</v>
      </c>
    </row>
    <row r="87" spans="1:12" x14ac:dyDescent="0.2">
      <c r="A87" s="16">
        <v>78</v>
      </c>
      <c r="B87" s="46">
        <v>2</v>
      </c>
      <c r="C87" s="45">
        <v>199</v>
      </c>
      <c r="D87" s="45">
        <v>202</v>
      </c>
      <c r="E87" s="17">
        <v>0.5</v>
      </c>
      <c r="F87" s="18">
        <f t="shared" si="10"/>
        <v>9.9750623441396506E-3</v>
      </c>
      <c r="G87" s="18">
        <f t="shared" si="7"/>
        <v>9.9255583126550868E-3</v>
      </c>
      <c r="H87" s="13">
        <f t="shared" si="13"/>
        <v>79880.102679337506</v>
      </c>
      <c r="I87" s="13">
        <f t="shared" si="11"/>
        <v>792.85461716464022</v>
      </c>
      <c r="J87" s="13">
        <f t="shared" si="8"/>
        <v>79483.675370755183</v>
      </c>
      <c r="K87" s="13">
        <f t="shared" si="9"/>
        <v>949649.8304673729</v>
      </c>
      <c r="L87" s="20">
        <f t="shared" si="12"/>
        <v>11.888440282551336</v>
      </c>
    </row>
    <row r="88" spans="1:12" x14ac:dyDescent="0.2">
      <c r="A88" s="16">
        <v>79</v>
      </c>
      <c r="B88" s="46">
        <v>3</v>
      </c>
      <c r="C88" s="45">
        <v>232</v>
      </c>
      <c r="D88" s="45">
        <v>192</v>
      </c>
      <c r="E88" s="17">
        <v>0.5</v>
      </c>
      <c r="F88" s="18">
        <f t="shared" si="10"/>
        <v>1.4150943396226415E-2</v>
      </c>
      <c r="G88" s="18">
        <f t="shared" si="7"/>
        <v>1.405152224824356E-2</v>
      </c>
      <c r="H88" s="13">
        <f t="shared" si="13"/>
        <v>79087.248062172861</v>
      </c>
      <c r="I88" s="13">
        <f t="shared" si="11"/>
        <v>1111.2962256979793</v>
      </c>
      <c r="J88" s="13">
        <f t="shared" si="8"/>
        <v>78531.599949323863</v>
      </c>
      <c r="K88" s="13">
        <f t="shared" si="9"/>
        <v>870166.15509661776</v>
      </c>
      <c r="L88" s="20">
        <f t="shared" si="12"/>
        <v>11.002610109945335</v>
      </c>
    </row>
    <row r="89" spans="1:12" x14ac:dyDescent="0.2">
      <c r="A89" s="16">
        <v>80</v>
      </c>
      <c r="B89" s="46">
        <v>4</v>
      </c>
      <c r="C89" s="45">
        <v>179</v>
      </c>
      <c r="D89" s="45">
        <v>225</v>
      </c>
      <c r="E89" s="17">
        <v>0.5</v>
      </c>
      <c r="F89" s="18">
        <f t="shared" si="10"/>
        <v>1.9801980198019802E-2</v>
      </c>
      <c r="G89" s="18">
        <f t="shared" si="7"/>
        <v>1.9607843137254902E-2</v>
      </c>
      <c r="H89" s="13">
        <f t="shared" si="13"/>
        <v>77975.95183647488</v>
      </c>
      <c r="I89" s="13">
        <f t="shared" si="11"/>
        <v>1528.9402320877427</v>
      </c>
      <c r="J89" s="13">
        <f t="shared" si="8"/>
        <v>77211.481720431009</v>
      </c>
      <c r="K89" s="13">
        <f t="shared" si="9"/>
        <v>791634.55514729396</v>
      </c>
      <c r="L89" s="20">
        <f t="shared" si="12"/>
        <v>10.15229101412508</v>
      </c>
    </row>
    <row r="90" spans="1:12" x14ac:dyDescent="0.2">
      <c r="A90" s="16">
        <v>81</v>
      </c>
      <c r="B90" s="46">
        <v>8</v>
      </c>
      <c r="C90" s="45">
        <v>203</v>
      </c>
      <c r="D90" s="45">
        <v>184</v>
      </c>
      <c r="E90" s="17">
        <v>0.5</v>
      </c>
      <c r="F90" s="18">
        <f t="shared" si="10"/>
        <v>4.1343669250645997E-2</v>
      </c>
      <c r="G90" s="18">
        <f t="shared" si="7"/>
        <v>4.0506329113924051E-2</v>
      </c>
      <c r="H90" s="13">
        <f t="shared" si="13"/>
        <v>76447.011604387139</v>
      </c>
      <c r="I90" s="13">
        <f t="shared" si="11"/>
        <v>3096.5878118232768</v>
      </c>
      <c r="J90" s="13">
        <f t="shared" si="8"/>
        <v>74898.717698475491</v>
      </c>
      <c r="K90" s="13">
        <f t="shared" si="9"/>
        <v>714423.07342686295</v>
      </c>
      <c r="L90" s="20">
        <f t="shared" si="12"/>
        <v>9.3453368344075809</v>
      </c>
    </row>
    <row r="91" spans="1:12" x14ac:dyDescent="0.2">
      <c r="A91" s="16">
        <v>82</v>
      </c>
      <c r="B91" s="46">
        <v>6</v>
      </c>
      <c r="C91" s="45">
        <v>176</v>
      </c>
      <c r="D91" s="45">
        <v>193</v>
      </c>
      <c r="E91" s="17">
        <v>0.5</v>
      </c>
      <c r="F91" s="18">
        <f t="shared" si="10"/>
        <v>3.2520325203252036E-2</v>
      </c>
      <c r="G91" s="18">
        <f t="shared" si="7"/>
        <v>3.2000000000000001E-2</v>
      </c>
      <c r="H91" s="13">
        <f t="shared" si="13"/>
        <v>73350.423792563859</v>
      </c>
      <c r="I91" s="13">
        <f t="shared" si="11"/>
        <v>2347.2135613620435</v>
      </c>
      <c r="J91" s="13">
        <f t="shared" si="8"/>
        <v>72176.817011882828</v>
      </c>
      <c r="K91" s="13">
        <f t="shared" si="9"/>
        <v>639524.35572838748</v>
      </c>
      <c r="L91" s="20">
        <f t="shared" si="12"/>
        <v>8.7187547482612011</v>
      </c>
    </row>
    <row r="92" spans="1:12" x14ac:dyDescent="0.2">
      <c r="A92" s="16">
        <v>83</v>
      </c>
      <c r="B92" s="46">
        <v>9</v>
      </c>
      <c r="C92" s="45">
        <v>157</v>
      </c>
      <c r="D92" s="45">
        <v>178</v>
      </c>
      <c r="E92" s="17">
        <v>0.5</v>
      </c>
      <c r="F92" s="18">
        <f t="shared" si="10"/>
        <v>5.3731343283582089E-2</v>
      </c>
      <c r="G92" s="18">
        <f t="shared" si="7"/>
        <v>5.232558139534884E-2</v>
      </c>
      <c r="H92" s="13">
        <f t="shared" si="13"/>
        <v>71003.210231201811</v>
      </c>
      <c r="I92" s="13">
        <f t="shared" si="11"/>
        <v>3715.2842562838159</v>
      </c>
      <c r="J92" s="13">
        <f t="shared" si="8"/>
        <v>69145.568103059893</v>
      </c>
      <c r="K92" s="13">
        <f t="shared" si="9"/>
        <v>567347.5387165047</v>
      </c>
      <c r="L92" s="20">
        <f t="shared" si="12"/>
        <v>7.9904491201045476</v>
      </c>
    </row>
    <row r="93" spans="1:12" x14ac:dyDescent="0.2">
      <c r="A93" s="16">
        <v>84</v>
      </c>
      <c r="B93" s="46">
        <v>15</v>
      </c>
      <c r="C93" s="45">
        <v>129</v>
      </c>
      <c r="D93" s="45">
        <v>144</v>
      </c>
      <c r="E93" s="17">
        <v>0.5</v>
      </c>
      <c r="F93" s="18">
        <f t="shared" si="10"/>
        <v>0.10989010989010989</v>
      </c>
      <c r="G93" s="18">
        <f t="shared" si="7"/>
        <v>0.10416666666666666</v>
      </c>
      <c r="H93" s="13">
        <f t="shared" si="13"/>
        <v>67287.925974917991</v>
      </c>
      <c r="I93" s="13">
        <f t="shared" si="11"/>
        <v>7009.1589557206235</v>
      </c>
      <c r="J93" s="13">
        <f t="shared" si="8"/>
        <v>63783.346497057675</v>
      </c>
      <c r="K93" s="13">
        <f t="shared" si="9"/>
        <v>498201.97061344481</v>
      </c>
      <c r="L93" s="20">
        <f t="shared" si="12"/>
        <v>7.4040322003557195</v>
      </c>
    </row>
    <row r="94" spans="1:12" x14ac:dyDescent="0.2">
      <c r="A94" s="16">
        <v>85</v>
      </c>
      <c r="B94" s="46">
        <v>8</v>
      </c>
      <c r="C94" s="45">
        <v>132</v>
      </c>
      <c r="D94" s="45">
        <v>134</v>
      </c>
      <c r="E94" s="17">
        <v>0.5</v>
      </c>
      <c r="F94" s="18">
        <f t="shared" si="10"/>
        <v>6.0150375939849621E-2</v>
      </c>
      <c r="G94" s="18">
        <f t="shared" si="7"/>
        <v>5.8394160583941604E-2</v>
      </c>
      <c r="H94" s="13">
        <f t="shared" si="13"/>
        <v>60278.767019197367</v>
      </c>
      <c r="I94" s="13">
        <f t="shared" si="11"/>
        <v>3519.9280011210139</v>
      </c>
      <c r="J94" s="13">
        <f t="shared" si="8"/>
        <v>58518.803018636856</v>
      </c>
      <c r="K94" s="13">
        <f t="shared" si="9"/>
        <v>434418.6241163871</v>
      </c>
      <c r="L94" s="20">
        <f t="shared" si="12"/>
        <v>7.2068266422575462</v>
      </c>
    </row>
    <row r="95" spans="1:12" x14ac:dyDescent="0.2">
      <c r="A95" s="16">
        <v>86</v>
      </c>
      <c r="B95" s="46">
        <v>10</v>
      </c>
      <c r="C95" s="45">
        <v>132</v>
      </c>
      <c r="D95" s="45">
        <v>123</v>
      </c>
      <c r="E95" s="17">
        <v>0.5</v>
      </c>
      <c r="F95" s="18">
        <f t="shared" si="10"/>
        <v>7.8431372549019607E-2</v>
      </c>
      <c r="G95" s="18">
        <f t="shared" si="7"/>
        <v>7.5471698113207544E-2</v>
      </c>
      <c r="H95" s="13">
        <f t="shared" si="13"/>
        <v>56758.839018076353</v>
      </c>
      <c r="I95" s="13">
        <f t="shared" si="11"/>
        <v>4283.6859636284034</v>
      </c>
      <c r="J95" s="13">
        <f t="shared" si="8"/>
        <v>54616.99603626215</v>
      </c>
      <c r="K95" s="13">
        <f t="shared" si="9"/>
        <v>375899.82109775027</v>
      </c>
      <c r="L95" s="20">
        <f t="shared" si="12"/>
        <v>6.6227538758859223</v>
      </c>
    </row>
    <row r="96" spans="1:12" x14ac:dyDescent="0.2">
      <c r="A96" s="16">
        <v>87</v>
      </c>
      <c r="B96" s="46">
        <v>7</v>
      </c>
      <c r="C96" s="45">
        <v>122</v>
      </c>
      <c r="D96" s="45">
        <v>126</v>
      </c>
      <c r="E96" s="17">
        <v>0.5</v>
      </c>
      <c r="F96" s="18">
        <f t="shared" si="10"/>
        <v>5.6451612903225805E-2</v>
      </c>
      <c r="G96" s="18">
        <f t="shared" si="7"/>
        <v>5.4901960784313718E-2</v>
      </c>
      <c r="H96" s="13">
        <f t="shared" si="13"/>
        <v>52475.153054447946</v>
      </c>
      <c r="I96" s="13">
        <f t="shared" si="11"/>
        <v>2880.9887951461615</v>
      </c>
      <c r="J96" s="13">
        <f t="shared" si="8"/>
        <v>51034.658656874861</v>
      </c>
      <c r="K96" s="13">
        <f t="shared" si="9"/>
        <v>321282.82506148814</v>
      </c>
      <c r="L96" s="20">
        <f t="shared" si="12"/>
        <v>6.1225705188153858</v>
      </c>
    </row>
    <row r="97" spans="1:12" x14ac:dyDescent="0.2">
      <c r="A97" s="16">
        <v>88</v>
      </c>
      <c r="B97" s="46">
        <v>8</v>
      </c>
      <c r="C97" s="45">
        <v>84</v>
      </c>
      <c r="D97" s="45">
        <v>111</v>
      </c>
      <c r="E97" s="17">
        <v>0.5</v>
      </c>
      <c r="F97" s="18">
        <f t="shared" si="10"/>
        <v>8.2051282051282051E-2</v>
      </c>
      <c r="G97" s="18">
        <f t="shared" si="7"/>
        <v>7.8817733990147784E-2</v>
      </c>
      <c r="H97" s="13">
        <f t="shared" si="13"/>
        <v>49594.164259301782</v>
      </c>
      <c r="I97" s="13">
        <f t="shared" si="11"/>
        <v>3908.8996460533426</v>
      </c>
      <c r="J97" s="13">
        <f t="shared" si="8"/>
        <v>47639.714436275106</v>
      </c>
      <c r="K97" s="13">
        <f t="shared" si="9"/>
        <v>270248.16640461329</v>
      </c>
      <c r="L97" s="20">
        <f t="shared" si="12"/>
        <v>5.4491928726054919</v>
      </c>
    </row>
    <row r="98" spans="1:12" x14ac:dyDescent="0.2">
      <c r="A98" s="16">
        <v>89</v>
      </c>
      <c r="B98" s="46">
        <v>12</v>
      </c>
      <c r="C98" s="45">
        <v>83</v>
      </c>
      <c r="D98" s="45">
        <v>80</v>
      </c>
      <c r="E98" s="17">
        <v>0.5</v>
      </c>
      <c r="F98" s="18">
        <f t="shared" si="10"/>
        <v>0.14723926380368099</v>
      </c>
      <c r="G98" s="18">
        <f t="shared" si="7"/>
        <v>0.13714285714285715</v>
      </c>
      <c r="H98" s="13">
        <f t="shared" si="13"/>
        <v>45685.264613248437</v>
      </c>
      <c r="I98" s="13">
        <f t="shared" si="11"/>
        <v>6265.4077183883574</v>
      </c>
      <c r="J98" s="13">
        <f t="shared" si="8"/>
        <v>42552.560754054262</v>
      </c>
      <c r="K98" s="13">
        <f>K99+J98</f>
        <v>222608.4519683382</v>
      </c>
      <c r="L98" s="20">
        <f t="shared" si="12"/>
        <v>4.8726532253417911</v>
      </c>
    </row>
    <row r="99" spans="1:12" x14ac:dyDescent="0.2">
      <c r="A99" s="16">
        <v>90</v>
      </c>
      <c r="B99" s="46">
        <v>12</v>
      </c>
      <c r="C99" s="45">
        <v>72</v>
      </c>
      <c r="D99" s="45">
        <v>76</v>
      </c>
      <c r="E99" s="17">
        <v>0.5</v>
      </c>
      <c r="F99" s="22">
        <f t="shared" si="10"/>
        <v>0.16216216216216217</v>
      </c>
      <c r="G99" s="22">
        <f t="shared" si="7"/>
        <v>0.15</v>
      </c>
      <c r="H99" s="23">
        <f t="shared" si="13"/>
        <v>39419.856894860081</v>
      </c>
      <c r="I99" s="23">
        <f t="shared" si="11"/>
        <v>5912.9785342290115</v>
      </c>
      <c r="J99" s="23">
        <f t="shared" si="8"/>
        <v>36463.367627745574</v>
      </c>
      <c r="K99" s="23">
        <f t="shared" ref="K99:K108" si="14">K100+J99</f>
        <v>180055.89121428394</v>
      </c>
      <c r="L99" s="24">
        <f t="shared" si="12"/>
        <v>4.5676444664557181</v>
      </c>
    </row>
    <row r="100" spans="1:12" x14ac:dyDescent="0.2">
      <c r="A100" s="16">
        <v>91</v>
      </c>
      <c r="B100" s="46">
        <v>10</v>
      </c>
      <c r="C100" s="45">
        <v>61</v>
      </c>
      <c r="D100" s="45">
        <v>56</v>
      </c>
      <c r="E100" s="17">
        <v>0.5</v>
      </c>
      <c r="F100" s="22">
        <f t="shared" si="10"/>
        <v>0.17094017094017094</v>
      </c>
      <c r="G100" s="22">
        <f t="shared" si="7"/>
        <v>0.15748031496062995</v>
      </c>
      <c r="H100" s="23">
        <f t="shared" si="13"/>
        <v>33506.878360631068</v>
      </c>
      <c r="I100" s="23">
        <f t="shared" si="11"/>
        <v>5276.6737575796969</v>
      </c>
      <c r="J100" s="23">
        <f t="shared" si="8"/>
        <v>30868.541481841217</v>
      </c>
      <c r="K100" s="23">
        <f t="shared" si="14"/>
        <v>143592.52358653836</v>
      </c>
      <c r="L100" s="24">
        <f t="shared" si="12"/>
        <v>4.2854640781831979</v>
      </c>
    </row>
    <row r="101" spans="1:12" x14ac:dyDescent="0.2">
      <c r="A101" s="16">
        <v>92</v>
      </c>
      <c r="B101" s="46">
        <v>8</v>
      </c>
      <c r="C101" s="45">
        <v>38</v>
      </c>
      <c r="D101" s="45">
        <v>52</v>
      </c>
      <c r="E101" s="17">
        <v>0.5</v>
      </c>
      <c r="F101" s="22">
        <f t="shared" si="10"/>
        <v>0.17777777777777778</v>
      </c>
      <c r="G101" s="22">
        <f t="shared" si="7"/>
        <v>0.16326530612244899</v>
      </c>
      <c r="H101" s="23">
        <f t="shared" si="13"/>
        <v>28230.20460305137</v>
      </c>
      <c r="I101" s="23">
        <f t="shared" si="11"/>
        <v>4609.0129964165508</v>
      </c>
      <c r="J101" s="23">
        <f t="shared" si="8"/>
        <v>25925.698104843097</v>
      </c>
      <c r="K101" s="23">
        <f t="shared" si="14"/>
        <v>112723.98210469715</v>
      </c>
      <c r="L101" s="24">
        <f t="shared" si="12"/>
        <v>3.9930274572828615</v>
      </c>
    </row>
    <row r="102" spans="1:12" x14ac:dyDescent="0.2">
      <c r="A102" s="16">
        <v>93</v>
      </c>
      <c r="B102" s="46">
        <v>5</v>
      </c>
      <c r="C102" s="45">
        <v>49</v>
      </c>
      <c r="D102" s="45">
        <v>34</v>
      </c>
      <c r="E102" s="17">
        <v>0.5</v>
      </c>
      <c r="F102" s="22">
        <f t="shared" si="10"/>
        <v>0.12048192771084337</v>
      </c>
      <c r="G102" s="22">
        <f t="shared" si="7"/>
        <v>0.11363636363636363</v>
      </c>
      <c r="H102" s="23">
        <f t="shared" si="13"/>
        <v>23621.19160663482</v>
      </c>
      <c r="I102" s="23">
        <f t="shared" si="11"/>
        <v>2684.226318935775</v>
      </c>
      <c r="J102" s="23">
        <f t="shared" si="8"/>
        <v>22279.078447166932</v>
      </c>
      <c r="K102" s="23">
        <f t="shared" si="14"/>
        <v>86798.283999854044</v>
      </c>
      <c r="L102" s="24">
        <f t="shared" si="12"/>
        <v>3.6745937904112242</v>
      </c>
    </row>
    <row r="103" spans="1:12" x14ac:dyDescent="0.2">
      <c r="A103" s="16">
        <v>94</v>
      </c>
      <c r="B103" s="46">
        <v>8</v>
      </c>
      <c r="C103" s="45">
        <v>26</v>
      </c>
      <c r="D103" s="45">
        <v>40</v>
      </c>
      <c r="E103" s="17">
        <v>0.5</v>
      </c>
      <c r="F103" s="22">
        <f t="shared" si="10"/>
        <v>0.24242424242424243</v>
      </c>
      <c r="G103" s="22">
        <f t="shared" si="7"/>
        <v>0.21621621621621626</v>
      </c>
      <c r="H103" s="23">
        <f t="shared" si="13"/>
        <v>20936.965287699044</v>
      </c>
      <c r="I103" s="23">
        <f t="shared" si="11"/>
        <v>4526.9114135565505</v>
      </c>
      <c r="J103" s="23">
        <f t="shared" si="8"/>
        <v>18673.509580920771</v>
      </c>
      <c r="K103" s="23">
        <f t="shared" si="14"/>
        <v>64519.205552687112</v>
      </c>
      <c r="L103" s="24">
        <f t="shared" si="12"/>
        <v>3.0815929943100997</v>
      </c>
    </row>
    <row r="104" spans="1:12" x14ac:dyDescent="0.2">
      <c r="A104" s="16">
        <v>95</v>
      </c>
      <c r="B104" s="46">
        <v>7</v>
      </c>
      <c r="C104" s="45">
        <v>23</v>
      </c>
      <c r="D104" s="45">
        <v>20</v>
      </c>
      <c r="E104" s="17">
        <v>0.5</v>
      </c>
      <c r="F104" s="22">
        <f t="shared" si="10"/>
        <v>0.32558139534883723</v>
      </c>
      <c r="G104" s="22">
        <f t="shared" si="7"/>
        <v>0.28000000000000003</v>
      </c>
      <c r="H104" s="23">
        <f t="shared" si="13"/>
        <v>16410.053874142493</v>
      </c>
      <c r="I104" s="23">
        <f t="shared" si="11"/>
        <v>4594.815084759899</v>
      </c>
      <c r="J104" s="23">
        <f t="shared" si="8"/>
        <v>14112.646331762544</v>
      </c>
      <c r="K104" s="23">
        <f t="shared" si="14"/>
        <v>45845.695971766341</v>
      </c>
      <c r="L104" s="24">
        <f t="shared" si="12"/>
        <v>2.7937565789473684</v>
      </c>
    </row>
    <row r="105" spans="1:12" x14ac:dyDescent="0.2">
      <c r="A105" s="16">
        <v>96</v>
      </c>
      <c r="B105" s="46">
        <v>4</v>
      </c>
      <c r="C105" s="45">
        <v>10</v>
      </c>
      <c r="D105" s="45">
        <v>18</v>
      </c>
      <c r="E105" s="17">
        <v>0.5</v>
      </c>
      <c r="F105" s="22">
        <f t="shared" si="10"/>
        <v>0.2857142857142857</v>
      </c>
      <c r="G105" s="22">
        <f t="shared" si="7"/>
        <v>0.25</v>
      </c>
      <c r="H105" s="23">
        <f t="shared" si="13"/>
        <v>11815.238789382594</v>
      </c>
      <c r="I105" s="23">
        <f t="shared" si="11"/>
        <v>2953.8096973456486</v>
      </c>
      <c r="J105" s="23">
        <f t="shared" si="8"/>
        <v>10338.33394070977</v>
      </c>
      <c r="K105" s="23">
        <f t="shared" si="14"/>
        <v>31733.049640003799</v>
      </c>
      <c r="L105" s="24">
        <f t="shared" si="12"/>
        <v>2.6857730263157897</v>
      </c>
    </row>
    <row r="106" spans="1:12" x14ac:dyDescent="0.2">
      <c r="A106" s="16">
        <v>97</v>
      </c>
      <c r="B106" s="46">
        <v>1</v>
      </c>
      <c r="C106" s="45">
        <v>7</v>
      </c>
      <c r="D106" s="45">
        <v>7</v>
      </c>
      <c r="E106" s="17">
        <v>0.5</v>
      </c>
      <c r="F106" s="22">
        <f t="shared" si="10"/>
        <v>0.14285714285714285</v>
      </c>
      <c r="G106" s="22">
        <f t="shared" si="7"/>
        <v>0.13333333333333333</v>
      </c>
      <c r="H106" s="23">
        <f t="shared" si="13"/>
        <v>8861.4290920369458</v>
      </c>
      <c r="I106" s="23">
        <f t="shared" si="11"/>
        <v>1181.5238789382595</v>
      </c>
      <c r="J106" s="23">
        <f t="shared" si="8"/>
        <v>8270.6671525678157</v>
      </c>
      <c r="K106" s="23">
        <f t="shared" si="14"/>
        <v>21394.715699294029</v>
      </c>
      <c r="L106" s="24">
        <f t="shared" si="12"/>
        <v>2.4143640350877198</v>
      </c>
    </row>
    <row r="107" spans="1:12" x14ac:dyDescent="0.2">
      <c r="A107" s="16">
        <v>98</v>
      </c>
      <c r="B107" s="46">
        <v>2</v>
      </c>
      <c r="C107" s="45">
        <v>8</v>
      </c>
      <c r="D107" s="45">
        <v>6</v>
      </c>
      <c r="E107" s="17">
        <v>0.5</v>
      </c>
      <c r="F107" s="22">
        <f t="shared" si="10"/>
        <v>0.2857142857142857</v>
      </c>
      <c r="G107" s="22">
        <f t="shared" si="7"/>
        <v>0.25</v>
      </c>
      <c r="H107" s="23">
        <f t="shared" si="13"/>
        <v>7679.9052130986865</v>
      </c>
      <c r="I107" s="23">
        <f t="shared" si="11"/>
        <v>1919.9763032746716</v>
      </c>
      <c r="J107" s="23">
        <f t="shared" si="8"/>
        <v>6719.9170614613513</v>
      </c>
      <c r="K107" s="23">
        <f t="shared" si="14"/>
        <v>13124.048546726211</v>
      </c>
      <c r="L107" s="24">
        <f t="shared" si="12"/>
        <v>1.7088815789473686</v>
      </c>
    </row>
    <row r="108" spans="1:12" x14ac:dyDescent="0.2">
      <c r="A108" s="16">
        <v>99</v>
      </c>
      <c r="B108" s="46">
        <v>2</v>
      </c>
      <c r="C108" s="45">
        <v>5</v>
      </c>
      <c r="D108" s="45">
        <v>9</v>
      </c>
      <c r="E108" s="17">
        <v>0.5</v>
      </c>
      <c r="F108" s="22">
        <f t="shared" si="10"/>
        <v>0.2857142857142857</v>
      </c>
      <c r="G108" s="22">
        <f t="shared" si="7"/>
        <v>0.25</v>
      </c>
      <c r="H108" s="23">
        <f t="shared" si="13"/>
        <v>5759.9289098240151</v>
      </c>
      <c r="I108" s="23">
        <f t="shared" si="11"/>
        <v>1439.9822274560038</v>
      </c>
      <c r="J108" s="23">
        <f t="shared" si="8"/>
        <v>5039.9377960960137</v>
      </c>
      <c r="K108" s="23">
        <f t="shared" si="14"/>
        <v>6404.1314852648593</v>
      </c>
      <c r="L108" s="24">
        <f t="shared" si="12"/>
        <v>1.111842105263158</v>
      </c>
    </row>
    <row r="109" spans="1:12" x14ac:dyDescent="0.2">
      <c r="A109" s="16" t="s">
        <v>22</v>
      </c>
      <c r="B109" s="46">
        <v>3</v>
      </c>
      <c r="C109" s="45">
        <v>10</v>
      </c>
      <c r="D109" s="45">
        <v>9</v>
      </c>
      <c r="E109" s="17"/>
      <c r="F109" s="22">
        <f>B109/((C109+D109)/2)</f>
        <v>0.31578947368421051</v>
      </c>
      <c r="G109" s="22">
        <v>1</v>
      </c>
      <c r="H109" s="23">
        <f>H108-I108</f>
        <v>4319.9466823680114</v>
      </c>
      <c r="I109" s="23">
        <f>H109*G109</f>
        <v>4319.9466823680114</v>
      </c>
      <c r="J109" s="23">
        <f>H109*F109</f>
        <v>1364.1936891688456</v>
      </c>
      <c r="K109" s="23">
        <f>J109</f>
        <v>1364.1936891688456</v>
      </c>
      <c r="L109" s="24">
        <f>K109/H109</f>
        <v>0.31578947368421051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Nordeste Comunid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Dirección General de Economía. Comunidad de Madrid</dc:creator>
  <cp:keywords>Esperanza de vida de la zona Nordeste Comunidad 2010-2023 por edad. Total de la población.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2025-03-06T14:11:31Z</dcterms:modified>
  <cp:category>Defunciones, Mortalidad, Esperanza de vida, Nordeste Comunidad, 2023</cp:category>
</cp:coreProperties>
</file>