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7_nordeste_comunidad\"/>
    </mc:Choice>
  </mc:AlternateContent>
  <bookViews>
    <workbookView xWindow="0" yWindow="0" windowWidth="21600" windowHeight="9435" tabRatio="842"/>
  </bookViews>
  <sheets>
    <sheet name="Esperanza Vida Nordeste Comunid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K108" i="17" s="1"/>
  <c r="L109" i="17"/>
  <c r="J108" i="17"/>
  <c r="L108" i="17"/>
  <c r="J107" i="17"/>
  <c r="K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K108" i="16" s="1"/>
  <c r="L109" i="16"/>
  <c r="J108" i="16"/>
  <c r="L108" i="16"/>
  <c r="J107" i="16"/>
  <c r="K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 s="1"/>
  <c r="J107" i="15"/>
  <c r="K107" i="15"/>
  <c r="L107" i="15"/>
  <c r="J106" i="15"/>
  <c r="K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54" i="14"/>
  <c r="G54" i="14"/>
  <c r="F56" i="14"/>
  <c r="G56" i="14"/>
  <c r="F62" i="14"/>
  <c r="G62" i="14"/>
  <c r="F64" i="14"/>
  <c r="G64" i="14"/>
  <c r="F70" i="14"/>
  <c r="G70" i="14"/>
  <c r="F74" i="14"/>
  <c r="G74" i="14"/>
  <c r="F47" i="14"/>
  <c r="G47" i="14"/>
  <c r="F49" i="14"/>
  <c r="G49" i="14"/>
  <c r="F51" i="14"/>
  <c r="G51" i="14"/>
  <c r="F63" i="14"/>
  <c r="G63" i="14"/>
  <c r="F71" i="14"/>
  <c r="G71" i="14"/>
  <c r="F19" i="14"/>
  <c r="G19" i="14"/>
  <c r="F21" i="14"/>
  <c r="G21" i="14"/>
  <c r="F44" i="14"/>
  <c r="G44" i="14"/>
  <c r="F76" i="14"/>
  <c r="G76" i="14"/>
  <c r="F100" i="14"/>
  <c r="G100" i="14"/>
  <c r="F108" i="14"/>
  <c r="G108" i="14"/>
  <c r="F26" i="14"/>
  <c r="G26" i="14"/>
  <c r="F95" i="14"/>
  <c r="G95" i="14"/>
  <c r="F9" i="14"/>
  <c r="G9" i="14"/>
  <c r="I9" i="14"/>
  <c r="H10" i="14"/>
  <c r="F11" i="14"/>
  <c r="G11" i="14"/>
  <c r="F15" i="14"/>
  <c r="G15" i="14"/>
  <c r="F50" i="14"/>
  <c r="G50" i="14"/>
  <c r="F72" i="14"/>
  <c r="G72" i="14"/>
  <c r="F93" i="14"/>
  <c r="G93" i="14"/>
  <c r="F23" i="14"/>
  <c r="G23" i="14"/>
  <c r="F25" i="14"/>
  <c r="G25" i="14"/>
  <c r="F29" i="14"/>
  <c r="G29" i="14"/>
  <c r="F31" i="14"/>
  <c r="G31" i="14"/>
  <c r="F35" i="14"/>
  <c r="G35" i="14"/>
  <c r="F37" i="14"/>
  <c r="G37" i="14"/>
  <c r="F41" i="14"/>
  <c r="G41" i="14"/>
  <c r="F43" i="14"/>
  <c r="G43" i="14"/>
  <c r="F86" i="14"/>
  <c r="G86" i="14"/>
  <c r="F88" i="14"/>
  <c r="G88" i="14"/>
  <c r="F90" i="14"/>
  <c r="G90" i="14"/>
  <c r="F92" i="14"/>
  <c r="G92" i="14"/>
  <c r="F94" i="14"/>
  <c r="G94" i="14"/>
  <c r="F98" i="14"/>
  <c r="G98" i="14"/>
  <c r="F16" i="14"/>
  <c r="G16" i="14"/>
  <c r="F73" i="14"/>
  <c r="G73" i="14"/>
  <c r="F20" i="14"/>
  <c r="G20" i="14"/>
  <c r="F79" i="14"/>
  <c r="G79" i="14"/>
  <c r="F81" i="14"/>
  <c r="G81" i="14"/>
  <c r="F103" i="14"/>
  <c r="G103" i="14"/>
  <c r="F105" i="14"/>
  <c r="G105" i="14"/>
  <c r="F60" i="14"/>
  <c r="G60" i="14"/>
  <c r="F84" i="14"/>
  <c r="G84" i="14"/>
  <c r="F33" i="14"/>
  <c r="G33" i="14"/>
  <c r="F58" i="14"/>
  <c r="G58" i="14"/>
  <c r="F109" i="14"/>
  <c r="F10" i="14"/>
  <c r="G10" i="14"/>
  <c r="F12" i="14"/>
  <c r="G12" i="14"/>
  <c r="F48" i="14"/>
  <c r="G48" i="14"/>
  <c r="F65" i="14"/>
  <c r="G65" i="14"/>
  <c r="F78" i="14"/>
  <c r="G78" i="14"/>
  <c r="F106" i="14"/>
  <c r="G106" i="14"/>
  <c r="F27" i="14"/>
  <c r="G27" i="14"/>
  <c r="F52" i="14"/>
  <c r="G52" i="14"/>
  <c r="F39" i="14"/>
  <c r="G39" i="14"/>
  <c r="F68" i="14"/>
  <c r="G68" i="14"/>
  <c r="F82" i="14"/>
  <c r="G82" i="14"/>
  <c r="F99" i="14"/>
  <c r="G99" i="14"/>
  <c r="F45" i="14"/>
  <c r="G45" i="14"/>
  <c r="F66" i="14"/>
  <c r="G66" i="14"/>
  <c r="F22" i="14"/>
  <c r="G22" i="14"/>
  <c r="F24" i="14"/>
  <c r="G24" i="14"/>
  <c r="F30" i="14"/>
  <c r="G30" i="14"/>
  <c r="F32" i="14"/>
  <c r="G32" i="14"/>
  <c r="F38" i="14"/>
  <c r="G38" i="14"/>
  <c r="F55" i="14"/>
  <c r="G55" i="14"/>
  <c r="F57" i="14"/>
  <c r="G57" i="14"/>
  <c r="F77" i="14"/>
  <c r="G77" i="14"/>
  <c r="F87" i="14"/>
  <c r="G87" i="14"/>
  <c r="F89" i="14"/>
  <c r="G89" i="14"/>
  <c r="F18" i="14"/>
  <c r="G18" i="14"/>
  <c r="F13" i="14"/>
  <c r="G13" i="14"/>
  <c r="F17" i="14"/>
  <c r="G17" i="14"/>
  <c r="F28" i="14"/>
  <c r="G28" i="14"/>
  <c r="F34" i="14"/>
  <c r="G34" i="14"/>
  <c r="F36" i="14"/>
  <c r="G36" i="14"/>
  <c r="F42" i="14"/>
  <c r="G42" i="14"/>
  <c r="F53" i="14"/>
  <c r="G53" i="14"/>
  <c r="F59" i="14"/>
  <c r="G59" i="14"/>
  <c r="F67" i="14"/>
  <c r="G67" i="14"/>
  <c r="F69" i="14"/>
  <c r="G69" i="14"/>
  <c r="F75" i="14"/>
  <c r="G75" i="14"/>
  <c r="F85" i="14"/>
  <c r="G85" i="14"/>
  <c r="F91" i="14"/>
  <c r="G91" i="14"/>
  <c r="F102" i="14"/>
  <c r="G102" i="14"/>
  <c r="F104" i="14"/>
  <c r="G104" i="14"/>
  <c r="F107" i="14"/>
  <c r="G107" i="14"/>
  <c r="F61" i="14"/>
  <c r="G61" i="14"/>
  <c r="F80" i="14"/>
  <c r="G80" i="14"/>
  <c r="F83" i="14"/>
  <c r="G83" i="14"/>
  <c r="F101" i="14"/>
  <c r="G101" i="14"/>
  <c r="F96" i="14"/>
  <c r="G96" i="14"/>
  <c r="F97" i="14"/>
  <c r="G97" i="14"/>
  <c r="F14" i="14"/>
  <c r="G14" i="14"/>
  <c r="F40" i="14"/>
  <c r="G40" i="14"/>
  <c r="F46" i="14"/>
  <c r="G46" i="14"/>
  <c r="I10" i="14"/>
  <c r="H11" i="14"/>
  <c r="I11" i="14"/>
  <c r="H12" i="14"/>
  <c r="J9" i="14"/>
  <c r="F20" i="13"/>
  <c r="G20" i="13"/>
  <c r="F43" i="13"/>
  <c r="G43" i="13"/>
  <c r="F53" i="13"/>
  <c r="G53" i="13"/>
  <c r="F83" i="13"/>
  <c r="G83" i="13"/>
  <c r="F85" i="13"/>
  <c r="G85" i="13"/>
  <c r="F107" i="13"/>
  <c r="G107" i="13"/>
  <c r="F109" i="13"/>
  <c r="F55" i="13"/>
  <c r="G55" i="13"/>
  <c r="F26" i="13"/>
  <c r="G26" i="13"/>
  <c r="F60" i="13"/>
  <c r="G60" i="13"/>
  <c r="F68" i="13"/>
  <c r="G68" i="13"/>
  <c r="F70" i="13"/>
  <c r="G70" i="13"/>
  <c r="F72" i="13"/>
  <c r="G72" i="13"/>
  <c r="F76" i="13"/>
  <c r="G76" i="13"/>
  <c r="F80" i="13"/>
  <c r="G80" i="13"/>
  <c r="F86" i="13"/>
  <c r="G86" i="13"/>
  <c r="F88" i="13"/>
  <c r="G88" i="13"/>
  <c r="F94" i="13"/>
  <c r="G94" i="13"/>
  <c r="F96" i="13"/>
  <c r="G96" i="13"/>
  <c r="F102" i="13"/>
  <c r="G102" i="13"/>
  <c r="F104" i="13"/>
  <c r="G104" i="13"/>
  <c r="F67" i="13"/>
  <c r="G67" i="13"/>
  <c r="F36" i="13"/>
  <c r="G36" i="13"/>
  <c r="F50" i="13"/>
  <c r="G50" i="13"/>
  <c r="F11" i="13"/>
  <c r="G11" i="13"/>
  <c r="F23" i="13"/>
  <c r="G23" i="13"/>
  <c r="F25" i="13"/>
  <c r="G25" i="13"/>
  <c r="F27" i="13"/>
  <c r="G27" i="13"/>
  <c r="F35" i="13"/>
  <c r="G35" i="13"/>
  <c r="F39" i="13"/>
  <c r="G39" i="13"/>
  <c r="F41" i="13"/>
  <c r="G41" i="13"/>
  <c r="F9" i="13"/>
  <c r="G9" i="13"/>
  <c r="I9" i="13"/>
  <c r="H10" i="13"/>
  <c r="F42" i="13"/>
  <c r="G42" i="13"/>
  <c r="F44" i="13"/>
  <c r="G44" i="13"/>
  <c r="F46" i="13"/>
  <c r="G46" i="13"/>
  <c r="F48" i="13"/>
  <c r="G48" i="13"/>
  <c r="F79" i="13"/>
  <c r="G79" i="13"/>
  <c r="F105" i="13"/>
  <c r="G105" i="13"/>
  <c r="F19" i="13"/>
  <c r="G19" i="13"/>
  <c r="F54" i="13"/>
  <c r="G54" i="13"/>
  <c r="F56" i="13"/>
  <c r="G56" i="13"/>
  <c r="F73" i="13"/>
  <c r="G73" i="13"/>
  <c r="F77" i="13"/>
  <c r="G77" i="13"/>
  <c r="F10" i="13"/>
  <c r="G10" i="13"/>
  <c r="F49" i="13"/>
  <c r="G49" i="13"/>
  <c r="F33" i="13"/>
  <c r="G33" i="13"/>
  <c r="F18" i="13"/>
  <c r="G18" i="13"/>
  <c r="F84" i="13"/>
  <c r="G84" i="13"/>
  <c r="F13" i="13"/>
  <c r="G13" i="13"/>
  <c r="F28" i="13"/>
  <c r="G28" i="13"/>
  <c r="F30" i="13"/>
  <c r="G30" i="13"/>
  <c r="F32" i="13"/>
  <c r="G32" i="13"/>
  <c r="F45" i="13"/>
  <c r="G45" i="13"/>
  <c r="F59" i="13"/>
  <c r="G59" i="13"/>
  <c r="F65" i="13"/>
  <c r="G65" i="13"/>
  <c r="F66" i="13"/>
  <c r="G66" i="13"/>
  <c r="F100" i="13"/>
  <c r="G100" i="13"/>
  <c r="F74" i="13"/>
  <c r="G74" i="13"/>
  <c r="F15" i="13"/>
  <c r="G15" i="13"/>
  <c r="F37" i="13"/>
  <c r="G37" i="13"/>
  <c r="F58" i="13"/>
  <c r="G58" i="13"/>
  <c r="F29" i="13"/>
  <c r="G29" i="13"/>
  <c r="F31" i="13"/>
  <c r="G31" i="13"/>
  <c r="F69" i="13"/>
  <c r="G69" i="13"/>
  <c r="F71" i="13"/>
  <c r="G71" i="13"/>
  <c r="F82" i="13"/>
  <c r="G82" i="13"/>
  <c r="F97" i="13"/>
  <c r="G97" i="13"/>
  <c r="F99" i="13"/>
  <c r="G99" i="13"/>
  <c r="F103" i="13"/>
  <c r="G103" i="13"/>
  <c r="F106" i="13"/>
  <c r="G106" i="13"/>
  <c r="F90" i="13"/>
  <c r="G90" i="13"/>
  <c r="F24" i="13"/>
  <c r="G24" i="13"/>
  <c r="F64" i="13"/>
  <c r="G64" i="13"/>
  <c r="F91" i="13"/>
  <c r="G91" i="13"/>
  <c r="F108" i="13"/>
  <c r="G108" i="13"/>
  <c r="F92" i="13"/>
  <c r="G92" i="13"/>
  <c r="F21" i="13"/>
  <c r="G21" i="13"/>
  <c r="F63" i="13"/>
  <c r="G63" i="13"/>
  <c r="F17" i="13"/>
  <c r="G17" i="13"/>
  <c r="F47" i="13"/>
  <c r="G47" i="13"/>
  <c r="F52" i="13"/>
  <c r="G52" i="13"/>
  <c r="F57" i="13"/>
  <c r="G57" i="13"/>
  <c r="F93" i="13"/>
  <c r="G93" i="13"/>
  <c r="F98" i="13"/>
  <c r="G98" i="13"/>
  <c r="F12" i="13"/>
  <c r="G12" i="13"/>
  <c r="F16" i="13"/>
  <c r="G16" i="13"/>
  <c r="F22" i="13"/>
  <c r="G22" i="13"/>
  <c r="F40" i="13"/>
  <c r="G40" i="13"/>
  <c r="F51" i="13"/>
  <c r="G51" i="13"/>
  <c r="F87" i="13"/>
  <c r="G87" i="13"/>
  <c r="F34" i="13"/>
  <c r="G34" i="13"/>
  <c r="F81" i="13"/>
  <c r="G81" i="13"/>
  <c r="F62" i="13"/>
  <c r="G62" i="13"/>
  <c r="F75" i="13"/>
  <c r="G75" i="13"/>
  <c r="F101" i="13"/>
  <c r="G101" i="13"/>
  <c r="F38" i="13"/>
  <c r="G38" i="13"/>
  <c r="F61" i="13"/>
  <c r="G61" i="13"/>
  <c r="F89" i="13"/>
  <c r="G89" i="13"/>
  <c r="F95" i="13"/>
  <c r="G95" i="13"/>
  <c r="F14" i="13"/>
  <c r="G14" i="13"/>
  <c r="F78" i="13"/>
  <c r="G78" i="13"/>
  <c r="J10" i="14"/>
  <c r="I12" i="14"/>
  <c r="H13" i="14"/>
  <c r="J11" i="14"/>
  <c r="F12" i="12"/>
  <c r="G12" i="12"/>
  <c r="F56" i="12"/>
  <c r="G56" i="12"/>
  <c r="F77" i="12"/>
  <c r="G77" i="12"/>
  <c r="F60" i="12"/>
  <c r="G60" i="12"/>
  <c r="I10" i="13"/>
  <c r="H11" i="13"/>
  <c r="I11" i="13"/>
  <c r="H12" i="13"/>
  <c r="J9" i="13"/>
  <c r="F52" i="12"/>
  <c r="G52" i="12"/>
  <c r="F73" i="12"/>
  <c r="G73" i="12"/>
  <c r="F65" i="12"/>
  <c r="G65" i="12"/>
  <c r="F33" i="12"/>
  <c r="G33" i="12"/>
  <c r="F44" i="12"/>
  <c r="G44" i="12"/>
  <c r="F36" i="12"/>
  <c r="G36" i="12"/>
  <c r="F28" i="12"/>
  <c r="G28" i="12"/>
  <c r="F20" i="12"/>
  <c r="G20" i="12"/>
  <c r="F109" i="12"/>
  <c r="F101" i="12"/>
  <c r="G101" i="12"/>
  <c r="F93" i="12"/>
  <c r="G93" i="12"/>
  <c r="F85" i="12"/>
  <c r="G85" i="12"/>
  <c r="F69" i="12"/>
  <c r="G69" i="12"/>
  <c r="F13" i="12"/>
  <c r="G13" i="12"/>
  <c r="F76" i="12"/>
  <c r="G76" i="12"/>
  <c r="F24" i="12"/>
  <c r="G24" i="12"/>
  <c r="F25" i="12"/>
  <c r="G25" i="12"/>
  <c r="F17" i="12"/>
  <c r="G17" i="12"/>
  <c r="F48" i="12"/>
  <c r="G48" i="12"/>
  <c r="F32" i="12"/>
  <c r="G32" i="12"/>
  <c r="F16" i="12"/>
  <c r="G16" i="12"/>
  <c r="F9" i="12"/>
  <c r="G9" i="12"/>
  <c r="I9" i="12"/>
  <c r="H10" i="12"/>
  <c r="J9" i="12"/>
  <c r="F45" i="12"/>
  <c r="G45" i="12"/>
  <c r="F11" i="12"/>
  <c r="G11" i="12"/>
  <c r="F19" i="12"/>
  <c r="G19" i="12"/>
  <c r="F23" i="12"/>
  <c r="G23" i="12"/>
  <c r="F27" i="12"/>
  <c r="G27" i="12"/>
  <c r="F31" i="12"/>
  <c r="G31" i="12"/>
  <c r="F35" i="12"/>
  <c r="G35" i="12"/>
  <c r="F51" i="12"/>
  <c r="G51" i="12"/>
  <c r="F55" i="12"/>
  <c r="G55" i="12"/>
  <c r="F59" i="12"/>
  <c r="G59" i="12"/>
  <c r="F63" i="12"/>
  <c r="G63" i="12"/>
  <c r="F67" i="12"/>
  <c r="G67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10" i="12"/>
  <c r="G10" i="12"/>
  <c r="F14" i="12"/>
  <c r="G14" i="12"/>
  <c r="F18" i="12"/>
  <c r="G18" i="12"/>
  <c r="F34" i="12"/>
  <c r="G34" i="12"/>
  <c r="F42" i="12"/>
  <c r="G42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21" i="12"/>
  <c r="G21" i="12"/>
  <c r="F30" i="12"/>
  <c r="G30" i="12"/>
  <c r="F37" i="12"/>
  <c r="G37" i="12"/>
  <c r="F15" i="12"/>
  <c r="G15" i="12"/>
  <c r="F26" i="12"/>
  <c r="G26" i="12"/>
  <c r="F40" i="12"/>
  <c r="G40" i="12"/>
  <c r="F50" i="12"/>
  <c r="G50" i="12"/>
  <c r="F22" i="12"/>
  <c r="G22" i="12"/>
  <c r="F29" i="12"/>
  <c r="G29" i="12"/>
  <c r="F38" i="12"/>
  <c r="G38" i="12"/>
  <c r="F41" i="12"/>
  <c r="G41" i="12"/>
  <c r="F39" i="12"/>
  <c r="G39" i="12"/>
  <c r="F53" i="12"/>
  <c r="G53" i="12"/>
  <c r="F61" i="12"/>
  <c r="G61" i="12"/>
  <c r="F43" i="12"/>
  <c r="G43" i="12"/>
  <c r="F47" i="12"/>
  <c r="G47" i="12"/>
  <c r="F49" i="12"/>
  <c r="G49" i="12"/>
  <c r="F57" i="12"/>
  <c r="G57" i="12"/>
  <c r="F68" i="12"/>
  <c r="G68" i="12"/>
  <c r="F71" i="12"/>
  <c r="G71" i="12"/>
  <c r="F74" i="12"/>
  <c r="G74" i="12"/>
  <c r="F81" i="12"/>
  <c r="G81" i="12"/>
  <c r="F64" i="12"/>
  <c r="G64" i="12"/>
  <c r="F80" i="12"/>
  <c r="G80" i="12"/>
  <c r="F92" i="12"/>
  <c r="G92" i="12"/>
  <c r="F100" i="12"/>
  <c r="G100" i="12"/>
  <c r="F108" i="12"/>
  <c r="G108" i="12"/>
  <c r="F84" i="12"/>
  <c r="G84" i="12"/>
  <c r="F72" i="12"/>
  <c r="G72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3" i="14"/>
  <c r="H14" i="14"/>
  <c r="J12" i="14"/>
  <c r="J10" i="13"/>
  <c r="J11" i="13"/>
  <c r="I12" i="13"/>
  <c r="H13" i="13"/>
  <c r="I10" i="12"/>
  <c r="H11" i="12"/>
  <c r="J10" i="12"/>
  <c r="I14" i="14"/>
  <c r="H15" i="14"/>
  <c r="J13" i="14"/>
  <c r="I13" i="13"/>
  <c r="H14" i="13"/>
  <c r="J12" i="13"/>
  <c r="I11" i="12"/>
  <c r="H12" i="12"/>
  <c r="J11" i="12"/>
  <c r="I15" i="14"/>
  <c r="H16" i="14"/>
  <c r="J14" i="14"/>
  <c r="I12" i="12"/>
  <c r="H13" i="12"/>
  <c r="I13" i="12"/>
  <c r="H14" i="12"/>
  <c r="I14" i="13"/>
  <c r="H15" i="13"/>
  <c r="J13" i="13"/>
  <c r="J15" i="14"/>
  <c r="I16" i="14"/>
  <c r="H17" i="14"/>
  <c r="J12" i="12"/>
  <c r="I15" i="13"/>
  <c r="H16" i="13"/>
  <c r="J14" i="13"/>
  <c r="I14" i="12"/>
  <c r="H15" i="12"/>
  <c r="J13" i="12"/>
  <c r="J16" i="14"/>
  <c r="I17" i="14"/>
  <c r="H18" i="14"/>
  <c r="J15" i="13"/>
  <c r="I16" i="13"/>
  <c r="H17" i="13"/>
  <c r="I15" i="12"/>
  <c r="H16" i="12"/>
  <c r="J14" i="12"/>
  <c r="I18" i="14"/>
  <c r="H19" i="14"/>
  <c r="J17" i="14"/>
  <c r="J16" i="13"/>
  <c r="I17" i="13"/>
  <c r="H18" i="13"/>
  <c r="I16" i="12"/>
  <c r="H17" i="12"/>
  <c r="J15" i="12"/>
  <c r="J18" i="14"/>
  <c r="I19" i="14"/>
  <c r="H20" i="14"/>
  <c r="I18" i="13"/>
  <c r="H19" i="13"/>
  <c r="J17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J18" i="13"/>
  <c r="I19" i="13"/>
  <c r="H20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I20" i="13"/>
  <c r="H21" i="13"/>
  <c r="J19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2" i="14"/>
  <c r="H23" i="14"/>
  <c r="J21" i="14"/>
  <c r="I21" i="13"/>
  <c r="H22" i="13"/>
  <c r="J20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3" i="14"/>
  <c r="H24" i="14"/>
  <c r="J22" i="14"/>
  <c r="I22" i="13"/>
  <c r="H23" i="13"/>
  <c r="J21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3" i="14"/>
  <c r="I24" i="14"/>
  <c r="H25" i="14"/>
  <c r="J22" i="13"/>
  <c r="I23" i="13"/>
  <c r="H24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J23" i="13"/>
  <c r="I24" i="13"/>
  <c r="H25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I25" i="13"/>
  <c r="H26" i="13"/>
  <c r="J24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6" i="14"/>
  <c r="I27" i="14"/>
  <c r="H28" i="14"/>
  <c r="J25" i="13"/>
  <c r="I26" i="13"/>
  <c r="H27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7" i="14"/>
  <c r="I28" i="14"/>
  <c r="H29" i="14"/>
  <c r="J26" i="13"/>
  <c r="I27" i="13"/>
  <c r="H28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8" i="14"/>
  <c r="I29" i="14"/>
  <c r="H30" i="14"/>
  <c r="J27" i="13"/>
  <c r="I28" i="13"/>
  <c r="H29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4"/>
  <c r="H31" i="14"/>
  <c r="J29" i="14"/>
  <c r="I29" i="13"/>
  <c r="H30" i="13"/>
  <c r="J28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1" i="14"/>
  <c r="H32" i="14"/>
  <c r="J30" i="14"/>
  <c r="I30" i="13"/>
  <c r="H31" i="13"/>
  <c r="J29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1" i="14"/>
  <c r="I32" i="14"/>
  <c r="H33" i="14"/>
  <c r="I31" i="13"/>
  <c r="H32" i="13"/>
  <c r="J30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2" i="14"/>
  <c r="I33" i="14"/>
  <c r="H34" i="14"/>
  <c r="I32" i="13"/>
  <c r="H33" i="13"/>
  <c r="J31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3" i="13"/>
  <c r="H34" i="13"/>
  <c r="J32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J34" i="13"/>
  <c r="I35" i="13"/>
  <c r="H36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6" i="14"/>
  <c r="I37" i="14"/>
  <c r="H38" i="14"/>
  <c r="I36" i="13"/>
  <c r="H37" i="13"/>
  <c r="J35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I37" i="13"/>
  <c r="H38" i="13"/>
  <c r="J36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9" i="14"/>
  <c r="H40" i="14"/>
  <c r="J38" i="14"/>
  <c r="J37" i="13"/>
  <c r="I38" i="13"/>
  <c r="H39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9" i="14"/>
  <c r="I40" i="14"/>
  <c r="H41" i="14"/>
  <c r="I39" i="13"/>
  <c r="H40" i="13"/>
  <c r="J38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J39" i="13"/>
  <c r="I40" i="13"/>
  <c r="H41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I41" i="13"/>
  <c r="H42" i="13"/>
  <c r="J40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2" i="14"/>
  <c r="I43" i="14"/>
  <c r="H44" i="14"/>
  <c r="I42" i="13"/>
  <c r="H43" i="13"/>
  <c r="J41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J42" i="13"/>
  <c r="I43" i="13"/>
  <c r="H44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4"/>
  <c r="I45" i="14"/>
  <c r="H46" i="14"/>
  <c r="I44" i="13"/>
  <c r="H45" i="13"/>
  <c r="J43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4"/>
  <c r="H47" i="14"/>
  <c r="J45" i="14"/>
  <c r="I45" i="13"/>
  <c r="H46" i="13"/>
  <c r="J44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7" i="14"/>
  <c r="H48" i="14"/>
  <c r="J46" i="14"/>
  <c r="I46" i="13"/>
  <c r="H47" i="13"/>
  <c r="J45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7" i="14"/>
  <c r="I48" i="14"/>
  <c r="H49" i="14"/>
  <c r="I47" i="13"/>
  <c r="H48" i="13"/>
  <c r="J46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J47" i="13"/>
  <c r="I48" i="13"/>
  <c r="H49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0" i="14"/>
  <c r="H51" i="14"/>
  <c r="J49" i="14"/>
  <c r="I49" i="13"/>
  <c r="H50" i="13"/>
  <c r="J48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0" i="14"/>
  <c r="I51" i="14"/>
  <c r="H52" i="14"/>
  <c r="I50" i="13"/>
  <c r="H51" i="13"/>
  <c r="J49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J50" i="13"/>
  <c r="I51" i="13"/>
  <c r="H52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I52" i="13"/>
  <c r="H53" i="13"/>
  <c r="J51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4"/>
  <c r="H55" i="14"/>
  <c r="J53" i="14"/>
  <c r="I53" i="13"/>
  <c r="H54" i="13"/>
  <c r="J52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5" i="14"/>
  <c r="H56" i="14"/>
  <c r="J54" i="14"/>
  <c r="I54" i="13"/>
  <c r="H55" i="13"/>
  <c r="J53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5" i="14"/>
  <c r="I56" i="14"/>
  <c r="H57" i="14"/>
  <c r="I55" i="13"/>
  <c r="H56" i="13"/>
  <c r="J54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J55" i="13"/>
  <c r="I56" i="13"/>
  <c r="H57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J56" i="13"/>
  <c r="I57" i="13"/>
  <c r="H58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8" i="14"/>
  <c r="I59" i="14"/>
  <c r="H60" i="14"/>
  <c r="I58" i="13"/>
  <c r="H59" i="13"/>
  <c r="J57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9" i="14"/>
  <c r="I60" i="14"/>
  <c r="H61" i="14"/>
  <c r="J58" i="13"/>
  <c r="I59" i="13"/>
  <c r="H60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0" i="14"/>
  <c r="I61" i="14"/>
  <c r="H62" i="14"/>
  <c r="J59" i="13"/>
  <c r="I60" i="13"/>
  <c r="H61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4"/>
  <c r="H63" i="14"/>
  <c r="J61" i="14"/>
  <c r="I61" i="13"/>
  <c r="H62" i="13"/>
  <c r="J60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3" i="14"/>
  <c r="H64" i="14"/>
  <c r="J62" i="14"/>
  <c r="I62" i="13"/>
  <c r="H63" i="13"/>
  <c r="J61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3" i="14"/>
  <c r="I64" i="14"/>
  <c r="H65" i="14"/>
  <c r="J62" i="13"/>
  <c r="I63" i="13"/>
  <c r="H64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4" i="13"/>
  <c r="H65" i="13"/>
  <c r="J63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4" i="13"/>
  <c r="I65" i="13"/>
  <c r="H66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I66" i="13"/>
  <c r="H67" i="13"/>
  <c r="J65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J66" i="13"/>
  <c r="I67" i="13"/>
  <c r="H68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8" i="14"/>
  <c r="I69" i="14"/>
  <c r="H70" i="14"/>
  <c r="J67" i="13"/>
  <c r="I68" i="13"/>
  <c r="H69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4"/>
  <c r="H71" i="14"/>
  <c r="J69" i="14"/>
  <c r="I69" i="13"/>
  <c r="H70" i="13"/>
  <c r="J68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1" i="14"/>
  <c r="H72" i="14"/>
  <c r="J70" i="14"/>
  <c r="I70" i="13"/>
  <c r="H71" i="13"/>
  <c r="J69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1" i="13"/>
  <c r="H72" i="13"/>
  <c r="J70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2" i="14"/>
  <c r="I73" i="14"/>
  <c r="H74" i="14"/>
  <c r="J71" i="13"/>
  <c r="I72" i="13"/>
  <c r="H73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I73" i="13"/>
  <c r="H74" i="13"/>
  <c r="J72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J74" i="13"/>
  <c r="I75" i="13"/>
  <c r="H76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6" i="14"/>
  <c r="I77" i="14"/>
  <c r="H78" i="14"/>
  <c r="I76" i="13"/>
  <c r="H77" i="13"/>
  <c r="J75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I77" i="13"/>
  <c r="H78" i="13"/>
  <c r="J76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I78" i="13"/>
  <c r="H79" i="13"/>
  <c r="J77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79" i="13"/>
  <c r="H80" i="13"/>
  <c r="J78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J79" i="13"/>
  <c r="I80" i="13"/>
  <c r="H81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J80" i="13"/>
  <c r="I81" i="13"/>
  <c r="H82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2" i="14"/>
  <c r="I83" i="14"/>
  <c r="H84" i="14"/>
  <c r="I82" i="13"/>
  <c r="H83" i="13"/>
  <c r="J81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3" i="14"/>
  <c r="I84" i="14"/>
  <c r="H85" i="14"/>
  <c r="J82" i="13"/>
  <c r="I83" i="13"/>
  <c r="H84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I84" i="13"/>
  <c r="H85" i="13"/>
  <c r="J83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I85" i="13"/>
  <c r="H86" i="13"/>
  <c r="J84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6" i="13"/>
  <c r="H87" i="13"/>
  <c r="J85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6" i="13"/>
  <c r="I87" i="13"/>
  <c r="H88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J87" i="13"/>
  <c r="I88" i="13"/>
  <c r="H89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I89" i="13"/>
  <c r="H90" i="13"/>
  <c r="J88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0" i="14"/>
  <c r="I91" i="14"/>
  <c r="H92" i="14"/>
  <c r="I90" i="13"/>
  <c r="H91" i="13"/>
  <c r="J89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J90" i="13"/>
  <c r="I91" i="13"/>
  <c r="H92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4"/>
  <c r="I93" i="14"/>
  <c r="H94" i="14"/>
  <c r="I92" i="13"/>
  <c r="H93" i="13"/>
  <c r="J91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I93" i="13"/>
  <c r="H94" i="13"/>
  <c r="J92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4"/>
  <c r="H96" i="14"/>
  <c r="J94" i="14"/>
  <c r="J93" i="13"/>
  <c r="I94" i="13"/>
  <c r="H95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4" i="13"/>
  <c r="I95" i="13"/>
  <c r="H96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6" i="13"/>
  <c r="H97" i="13"/>
  <c r="J95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I97" i="13"/>
  <c r="H98" i="13"/>
  <c r="J96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8" i="14"/>
  <c r="I99" i="14"/>
  <c r="H100" i="14"/>
  <c r="I98" i="13"/>
  <c r="H99" i="13"/>
  <c r="J97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H101" i="14"/>
  <c r="J99" i="14"/>
  <c r="J98" i="13"/>
  <c r="I99" i="13"/>
  <c r="H100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I100" i="13"/>
  <c r="H101" i="13"/>
  <c r="J99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I101" i="13"/>
  <c r="H102" i="13"/>
  <c r="J100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2" i="13"/>
  <c r="H103" i="13"/>
  <c r="J101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J102" i="13"/>
  <c r="I103" i="13"/>
  <c r="H104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4" i="13"/>
  <c r="H105" i="13"/>
  <c r="J103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6" i="14"/>
  <c r="H107" i="14"/>
  <c r="J105" i="14"/>
  <c r="I105" i="13"/>
  <c r="H106" i="13"/>
  <c r="J104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I106" i="13"/>
  <c r="H107" i="13"/>
  <c r="J105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7" i="13"/>
  <c r="H108" i="13"/>
  <c r="J106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4"/>
  <c r="J108" i="14"/>
  <c r="K109" i="14"/>
  <c r="J107" i="13"/>
  <c r="I108" i="13"/>
  <c r="H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K108" i="14"/>
  <c r="J108" i="13"/>
  <c r="K109" i="13"/>
  <c r="L109" i="13" s="1"/>
  <c r="I109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K107" i="14"/>
  <c r="K108" i="13"/>
  <c r="L108" i="13" s="1"/>
  <c r="I109" i="12"/>
  <c r="J108" i="12"/>
  <c r="K109" i="12"/>
  <c r="L109" i="12" s="1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3"/>
  <c r="L107" i="13" s="1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9"/>
  <c r="K108" i="9"/>
  <c r="J108" i="7"/>
  <c r="I109" i="7"/>
  <c r="K109" i="7"/>
  <c r="L109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K108" i="7"/>
  <c r="K108" i="8"/>
  <c r="L108" i="8" s="1"/>
  <c r="L109" i="8"/>
  <c r="K109" i="6"/>
  <c r="J108" i="6"/>
  <c r="I109" i="6"/>
  <c r="J108" i="4"/>
  <c r="K109" i="4"/>
  <c r="I109" i="4"/>
  <c r="I108" i="2"/>
  <c r="H109" i="2"/>
  <c r="J107" i="2"/>
  <c r="K107" i="8"/>
  <c r="K108" i="6"/>
  <c r="L108" i="6" s="1"/>
  <c r="L109" i="6"/>
  <c r="L109" i="4"/>
  <c r="K108" i="4"/>
  <c r="K109" i="2"/>
  <c r="L109" i="2" s="1"/>
  <c r="J108" i="2"/>
  <c r="I109" i="2"/>
  <c r="K107" i="6"/>
  <c r="L107" i="6" s="1"/>
  <c r="L108" i="4"/>
  <c r="K107" i="4"/>
  <c r="K106" i="4" s="1"/>
  <c r="K108" i="2"/>
  <c r="L107" i="4"/>
  <c r="L106" i="4"/>
  <c r="K105" i="4"/>
  <c r="L105" i="4" s="1"/>
  <c r="K104" i="4"/>
  <c r="K106" i="8" l="1"/>
  <c r="L107" i="8"/>
  <c r="K107" i="9"/>
  <c r="L108" i="9"/>
  <c r="K106" i="13"/>
  <c r="L104" i="4"/>
  <c r="K103" i="4"/>
  <c r="L108" i="7"/>
  <c r="K107" i="7"/>
  <c r="L107" i="17"/>
  <c r="K106" i="17"/>
  <c r="K106" i="6"/>
  <c r="L108" i="12"/>
  <c r="K107" i="12"/>
  <c r="L107" i="14"/>
  <c r="K106" i="14"/>
  <c r="L108" i="2"/>
  <c r="K107" i="2"/>
  <c r="K105" i="15"/>
  <c r="L106" i="15"/>
  <c r="K108" i="10"/>
  <c r="L109" i="10"/>
  <c r="L107" i="16"/>
  <c r="K106" i="16"/>
  <c r="I10" i="18"/>
  <c r="H11" i="18" s="1"/>
  <c r="L106" i="16" l="1"/>
  <c r="K105" i="16"/>
  <c r="K105" i="14"/>
  <c r="L106" i="14"/>
  <c r="L105" i="15"/>
  <c r="K104" i="15"/>
  <c r="K102" i="4"/>
  <c r="L103" i="4"/>
  <c r="L106" i="6"/>
  <c r="K105" i="6"/>
  <c r="K105" i="17"/>
  <c r="L106" i="17"/>
  <c r="L107" i="9"/>
  <c r="K106" i="9"/>
  <c r="L107" i="2"/>
  <c r="K106" i="2"/>
  <c r="K106" i="12"/>
  <c r="L107" i="12"/>
  <c r="K107" i="10"/>
  <c r="L108" i="10"/>
  <c r="K106" i="7"/>
  <c r="L107" i="7"/>
  <c r="K105" i="13"/>
  <c r="L106" i="13"/>
  <c r="K105" i="8"/>
  <c r="L106" i="8"/>
  <c r="I11" i="18"/>
  <c r="H12" i="18" s="1"/>
  <c r="J10" i="18"/>
  <c r="L106" i="2" l="1"/>
  <c r="K105" i="2"/>
  <c r="L105" i="13"/>
  <c r="K104" i="13"/>
  <c r="L105" i="6"/>
  <c r="K104" i="6"/>
  <c r="K104" i="16"/>
  <c r="L105" i="16"/>
  <c r="K106" i="10"/>
  <c r="L107" i="10"/>
  <c r="K104" i="17"/>
  <c r="L105" i="17"/>
  <c r="K101" i="4"/>
  <c r="L102" i="4"/>
  <c r="K104" i="14"/>
  <c r="L105" i="14"/>
  <c r="K105" i="9"/>
  <c r="L106" i="9"/>
  <c r="L104" i="15"/>
  <c r="K103" i="15"/>
  <c r="L105" i="8"/>
  <c r="K104" i="8"/>
  <c r="K105" i="7"/>
  <c r="L106" i="7"/>
  <c r="K105" i="12"/>
  <c r="L106" i="12"/>
  <c r="J11" i="18"/>
  <c r="I12" i="18"/>
  <c r="H13" i="18" s="1"/>
  <c r="K104" i="7" l="1"/>
  <c r="L105" i="7"/>
  <c r="L104" i="14"/>
  <c r="K103" i="14"/>
  <c r="L104" i="16"/>
  <c r="K103" i="16"/>
  <c r="L105" i="2"/>
  <c r="K104" i="2"/>
  <c r="K102" i="15"/>
  <c r="L103" i="15"/>
  <c r="K103" i="13"/>
  <c r="L104" i="13"/>
  <c r="L104" i="17"/>
  <c r="K103" i="17"/>
  <c r="L104" i="8"/>
  <c r="K103" i="8"/>
  <c r="L104" i="6"/>
  <c r="K103" i="6"/>
  <c r="L105" i="12"/>
  <c r="K104" i="12"/>
  <c r="K104" i="9"/>
  <c r="L105" i="9"/>
  <c r="K100" i="4"/>
  <c r="L101" i="4"/>
  <c r="L106" i="10"/>
  <c r="K105" i="10"/>
  <c r="J12" i="18"/>
  <c r="I13" i="18"/>
  <c r="H14" i="18" s="1"/>
  <c r="L104" i="12" l="1"/>
  <c r="K103" i="12"/>
  <c r="L104" i="2"/>
  <c r="K103" i="2"/>
  <c r="K102" i="14"/>
  <c r="L103" i="14"/>
  <c r="L100" i="4"/>
  <c r="K99" i="4"/>
  <c r="L103" i="13"/>
  <c r="K102" i="13"/>
  <c r="K104" i="10"/>
  <c r="L105" i="10"/>
  <c r="L103" i="6"/>
  <c r="K102" i="6"/>
  <c r="L103" i="17"/>
  <c r="K102" i="17"/>
  <c r="L103" i="16"/>
  <c r="K102" i="16"/>
  <c r="L103" i="8"/>
  <c r="K102" i="8"/>
  <c r="K103" i="9"/>
  <c r="L104" i="9"/>
  <c r="K101" i="15"/>
  <c r="L102" i="15"/>
  <c r="K103" i="7"/>
  <c r="L104" i="7"/>
  <c r="H15" i="18"/>
  <c r="I14" i="18"/>
  <c r="J13" i="18"/>
  <c r="K103" i="10" l="1"/>
  <c r="L104" i="10"/>
  <c r="K101" i="8"/>
  <c r="L102" i="8"/>
  <c r="K98" i="4"/>
  <c r="L99" i="4"/>
  <c r="K100" i="15"/>
  <c r="L101" i="15"/>
  <c r="K101" i="16"/>
  <c r="L102" i="16"/>
  <c r="L102" i="6"/>
  <c r="K101" i="6"/>
  <c r="L102" i="13"/>
  <c r="K101" i="13"/>
  <c r="K102" i="12"/>
  <c r="L103" i="12"/>
  <c r="L102" i="17"/>
  <c r="K101" i="17"/>
  <c r="L103" i="2"/>
  <c r="K102" i="2"/>
  <c r="K102" i="7"/>
  <c r="L103" i="7"/>
  <c r="K102" i="9"/>
  <c r="L103" i="9"/>
  <c r="L102" i="14"/>
  <c r="K101" i="14"/>
  <c r="J14" i="18"/>
  <c r="I15" i="18"/>
  <c r="H16" i="18" s="1"/>
  <c r="K100" i="6" l="1"/>
  <c r="L101" i="6"/>
  <c r="L102" i="2"/>
  <c r="K101" i="2"/>
  <c r="L102" i="9"/>
  <c r="K101" i="9"/>
  <c r="L102" i="12"/>
  <c r="K101" i="12"/>
  <c r="L101" i="8"/>
  <c r="K100" i="8"/>
  <c r="K100" i="14"/>
  <c r="L101" i="14"/>
  <c r="K100" i="17"/>
  <c r="L101" i="17"/>
  <c r="K100" i="13"/>
  <c r="L101" i="13"/>
  <c r="L100" i="15"/>
  <c r="K99" i="15"/>
  <c r="K101" i="7"/>
  <c r="L102" i="7"/>
  <c r="K100" i="16"/>
  <c r="L101" i="16"/>
  <c r="L98" i="4"/>
  <c r="K97" i="4"/>
  <c r="L103" i="10"/>
  <c r="K102" i="10"/>
  <c r="J15" i="18"/>
  <c r="I16" i="18"/>
  <c r="H17" i="18" s="1"/>
  <c r="K96" i="4" l="1"/>
  <c r="L97" i="4"/>
  <c r="L101" i="2"/>
  <c r="K100" i="2"/>
  <c r="K100" i="7"/>
  <c r="L101" i="7"/>
  <c r="K99" i="14"/>
  <c r="L100" i="14"/>
  <c r="K99" i="8"/>
  <c r="L100" i="8"/>
  <c r="K100" i="12"/>
  <c r="L101" i="12"/>
  <c r="L100" i="13"/>
  <c r="K99" i="13"/>
  <c r="L102" i="10"/>
  <c r="K101" i="10"/>
  <c r="L99" i="15"/>
  <c r="K98" i="15"/>
  <c r="L101" i="9"/>
  <c r="K100" i="9"/>
  <c r="K99" i="16"/>
  <c r="L100" i="16"/>
  <c r="K99" i="17"/>
  <c r="L100" i="17"/>
  <c r="L100" i="6"/>
  <c r="K99" i="6"/>
  <c r="I17" i="18"/>
  <c r="H18" i="18" s="1"/>
  <c r="J16" i="18"/>
  <c r="K100" i="10" l="1"/>
  <c r="L101" i="10"/>
  <c r="L99" i="17"/>
  <c r="K98" i="17"/>
  <c r="K99" i="12"/>
  <c r="L100" i="12"/>
  <c r="K98" i="6"/>
  <c r="L99" i="6"/>
  <c r="K98" i="13"/>
  <c r="L99" i="13"/>
  <c r="L100" i="9"/>
  <c r="K99" i="9"/>
  <c r="L100" i="2"/>
  <c r="K99" i="2"/>
  <c r="L99" i="14"/>
  <c r="K98" i="14"/>
  <c r="K97" i="15"/>
  <c r="L98" i="15"/>
  <c r="L99" i="16"/>
  <c r="K98" i="16"/>
  <c r="L99" i="8"/>
  <c r="K98" i="8"/>
  <c r="L100" i="7"/>
  <c r="K99" i="7"/>
  <c r="L96" i="4"/>
  <c r="K95" i="4"/>
  <c r="J17" i="18"/>
  <c r="I18" i="18"/>
  <c r="H19" i="18" s="1"/>
  <c r="L98" i="14" l="1"/>
  <c r="K97" i="14"/>
  <c r="K97" i="6"/>
  <c r="L98" i="6"/>
  <c r="K94" i="4"/>
  <c r="L95" i="4"/>
  <c r="L99" i="2"/>
  <c r="K98" i="2"/>
  <c r="K98" i="7"/>
  <c r="L99" i="7"/>
  <c r="L98" i="16"/>
  <c r="K97" i="16"/>
  <c r="K98" i="9"/>
  <c r="L99" i="9"/>
  <c r="K97" i="17"/>
  <c r="L98" i="17"/>
  <c r="L98" i="8"/>
  <c r="K97" i="8"/>
  <c r="L97" i="15"/>
  <c r="K96" i="15"/>
  <c r="K97" i="13"/>
  <c r="L98" i="13"/>
  <c r="K98" i="12"/>
  <c r="L99" i="12"/>
  <c r="K99" i="10"/>
  <c r="L100" i="10"/>
  <c r="I19" i="18"/>
  <c r="H20" i="18" s="1"/>
  <c r="J18" i="18"/>
  <c r="K97" i="2" l="1"/>
  <c r="L98" i="2"/>
  <c r="K97" i="12"/>
  <c r="L98" i="12"/>
  <c r="K96" i="17"/>
  <c r="L97" i="17"/>
  <c r="K96" i="14"/>
  <c r="L97" i="14"/>
  <c r="L96" i="15"/>
  <c r="K95" i="15"/>
  <c r="K96" i="16"/>
  <c r="L97" i="16"/>
  <c r="L97" i="6"/>
  <c r="K96" i="6"/>
  <c r="L97" i="8"/>
  <c r="K96" i="8"/>
  <c r="L99" i="10"/>
  <c r="K98" i="10"/>
  <c r="L97" i="13"/>
  <c r="K96" i="13"/>
  <c r="K97" i="9"/>
  <c r="L98" i="9"/>
  <c r="K97" i="7"/>
  <c r="L98" i="7"/>
  <c r="L94" i="4"/>
  <c r="K93" i="4"/>
  <c r="J19" i="18"/>
  <c r="I20" i="18"/>
  <c r="H21" i="18" s="1"/>
  <c r="L96" i="8" l="1"/>
  <c r="K95" i="8"/>
  <c r="K95" i="14"/>
  <c r="L96" i="14"/>
  <c r="L96" i="6"/>
  <c r="K95" i="6"/>
  <c r="L95" i="15"/>
  <c r="K94" i="15"/>
  <c r="L96" i="13"/>
  <c r="K95" i="13"/>
  <c r="K96" i="7"/>
  <c r="L97" i="7"/>
  <c r="K95" i="16"/>
  <c r="L96" i="16"/>
  <c r="L97" i="12"/>
  <c r="K96" i="12"/>
  <c r="L93" i="4"/>
  <c r="K92" i="4"/>
  <c r="L98" i="10"/>
  <c r="K97" i="10"/>
  <c r="L97" i="9"/>
  <c r="K96" i="9"/>
  <c r="K95" i="17"/>
  <c r="L96" i="17"/>
  <c r="K96" i="2"/>
  <c r="L97" i="2"/>
  <c r="I21" i="18"/>
  <c r="H22" i="18" s="1"/>
  <c r="J20" i="18"/>
  <c r="K96" i="10" l="1"/>
  <c r="L97" i="10"/>
  <c r="K93" i="15"/>
  <c r="L94" i="15"/>
  <c r="L95" i="17"/>
  <c r="K94" i="17"/>
  <c r="L92" i="4"/>
  <c r="K91" i="4"/>
  <c r="K94" i="8"/>
  <c r="L95" i="8"/>
  <c r="K95" i="12"/>
  <c r="L96" i="12"/>
  <c r="L96" i="7"/>
  <c r="K95" i="7"/>
  <c r="K94" i="14"/>
  <c r="L95" i="14"/>
  <c r="L96" i="9"/>
  <c r="K95" i="9"/>
  <c r="L95" i="13"/>
  <c r="K94" i="13"/>
  <c r="K94" i="6"/>
  <c r="L95" i="6"/>
  <c r="K95" i="2"/>
  <c r="L96" i="2"/>
  <c r="L95" i="16"/>
  <c r="K94" i="16"/>
  <c r="J21" i="18"/>
  <c r="I22" i="18"/>
  <c r="H23" i="18" s="1"/>
  <c r="K90" i="4" l="1"/>
  <c r="L91" i="4"/>
  <c r="L95" i="12"/>
  <c r="K94" i="12"/>
  <c r="L94" i="13"/>
  <c r="K93" i="13"/>
  <c r="K94" i="2"/>
  <c r="L95" i="2"/>
  <c r="L94" i="14"/>
  <c r="K93" i="14"/>
  <c r="K92" i="15"/>
  <c r="L93" i="15"/>
  <c r="K93" i="16"/>
  <c r="L94" i="16"/>
  <c r="K94" i="9"/>
  <c r="L95" i="9"/>
  <c r="K94" i="7"/>
  <c r="L95" i="7"/>
  <c r="L94" i="17"/>
  <c r="K93" i="17"/>
  <c r="K93" i="6"/>
  <c r="L94" i="6"/>
  <c r="L94" i="8"/>
  <c r="K93" i="8"/>
  <c r="K95" i="10"/>
  <c r="L96" i="10"/>
  <c r="I23" i="18"/>
  <c r="H24" i="18" s="1"/>
  <c r="J22" i="18"/>
  <c r="L93" i="8" l="1"/>
  <c r="K92" i="8"/>
  <c r="K92" i="17"/>
  <c r="L93" i="17"/>
  <c r="K93" i="12"/>
  <c r="L94" i="12"/>
  <c r="K93" i="9"/>
  <c r="L94" i="9"/>
  <c r="L92" i="15"/>
  <c r="K91" i="15"/>
  <c r="L94" i="2"/>
  <c r="K93" i="2"/>
  <c r="L93" i="14"/>
  <c r="K92" i="14"/>
  <c r="K92" i="13"/>
  <c r="L93" i="13"/>
  <c r="L95" i="10"/>
  <c r="K94" i="10"/>
  <c r="L93" i="6"/>
  <c r="K92" i="6"/>
  <c r="L94" i="7"/>
  <c r="K93" i="7"/>
  <c r="K92" i="16"/>
  <c r="L93" i="16"/>
  <c r="K89" i="4"/>
  <c r="L90" i="4"/>
  <c r="J23" i="18"/>
  <c r="I24" i="18"/>
  <c r="H25" i="18" s="1"/>
  <c r="K91" i="6" l="1"/>
  <c r="L92" i="6"/>
  <c r="K92" i="9"/>
  <c r="L93" i="9"/>
  <c r="L93" i="7"/>
  <c r="K92" i="7"/>
  <c r="L91" i="15"/>
  <c r="K90" i="15"/>
  <c r="K91" i="8"/>
  <c r="L92" i="8"/>
  <c r="L93" i="2"/>
  <c r="K92" i="2"/>
  <c r="L92" i="16"/>
  <c r="K91" i="16"/>
  <c r="K91" i="13"/>
  <c r="L92" i="13"/>
  <c r="K91" i="17"/>
  <c r="L92" i="17"/>
  <c r="L94" i="10"/>
  <c r="K93" i="10"/>
  <c r="L92" i="14"/>
  <c r="K91" i="14"/>
  <c r="K88" i="4"/>
  <c r="L89" i="4"/>
  <c r="L93" i="12"/>
  <c r="K92" i="12"/>
  <c r="J24" i="18"/>
  <c r="I25" i="18"/>
  <c r="H26" i="18" s="1"/>
  <c r="K92" i="10" l="1"/>
  <c r="L93" i="10"/>
  <c r="K91" i="2"/>
  <c r="L92" i="2"/>
  <c r="L91" i="14"/>
  <c r="K90" i="14"/>
  <c r="K89" i="15"/>
  <c r="L90" i="15"/>
  <c r="L88" i="4"/>
  <c r="K87" i="4"/>
  <c r="L91" i="13"/>
  <c r="K90" i="13"/>
  <c r="L92" i="9"/>
  <c r="K91" i="9"/>
  <c r="K91" i="12"/>
  <c r="L92" i="12"/>
  <c r="L91" i="16"/>
  <c r="K90" i="16"/>
  <c r="K91" i="7"/>
  <c r="L92" i="7"/>
  <c r="L91" i="17"/>
  <c r="K90" i="17"/>
  <c r="K90" i="8"/>
  <c r="L91" i="8"/>
  <c r="K90" i="6"/>
  <c r="L91" i="6"/>
  <c r="I26" i="18"/>
  <c r="H27" i="18" s="1"/>
  <c r="J25" i="18"/>
  <c r="L90" i="8" l="1"/>
  <c r="K89" i="8"/>
  <c r="L91" i="7"/>
  <c r="K90" i="7"/>
  <c r="K89" i="17"/>
  <c r="L90" i="17"/>
  <c r="K90" i="9"/>
  <c r="L91" i="9"/>
  <c r="L87" i="4"/>
  <c r="K86" i="4"/>
  <c r="L90" i="14"/>
  <c r="K89" i="14"/>
  <c r="K89" i="13"/>
  <c r="L90" i="13"/>
  <c r="L91" i="12"/>
  <c r="K90" i="12"/>
  <c r="L89" i="15"/>
  <c r="K88" i="15"/>
  <c r="K90" i="2"/>
  <c r="L91" i="2"/>
  <c r="L90" i="16"/>
  <c r="K89" i="16"/>
  <c r="K89" i="6"/>
  <c r="L90" i="6"/>
  <c r="L92" i="10"/>
  <c r="K91" i="10"/>
  <c r="I27" i="18"/>
  <c r="H28" i="18" s="1"/>
  <c r="J26" i="18"/>
  <c r="K89" i="12" l="1"/>
  <c r="L90" i="12"/>
  <c r="K88" i="6"/>
  <c r="L89" i="6"/>
  <c r="K89" i="9"/>
  <c r="L90" i="9"/>
  <c r="K90" i="10"/>
  <c r="L91" i="10"/>
  <c r="L89" i="8"/>
  <c r="K88" i="8"/>
  <c r="K88" i="14"/>
  <c r="L89" i="14"/>
  <c r="L90" i="7"/>
  <c r="K89" i="7"/>
  <c r="K89" i="2"/>
  <c r="L90" i="2"/>
  <c r="K88" i="16"/>
  <c r="L89" i="16"/>
  <c r="L88" i="15"/>
  <c r="K87" i="15"/>
  <c r="L86" i="4"/>
  <c r="K85" i="4"/>
  <c r="L89" i="13"/>
  <c r="K88" i="13"/>
  <c r="K88" i="17"/>
  <c r="L89" i="17"/>
  <c r="J27" i="18"/>
  <c r="I28" i="18"/>
  <c r="H29" i="18" s="1"/>
  <c r="L88" i="13" l="1"/>
  <c r="K87" i="13"/>
  <c r="K88" i="2"/>
  <c r="L89" i="2"/>
  <c r="K89" i="10"/>
  <c r="L90" i="10"/>
  <c r="L88" i="8"/>
  <c r="K87" i="8"/>
  <c r="K86" i="15"/>
  <c r="L87" i="15"/>
  <c r="K87" i="14"/>
  <c r="L88" i="14"/>
  <c r="K87" i="6"/>
  <c r="L88" i="6"/>
  <c r="L85" i="4"/>
  <c r="K84" i="4"/>
  <c r="L89" i="7"/>
  <c r="K88" i="7"/>
  <c r="L88" i="17"/>
  <c r="K87" i="17"/>
  <c r="L88" i="16"/>
  <c r="K87" i="16"/>
  <c r="L89" i="9"/>
  <c r="K88" i="9"/>
  <c r="K88" i="12"/>
  <c r="L89" i="12"/>
  <c r="J28" i="18"/>
  <c r="I29" i="18"/>
  <c r="H30" i="18" s="1"/>
  <c r="L87" i="17" l="1"/>
  <c r="K86" i="17"/>
  <c r="K87" i="9"/>
  <c r="L88" i="9"/>
  <c r="L88" i="7"/>
  <c r="K87" i="7"/>
  <c r="K86" i="13"/>
  <c r="L87" i="13"/>
  <c r="L84" i="4"/>
  <c r="K83" i="4"/>
  <c r="L87" i="8"/>
  <c r="K86" i="8"/>
  <c r="K86" i="14"/>
  <c r="L87" i="14"/>
  <c r="L88" i="2"/>
  <c r="K87" i="2"/>
  <c r="L87" i="16"/>
  <c r="K86" i="16"/>
  <c r="L88" i="12"/>
  <c r="K87" i="12"/>
  <c r="K86" i="6"/>
  <c r="L87" i="6"/>
  <c r="K85" i="15"/>
  <c r="L86" i="15"/>
  <c r="L89" i="10"/>
  <c r="K88" i="10"/>
  <c r="I30" i="18"/>
  <c r="H31" i="18" s="1"/>
  <c r="J29" i="18"/>
  <c r="L87" i="12" l="1"/>
  <c r="K86" i="12"/>
  <c r="K85" i="8"/>
  <c r="L86" i="8"/>
  <c r="L88" i="10"/>
  <c r="K87" i="10"/>
  <c r="L87" i="7"/>
  <c r="K86" i="7"/>
  <c r="L86" i="17"/>
  <c r="K85" i="17"/>
  <c r="L87" i="2"/>
  <c r="K86" i="2"/>
  <c r="K84" i="15"/>
  <c r="L85" i="15"/>
  <c r="L86" i="13"/>
  <c r="K85" i="13"/>
  <c r="K86" i="9"/>
  <c r="L87" i="9"/>
  <c r="K85" i="16"/>
  <c r="L86" i="16"/>
  <c r="L83" i="4"/>
  <c r="K82" i="4"/>
  <c r="L86" i="6"/>
  <c r="K85" i="6"/>
  <c r="K85" i="14"/>
  <c r="L86" i="14"/>
  <c r="J30" i="18"/>
  <c r="I31" i="18"/>
  <c r="H32" i="18" s="1"/>
  <c r="K85" i="2" l="1"/>
  <c r="L86" i="2"/>
  <c r="K84" i="16"/>
  <c r="L85" i="16"/>
  <c r="K86" i="10"/>
  <c r="L87" i="10"/>
  <c r="K85" i="12"/>
  <c r="L86" i="12"/>
  <c r="K84" i="6"/>
  <c r="L85" i="6"/>
  <c r="L85" i="13"/>
  <c r="K84" i="13"/>
  <c r="L86" i="7"/>
  <c r="K85" i="7"/>
  <c r="K84" i="8"/>
  <c r="L85" i="8"/>
  <c r="L82" i="4"/>
  <c r="K81" i="4"/>
  <c r="K84" i="17"/>
  <c r="L85" i="17"/>
  <c r="L85" i="14"/>
  <c r="K84" i="14"/>
  <c r="L86" i="9"/>
  <c r="K85" i="9"/>
  <c r="L84" i="15"/>
  <c r="K83" i="15"/>
  <c r="J31" i="18"/>
  <c r="I32" i="18"/>
  <c r="H33" i="18" s="1"/>
  <c r="L84" i="13" l="1"/>
  <c r="K83" i="13"/>
  <c r="L84" i="17"/>
  <c r="K83" i="17"/>
  <c r="L84" i="14"/>
  <c r="K83" i="14"/>
  <c r="K84" i="9"/>
  <c r="L85" i="9"/>
  <c r="K83" i="8"/>
  <c r="L84" i="8"/>
  <c r="K84" i="12"/>
  <c r="L85" i="12"/>
  <c r="K83" i="16"/>
  <c r="L84" i="16"/>
  <c r="L83" i="15"/>
  <c r="K82" i="15"/>
  <c r="L81" i="4"/>
  <c r="K80" i="4"/>
  <c r="L85" i="7"/>
  <c r="K84" i="7"/>
  <c r="K83" i="6"/>
  <c r="L84" i="6"/>
  <c r="K85" i="10"/>
  <c r="L86" i="10"/>
  <c r="K84" i="2"/>
  <c r="L85" i="2"/>
  <c r="I33" i="18"/>
  <c r="H34" i="18" s="1"/>
  <c r="J32" i="18"/>
  <c r="K81" i="15" l="1"/>
  <c r="L82" i="15"/>
  <c r="L83" i="17"/>
  <c r="K82" i="17"/>
  <c r="K84" i="10"/>
  <c r="L85" i="10"/>
  <c r="L84" i="9"/>
  <c r="K83" i="9"/>
  <c r="L83" i="14"/>
  <c r="K82" i="14"/>
  <c r="K82" i="13"/>
  <c r="L83" i="13"/>
  <c r="L84" i="7"/>
  <c r="K83" i="7"/>
  <c r="L84" i="12"/>
  <c r="K83" i="12"/>
  <c r="L80" i="4"/>
  <c r="K79" i="4"/>
  <c r="K83" i="2"/>
  <c r="L84" i="2"/>
  <c r="K82" i="6"/>
  <c r="L83" i="6"/>
  <c r="L83" i="16"/>
  <c r="K82" i="16"/>
  <c r="K82" i="8"/>
  <c r="L83" i="8"/>
  <c r="J33" i="18"/>
  <c r="I34" i="18"/>
  <c r="H35" i="18" s="1"/>
  <c r="K82" i="12" l="1"/>
  <c r="L83" i="12"/>
  <c r="K81" i="17"/>
  <c r="L82" i="17"/>
  <c r="L83" i="2"/>
  <c r="K82" i="2"/>
  <c r="K81" i="13"/>
  <c r="L82" i="13"/>
  <c r="K81" i="14"/>
  <c r="L82" i="14"/>
  <c r="L82" i="16"/>
  <c r="K81" i="16"/>
  <c r="L83" i="9"/>
  <c r="K82" i="9"/>
  <c r="K78" i="4"/>
  <c r="L79" i="4"/>
  <c r="K82" i="7"/>
  <c r="L83" i="7"/>
  <c r="L82" i="8"/>
  <c r="K81" i="8"/>
  <c r="K81" i="6"/>
  <c r="L82" i="6"/>
  <c r="L84" i="10"/>
  <c r="K83" i="10"/>
  <c r="L81" i="15"/>
  <c r="K80" i="15"/>
  <c r="I35" i="18"/>
  <c r="H36" i="18" s="1"/>
  <c r="J34" i="18"/>
  <c r="L83" i="10" l="1"/>
  <c r="K82" i="10"/>
  <c r="K80" i="8"/>
  <c r="L81" i="8"/>
  <c r="K80" i="16"/>
  <c r="L81" i="16"/>
  <c r="L78" i="4"/>
  <c r="K77" i="4"/>
  <c r="K80" i="13"/>
  <c r="L81" i="13"/>
  <c r="K80" i="17"/>
  <c r="L81" i="17"/>
  <c r="L80" i="15"/>
  <c r="K79" i="15"/>
  <c r="L82" i="9"/>
  <c r="K81" i="9"/>
  <c r="L82" i="2"/>
  <c r="K81" i="2"/>
  <c r="L81" i="6"/>
  <c r="K80" i="6"/>
  <c r="L82" i="7"/>
  <c r="K81" i="7"/>
  <c r="L81" i="14"/>
  <c r="K80" i="14"/>
  <c r="K81" i="12"/>
  <c r="L82" i="12"/>
  <c r="J35" i="18"/>
  <c r="I36" i="18"/>
  <c r="H37" i="18" s="1"/>
  <c r="K79" i="6" l="1"/>
  <c r="L80" i="6"/>
  <c r="K79" i="14"/>
  <c r="L80" i="14"/>
  <c r="L81" i="9"/>
  <c r="K80" i="9"/>
  <c r="K76" i="4"/>
  <c r="L77" i="4"/>
  <c r="K79" i="17"/>
  <c r="L80" i="17"/>
  <c r="K79" i="8"/>
  <c r="L80" i="8"/>
  <c r="K80" i="7"/>
  <c r="L81" i="7"/>
  <c r="L81" i="2"/>
  <c r="K80" i="2"/>
  <c r="L79" i="15"/>
  <c r="K78" i="15"/>
  <c r="K81" i="10"/>
  <c r="L82" i="10"/>
  <c r="L81" i="12"/>
  <c r="K80" i="12"/>
  <c r="L80" i="13"/>
  <c r="K79" i="13"/>
  <c r="L80" i="16"/>
  <c r="K79" i="16"/>
  <c r="J36" i="18"/>
  <c r="I37" i="18"/>
  <c r="H38" i="18" s="1"/>
  <c r="K79" i="2" l="1"/>
  <c r="L80" i="2"/>
  <c r="L79" i="13"/>
  <c r="K78" i="13"/>
  <c r="L81" i="10"/>
  <c r="K80" i="10"/>
  <c r="K78" i="8"/>
  <c r="L79" i="8"/>
  <c r="L76" i="4"/>
  <c r="K75" i="4"/>
  <c r="K78" i="14"/>
  <c r="L79" i="14"/>
  <c r="L79" i="16"/>
  <c r="K78" i="16"/>
  <c r="L80" i="12"/>
  <c r="K79" i="12"/>
  <c r="K77" i="15"/>
  <c r="L78" i="15"/>
  <c r="L80" i="9"/>
  <c r="K79" i="9"/>
  <c r="L80" i="7"/>
  <c r="K79" i="7"/>
  <c r="L79" i="17"/>
  <c r="K78" i="17"/>
  <c r="L79" i="6"/>
  <c r="K78" i="6"/>
  <c r="J37" i="18"/>
  <c r="I38" i="18"/>
  <c r="H39" i="18" s="1"/>
  <c r="L78" i="17" l="1"/>
  <c r="K77" i="17"/>
  <c r="K78" i="12"/>
  <c r="L79" i="12"/>
  <c r="K77" i="13"/>
  <c r="L78" i="13"/>
  <c r="L78" i="14"/>
  <c r="K77" i="14"/>
  <c r="K78" i="7"/>
  <c r="L79" i="7"/>
  <c r="K74" i="4"/>
  <c r="L75" i="4"/>
  <c r="L79" i="9"/>
  <c r="K78" i="9"/>
  <c r="L78" i="8"/>
  <c r="K77" i="8"/>
  <c r="L78" i="6"/>
  <c r="K77" i="6"/>
  <c r="K77" i="16"/>
  <c r="L78" i="16"/>
  <c r="L80" i="10"/>
  <c r="K79" i="10"/>
  <c r="L77" i="15"/>
  <c r="K76" i="15"/>
  <c r="K78" i="2"/>
  <c r="L79" i="2"/>
  <c r="I39" i="18"/>
  <c r="H40" i="18" s="1"/>
  <c r="J38" i="18"/>
  <c r="L76" i="15" l="1"/>
  <c r="K75" i="15"/>
  <c r="L77" i="14"/>
  <c r="K76" i="14"/>
  <c r="L79" i="10"/>
  <c r="K78" i="10"/>
  <c r="K76" i="17"/>
  <c r="L77" i="17"/>
  <c r="K76" i="8"/>
  <c r="L77" i="8"/>
  <c r="K76" i="16"/>
  <c r="L77" i="16"/>
  <c r="L74" i="4"/>
  <c r="K73" i="4"/>
  <c r="K77" i="12"/>
  <c r="L78" i="12"/>
  <c r="L77" i="6"/>
  <c r="K76" i="6"/>
  <c r="L78" i="9"/>
  <c r="K77" i="9"/>
  <c r="K77" i="2"/>
  <c r="L78" i="2"/>
  <c r="L78" i="7"/>
  <c r="K77" i="7"/>
  <c r="K76" i="13"/>
  <c r="L77" i="13"/>
  <c r="J39" i="18"/>
  <c r="I40" i="18"/>
  <c r="H41" i="18" s="1"/>
  <c r="K76" i="7" l="1"/>
  <c r="L77" i="7"/>
  <c r="L77" i="9"/>
  <c r="K76" i="9"/>
  <c r="L76" i="14"/>
  <c r="K75" i="14"/>
  <c r="K76" i="12"/>
  <c r="L77" i="12"/>
  <c r="L76" i="16"/>
  <c r="K75" i="16"/>
  <c r="K75" i="17"/>
  <c r="L76" i="17"/>
  <c r="K75" i="6"/>
  <c r="L76" i="6"/>
  <c r="L73" i="4"/>
  <c r="K72" i="4"/>
  <c r="L78" i="10"/>
  <c r="K77" i="10"/>
  <c r="K74" i="15"/>
  <c r="L75" i="15"/>
  <c r="K75" i="13"/>
  <c r="L76" i="13"/>
  <c r="K76" i="2"/>
  <c r="L77" i="2"/>
  <c r="K75" i="8"/>
  <c r="L76" i="8"/>
  <c r="J40" i="18"/>
  <c r="I41" i="18"/>
  <c r="H42" i="18" s="1"/>
  <c r="L76" i="2" l="1"/>
  <c r="K75" i="2"/>
  <c r="L72" i="4"/>
  <c r="K71" i="4"/>
  <c r="L76" i="9"/>
  <c r="K75" i="9"/>
  <c r="K73" i="15"/>
  <c r="L74" i="15"/>
  <c r="L75" i="17"/>
  <c r="K74" i="17"/>
  <c r="K75" i="12"/>
  <c r="L76" i="12"/>
  <c r="K76" i="10"/>
  <c r="L77" i="10"/>
  <c r="L75" i="16"/>
  <c r="K74" i="16"/>
  <c r="K74" i="14"/>
  <c r="L75" i="14"/>
  <c r="K74" i="8"/>
  <c r="L75" i="8"/>
  <c r="K74" i="13"/>
  <c r="L75" i="13"/>
  <c r="L75" i="6"/>
  <c r="K74" i="6"/>
  <c r="L76" i="7"/>
  <c r="K75" i="7"/>
  <c r="I42" i="18"/>
  <c r="H43" i="18" s="1"/>
  <c r="J41" i="18"/>
  <c r="L74" i="6" l="1"/>
  <c r="K73" i="6"/>
  <c r="L74" i="16"/>
  <c r="K73" i="16"/>
  <c r="L74" i="8"/>
  <c r="K73" i="8"/>
  <c r="L75" i="12"/>
  <c r="K74" i="12"/>
  <c r="L75" i="7"/>
  <c r="K74" i="7"/>
  <c r="L75" i="9"/>
  <c r="K74" i="9"/>
  <c r="L71" i="4"/>
  <c r="K70" i="4"/>
  <c r="K72" i="15"/>
  <c r="L73" i="15"/>
  <c r="K73" i="17"/>
  <c r="L74" i="17"/>
  <c r="K74" i="2"/>
  <c r="L75" i="2"/>
  <c r="L74" i="13"/>
  <c r="K73" i="13"/>
  <c r="K73" i="14"/>
  <c r="L74" i="14"/>
  <c r="L76" i="10"/>
  <c r="K75" i="10"/>
  <c r="I43" i="18"/>
  <c r="H44" i="18" s="1"/>
  <c r="J42" i="18"/>
  <c r="L73" i="14" l="1"/>
  <c r="K72" i="14"/>
  <c r="L74" i="9"/>
  <c r="K73" i="9"/>
  <c r="L74" i="12"/>
  <c r="K73" i="12"/>
  <c r="K72" i="16"/>
  <c r="L73" i="16"/>
  <c r="K73" i="2"/>
  <c r="L74" i="2"/>
  <c r="L72" i="15"/>
  <c r="K71" i="15"/>
  <c r="K74" i="10"/>
  <c r="L75" i="10"/>
  <c r="L73" i="13"/>
  <c r="K72" i="13"/>
  <c r="L70" i="4"/>
  <c r="K69" i="4"/>
  <c r="L74" i="7"/>
  <c r="K73" i="7"/>
  <c r="K72" i="8"/>
  <c r="L73" i="8"/>
  <c r="K72" i="6"/>
  <c r="L73" i="6"/>
  <c r="K72" i="17"/>
  <c r="L73" i="17"/>
  <c r="J43" i="18"/>
  <c r="I44" i="18"/>
  <c r="H45" i="18" s="1"/>
  <c r="K71" i="13" l="1"/>
  <c r="L72" i="13"/>
  <c r="L72" i="16"/>
  <c r="K71" i="16"/>
  <c r="K72" i="12"/>
  <c r="L73" i="12"/>
  <c r="K71" i="14"/>
  <c r="L72" i="14"/>
  <c r="L73" i="7"/>
  <c r="K72" i="7"/>
  <c r="L71" i="15"/>
  <c r="K70" i="15"/>
  <c r="L73" i="9"/>
  <c r="K72" i="9"/>
  <c r="K71" i="6"/>
  <c r="L72" i="6"/>
  <c r="K68" i="4"/>
  <c r="L69" i="4"/>
  <c r="L72" i="17"/>
  <c r="K71" i="17"/>
  <c r="K71" i="8"/>
  <c r="L72" i="8"/>
  <c r="L74" i="10"/>
  <c r="K73" i="10"/>
  <c r="L73" i="2"/>
  <c r="K72" i="2"/>
  <c r="J44" i="18"/>
  <c r="I45" i="18"/>
  <c r="H46" i="18" s="1"/>
  <c r="K72" i="10" l="1"/>
  <c r="L73" i="10"/>
  <c r="L71" i="17"/>
  <c r="K70" i="17"/>
  <c r="K69" i="15"/>
  <c r="L70" i="15"/>
  <c r="L71" i="16"/>
  <c r="K70" i="16"/>
  <c r="K70" i="6"/>
  <c r="L71" i="6"/>
  <c r="L71" i="14"/>
  <c r="K70" i="14"/>
  <c r="L72" i="2"/>
  <c r="K71" i="2"/>
  <c r="L72" i="9"/>
  <c r="K71" i="9"/>
  <c r="K71" i="7"/>
  <c r="L72" i="7"/>
  <c r="K70" i="8"/>
  <c r="L71" i="8"/>
  <c r="L68" i="4"/>
  <c r="K67" i="4"/>
  <c r="L72" i="12"/>
  <c r="K71" i="12"/>
  <c r="K70" i="13"/>
  <c r="L71" i="13"/>
  <c r="I46" i="18"/>
  <c r="H47" i="18" s="1"/>
  <c r="J45" i="18"/>
  <c r="K69" i="8" l="1"/>
  <c r="L70" i="8"/>
  <c r="K70" i="12"/>
  <c r="L71" i="12"/>
  <c r="L71" i="9"/>
  <c r="K70" i="9"/>
  <c r="L70" i="14"/>
  <c r="K69" i="14"/>
  <c r="K69" i="16"/>
  <c r="L70" i="16"/>
  <c r="L70" i="17"/>
  <c r="K69" i="17"/>
  <c r="K66" i="4"/>
  <c r="L67" i="4"/>
  <c r="K70" i="2"/>
  <c r="L71" i="2"/>
  <c r="K69" i="13"/>
  <c r="L70" i="13"/>
  <c r="L71" i="7"/>
  <c r="K70" i="7"/>
  <c r="L70" i="6"/>
  <c r="K69" i="6"/>
  <c r="K68" i="15"/>
  <c r="L69" i="15"/>
  <c r="L72" i="10"/>
  <c r="K71" i="10"/>
  <c r="J46" i="18"/>
  <c r="I47" i="18"/>
  <c r="H48" i="18" s="1"/>
  <c r="L70" i="7" l="1"/>
  <c r="K69" i="7"/>
  <c r="K68" i="17"/>
  <c r="L69" i="17"/>
  <c r="K68" i="14"/>
  <c r="L69" i="14"/>
  <c r="L68" i="15"/>
  <c r="K67" i="15"/>
  <c r="K69" i="2"/>
  <c r="L70" i="2"/>
  <c r="L70" i="12"/>
  <c r="K69" i="12"/>
  <c r="K70" i="10"/>
  <c r="L71" i="10"/>
  <c r="L69" i="6"/>
  <c r="K68" i="6"/>
  <c r="L70" i="9"/>
  <c r="K69" i="9"/>
  <c r="K68" i="13"/>
  <c r="L69" i="13"/>
  <c r="L66" i="4"/>
  <c r="K65" i="4"/>
  <c r="K68" i="16"/>
  <c r="L69" i="16"/>
  <c r="K68" i="8"/>
  <c r="L69" i="8"/>
  <c r="J47" i="18"/>
  <c r="I48" i="18"/>
  <c r="H49" i="18" s="1"/>
  <c r="L68" i="13" l="1"/>
  <c r="K67" i="13"/>
  <c r="L69" i="12"/>
  <c r="K68" i="12"/>
  <c r="K66" i="15"/>
  <c r="L67" i="15"/>
  <c r="K67" i="16"/>
  <c r="L68" i="16"/>
  <c r="K67" i="17"/>
  <c r="L68" i="17"/>
  <c r="L65" i="4"/>
  <c r="K64" i="4"/>
  <c r="K68" i="9"/>
  <c r="L69" i="9"/>
  <c r="K68" i="7"/>
  <c r="L69" i="7"/>
  <c r="K67" i="6"/>
  <c r="L68" i="6"/>
  <c r="K67" i="8"/>
  <c r="L68" i="8"/>
  <c r="L70" i="10"/>
  <c r="K69" i="10"/>
  <c r="K68" i="2"/>
  <c r="L69" i="2"/>
  <c r="L68" i="14"/>
  <c r="K67" i="14"/>
  <c r="I49" i="18"/>
  <c r="H50" i="18" s="1"/>
  <c r="J48" i="18"/>
  <c r="L64" i="4" l="1"/>
  <c r="K63" i="4"/>
  <c r="K67" i="12"/>
  <c r="L68" i="12"/>
  <c r="L68" i="2"/>
  <c r="K67" i="2"/>
  <c r="K67" i="7"/>
  <c r="L68" i="7"/>
  <c r="L67" i="16"/>
  <c r="K66" i="16"/>
  <c r="K66" i="8"/>
  <c r="L67" i="8"/>
  <c r="K66" i="14"/>
  <c r="L67" i="14"/>
  <c r="L69" i="10"/>
  <c r="K68" i="10"/>
  <c r="L67" i="13"/>
  <c r="K66" i="13"/>
  <c r="L67" i="6"/>
  <c r="K66" i="6"/>
  <c r="K67" i="9"/>
  <c r="L68" i="9"/>
  <c r="L67" i="17"/>
  <c r="K66" i="17"/>
  <c r="K65" i="15"/>
  <c r="L66" i="15"/>
  <c r="J49" i="18"/>
  <c r="I50" i="18"/>
  <c r="H51" i="18" s="1"/>
  <c r="L66" i="6" l="1"/>
  <c r="K65" i="6"/>
  <c r="K65" i="8"/>
  <c r="L66" i="8"/>
  <c r="K66" i="2"/>
  <c r="L67" i="2"/>
  <c r="K62" i="4"/>
  <c r="L63" i="4"/>
  <c r="K65" i="17"/>
  <c r="L66" i="17"/>
  <c r="L68" i="10"/>
  <c r="K67" i="10"/>
  <c r="L67" i="7"/>
  <c r="K66" i="7"/>
  <c r="K66" i="12"/>
  <c r="L67" i="12"/>
  <c r="K65" i="13"/>
  <c r="L66" i="13"/>
  <c r="L66" i="16"/>
  <c r="K65" i="16"/>
  <c r="K64" i="15"/>
  <c r="L65" i="15"/>
  <c r="L67" i="9"/>
  <c r="K66" i="9"/>
  <c r="K65" i="14"/>
  <c r="L66" i="14"/>
  <c r="I51" i="18"/>
  <c r="H52" i="18" s="1"/>
  <c r="J50" i="18"/>
  <c r="K66" i="10" l="1"/>
  <c r="L67" i="10"/>
  <c r="L66" i="9"/>
  <c r="K65" i="9"/>
  <c r="K64" i="6"/>
  <c r="L65" i="6"/>
  <c r="K64" i="16"/>
  <c r="L65" i="16"/>
  <c r="L66" i="12"/>
  <c r="K65" i="12"/>
  <c r="L62" i="4"/>
  <c r="K61" i="4"/>
  <c r="L65" i="8"/>
  <c r="K64" i="8"/>
  <c r="L66" i="7"/>
  <c r="K65" i="7"/>
  <c r="L65" i="14"/>
  <c r="K64" i="14"/>
  <c r="L64" i="15"/>
  <c r="K63" i="15"/>
  <c r="L65" i="13"/>
  <c r="K64" i="13"/>
  <c r="K64" i="17"/>
  <c r="L65" i="17"/>
  <c r="L66" i="2"/>
  <c r="K65" i="2"/>
  <c r="J51" i="18"/>
  <c r="I52" i="18"/>
  <c r="H53" i="18" s="1"/>
  <c r="L63" i="15" l="1"/>
  <c r="K62" i="15"/>
  <c r="K63" i="17"/>
  <c r="L64" i="17"/>
  <c r="K63" i="13"/>
  <c r="L64" i="13"/>
  <c r="K64" i="12"/>
  <c r="L65" i="12"/>
  <c r="L65" i="7"/>
  <c r="K64" i="7"/>
  <c r="K60" i="4"/>
  <c r="L61" i="4"/>
  <c r="K64" i="9"/>
  <c r="L65" i="9"/>
  <c r="K63" i="16"/>
  <c r="L64" i="16"/>
  <c r="K64" i="2"/>
  <c r="L65" i="2"/>
  <c r="K63" i="14"/>
  <c r="L64" i="14"/>
  <c r="K63" i="8"/>
  <c r="L64" i="8"/>
  <c r="K63" i="6"/>
  <c r="L64" i="6"/>
  <c r="L66" i="10"/>
  <c r="K65" i="10"/>
  <c r="H54" i="18"/>
  <c r="J52" i="18"/>
  <c r="I53" i="18"/>
  <c r="L63" i="14" l="1"/>
  <c r="K62" i="14"/>
  <c r="L60" i="4"/>
  <c r="K59" i="4"/>
  <c r="K64" i="10"/>
  <c r="L65" i="10"/>
  <c r="K63" i="7"/>
  <c r="L64" i="7"/>
  <c r="K61" i="15"/>
  <c r="L62" i="15"/>
  <c r="L63" i="6"/>
  <c r="K62" i="6"/>
  <c r="L63" i="16"/>
  <c r="K62" i="16"/>
  <c r="K63" i="12"/>
  <c r="L64" i="12"/>
  <c r="L63" i="17"/>
  <c r="K62" i="17"/>
  <c r="K62" i="8"/>
  <c r="L63" i="8"/>
  <c r="L64" i="2"/>
  <c r="K63" i="2"/>
  <c r="L64" i="9"/>
  <c r="K63" i="9"/>
  <c r="K62" i="13"/>
  <c r="L63" i="13"/>
  <c r="J53" i="18"/>
  <c r="I54" i="18"/>
  <c r="H55" i="18" s="1"/>
  <c r="L63" i="9" l="1"/>
  <c r="K62" i="9"/>
  <c r="L62" i="6"/>
  <c r="K61" i="6"/>
  <c r="K62" i="12"/>
  <c r="L63" i="12"/>
  <c r="K58" i="4"/>
  <c r="L59" i="4"/>
  <c r="K61" i="8"/>
  <c r="L62" i="8"/>
  <c r="L63" i="7"/>
  <c r="K62" i="7"/>
  <c r="K62" i="2"/>
  <c r="L63" i="2"/>
  <c r="L62" i="17"/>
  <c r="K61" i="17"/>
  <c r="K61" i="16"/>
  <c r="L62" i="16"/>
  <c r="L62" i="14"/>
  <c r="K61" i="14"/>
  <c r="L62" i="13"/>
  <c r="K61" i="13"/>
  <c r="L61" i="15"/>
  <c r="K60" i="15"/>
  <c r="L64" i="10"/>
  <c r="K63" i="10"/>
  <c r="I55" i="18"/>
  <c r="H56" i="18" s="1"/>
  <c r="J54" i="18"/>
  <c r="L60" i="15" l="1"/>
  <c r="K59" i="15"/>
  <c r="K60" i="17"/>
  <c r="L61" i="17"/>
  <c r="L58" i="4"/>
  <c r="K57" i="4"/>
  <c r="K62" i="10"/>
  <c r="L63" i="10"/>
  <c r="L62" i="9"/>
  <c r="K61" i="9"/>
  <c r="L61" i="14"/>
  <c r="K60" i="14"/>
  <c r="L62" i="7"/>
  <c r="K61" i="7"/>
  <c r="L61" i="6"/>
  <c r="K60" i="6"/>
  <c r="K60" i="13"/>
  <c r="L61" i="13"/>
  <c r="K60" i="16"/>
  <c r="L61" i="16"/>
  <c r="K61" i="2"/>
  <c r="L62" i="2"/>
  <c r="K60" i="8"/>
  <c r="L61" i="8"/>
  <c r="L62" i="12"/>
  <c r="K61" i="12"/>
  <c r="J55" i="18"/>
  <c r="I56" i="18"/>
  <c r="H57" i="18" s="1"/>
  <c r="L60" i="14" l="1"/>
  <c r="K59" i="14"/>
  <c r="L60" i="16"/>
  <c r="K59" i="16"/>
  <c r="K60" i="7"/>
  <c r="L61" i="7"/>
  <c r="K58" i="15"/>
  <c r="L59" i="15"/>
  <c r="K59" i="6"/>
  <c r="L60" i="6"/>
  <c r="K59" i="8"/>
  <c r="L60" i="8"/>
  <c r="L62" i="10"/>
  <c r="K61" i="10"/>
  <c r="K59" i="17"/>
  <c r="L60" i="17"/>
  <c r="K60" i="12"/>
  <c r="L61" i="12"/>
  <c r="L61" i="9"/>
  <c r="K60" i="9"/>
  <c r="L57" i="4"/>
  <c r="K56" i="4"/>
  <c r="L61" i="2"/>
  <c r="K60" i="2"/>
  <c r="L60" i="13"/>
  <c r="K59" i="13"/>
  <c r="J56" i="18"/>
  <c r="I57" i="18"/>
  <c r="H58" i="18" s="1"/>
  <c r="K59" i="2" l="1"/>
  <c r="L60" i="2"/>
  <c r="L59" i="16"/>
  <c r="K58" i="16"/>
  <c r="L59" i="8"/>
  <c r="K58" i="8"/>
  <c r="K58" i="14"/>
  <c r="L59" i="14"/>
  <c r="L60" i="9"/>
  <c r="K59" i="9"/>
  <c r="L59" i="17"/>
  <c r="K58" i="17"/>
  <c r="K57" i="15"/>
  <c r="L58" i="15"/>
  <c r="K58" i="13"/>
  <c r="L59" i="13"/>
  <c r="L56" i="4"/>
  <c r="K55" i="4"/>
  <c r="K60" i="10"/>
  <c r="L61" i="10"/>
  <c r="L60" i="12"/>
  <c r="K59" i="12"/>
  <c r="K58" i="6"/>
  <c r="L59" i="6"/>
  <c r="K59" i="7"/>
  <c r="L60" i="7"/>
  <c r="I58" i="18"/>
  <c r="H59" i="18" s="1"/>
  <c r="J57" i="18"/>
  <c r="K57" i="17" l="1"/>
  <c r="L58" i="17"/>
  <c r="L58" i="16"/>
  <c r="K57" i="16"/>
  <c r="L60" i="10"/>
  <c r="K59" i="10"/>
  <c r="L58" i="13"/>
  <c r="K57" i="13"/>
  <c r="K57" i="14"/>
  <c r="L58" i="14"/>
  <c r="L55" i="4"/>
  <c r="K54" i="4"/>
  <c r="L59" i="9"/>
  <c r="K58" i="9"/>
  <c r="K57" i="8"/>
  <c r="L58" i="8"/>
  <c r="L58" i="6"/>
  <c r="K57" i="6"/>
  <c r="L59" i="12"/>
  <c r="K58" i="12"/>
  <c r="L59" i="7"/>
  <c r="K58" i="7"/>
  <c r="L57" i="15"/>
  <c r="K56" i="15"/>
  <c r="K58" i="2"/>
  <c r="L59" i="2"/>
  <c r="I59" i="18"/>
  <c r="H60" i="18" s="1"/>
  <c r="J58" i="18"/>
  <c r="L56" i="15" l="1"/>
  <c r="K55" i="15"/>
  <c r="K56" i="13"/>
  <c r="L57" i="13"/>
  <c r="K56" i="6"/>
  <c r="L57" i="6"/>
  <c r="L58" i="12"/>
  <c r="K57" i="12"/>
  <c r="L54" i="4"/>
  <c r="K53" i="4"/>
  <c r="K56" i="16"/>
  <c r="L57" i="16"/>
  <c r="K56" i="8"/>
  <c r="L57" i="8"/>
  <c r="L58" i="7"/>
  <c r="K57" i="7"/>
  <c r="L58" i="9"/>
  <c r="K57" i="9"/>
  <c r="K58" i="10"/>
  <c r="L59" i="10"/>
  <c r="K57" i="2"/>
  <c r="L58" i="2"/>
  <c r="L57" i="14"/>
  <c r="K56" i="14"/>
  <c r="K56" i="17"/>
  <c r="L57" i="17"/>
  <c r="J59" i="18"/>
  <c r="I60" i="18"/>
  <c r="H61" i="18" s="1"/>
  <c r="L57" i="7" l="1"/>
  <c r="K56" i="7"/>
  <c r="L58" i="10"/>
  <c r="K57" i="10"/>
  <c r="K55" i="13"/>
  <c r="L56" i="13"/>
  <c r="K55" i="14"/>
  <c r="L56" i="14"/>
  <c r="L57" i="12"/>
  <c r="K56" i="12"/>
  <c r="L56" i="16"/>
  <c r="K55" i="16"/>
  <c r="L53" i="4"/>
  <c r="K52" i="4"/>
  <c r="L55" i="15"/>
  <c r="K54" i="15"/>
  <c r="L57" i="9"/>
  <c r="K56" i="9"/>
  <c r="L56" i="17"/>
  <c r="K55" i="17"/>
  <c r="L57" i="2"/>
  <c r="K56" i="2"/>
  <c r="K55" i="8"/>
  <c r="L56" i="8"/>
  <c r="K55" i="6"/>
  <c r="L56" i="6"/>
  <c r="J60" i="18"/>
  <c r="I61" i="18"/>
  <c r="H62" i="18" s="1"/>
  <c r="L55" i="16" l="1"/>
  <c r="K54" i="16"/>
  <c r="L55" i="14"/>
  <c r="K54" i="14"/>
  <c r="K53" i="15"/>
  <c r="L54" i="15"/>
  <c r="K54" i="8"/>
  <c r="L55" i="8"/>
  <c r="L56" i="9"/>
  <c r="K55" i="9"/>
  <c r="L56" i="12"/>
  <c r="K55" i="12"/>
  <c r="K55" i="7"/>
  <c r="L56" i="7"/>
  <c r="L55" i="17"/>
  <c r="K54" i="17"/>
  <c r="L57" i="10"/>
  <c r="K56" i="10"/>
  <c r="L56" i="2"/>
  <c r="K55" i="2"/>
  <c r="L52" i="4"/>
  <c r="K51" i="4"/>
  <c r="K54" i="6"/>
  <c r="L55" i="6"/>
  <c r="K54" i="13"/>
  <c r="L55" i="13"/>
  <c r="I62" i="18"/>
  <c r="H63" i="18" s="1"/>
  <c r="J61" i="18"/>
  <c r="L54" i="17" l="1"/>
  <c r="K53" i="17"/>
  <c r="L54" i="6"/>
  <c r="K53" i="6"/>
  <c r="K55" i="10"/>
  <c r="L56" i="10"/>
  <c r="K53" i="16"/>
  <c r="L54" i="16"/>
  <c r="K54" i="2"/>
  <c r="L55" i="2"/>
  <c r="L55" i="12"/>
  <c r="K54" i="12"/>
  <c r="L54" i="14"/>
  <c r="K53" i="14"/>
  <c r="K53" i="8"/>
  <c r="L54" i="8"/>
  <c r="L51" i="4"/>
  <c r="K50" i="4"/>
  <c r="L55" i="9"/>
  <c r="K54" i="9"/>
  <c r="K53" i="13"/>
  <c r="L54" i="13"/>
  <c r="K54" i="7"/>
  <c r="L55" i="7"/>
  <c r="K52" i="15"/>
  <c r="L53" i="15"/>
  <c r="J62" i="18"/>
  <c r="I63" i="18"/>
  <c r="H64" i="18" s="1"/>
  <c r="L54" i="7" l="1"/>
  <c r="K53" i="7"/>
  <c r="K52" i="16"/>
  <c r="L53" i="16"/>
  <c r="L54" i="9"/>
  <c r="K53" i="9"/>
  <c r="K52" i="14"/>
  <c r="L53" i="14"/>
  <c r="K52" i="17"/>
  <c r="L53" i="17"/>
  <c r="L54" i="12"/>
  <c r="K53" i="12"/>
  <c r="L53" i="6"/>
  <c r="K52" i="6"/>
  <c r="K52" i="8"/>
  <c r="L53" i="8"/>
  <c r="L50" i="4"/>
  <c r="K49" i="4"/>
  <c r="L52" i="15"/>
  <c r="K51" i="15"/>
  <c r="K52" i="13"/>
  <c r="L53" i="13"/>
  <c r="K53" i="2"/>
  <c r="L54" i="2"/>
  <c r="K54" i="10"/>
  <c r="L55" i="10"/>
  <c r="H65" i="18"/>
  <c r="J63" i="18"/>
  <c r="I64" i="18"/>
  <c r="L52" i="14" l="1"/>
  <c r="K51" i="14"/>
  <c r="L53" i="12"/>
  <c r="K52" i="12"/>
  <c r="K52" i="2"/>
  <c r="L53" i="2"/>
  <c r="L49" i="4"/>
  <c r="K48" i="4"/>
  <c r="K52" i="9"/>
  <c r="L53" i="9"/>
  <c r="K52" i="7"/>
  <c r="L53" i="7"/>
  <c r="L51" i="15"/>
  <c r="K50" i="15"/>
  <c r="K51" i="8"/>
  <c r="L52" i="8"/>
  <c r="K51" i="16"/>
  <c r="L52" i="16"/>
  <c r="K51" i="6"/>
  <c r="L52" i="6"/>
  <c r="L54" i="10"/>
  <c r="K53" i="10"/>
  <c r="L52" i="13"/>
  <c r="K51" i="13"/>
  <c r="L52" i="17"/>
  <c r="K51" i="17"/>
  <c r="J64" i="18"/>
  <c r="I65" i="18"/>
  <c r="H66" i="18" s="1"/>
  <c r="L48" i="4" l="1"/>
  <c r="K47" i="4"/>
  <c r="K51" i="7"/>
  <c r="L52" i="7"/>
  <c r="K50" i="13"/>
  <c r="L51" i="13"/>
  <c r="K51" i="12"/>
  <c r="L52" i="12"/>
  <c r="L51" i="6"/>
  <c r="K50" i="6"/>
  <c r="L51" i="17"/>
  <c r="K50" i="17"/>
  <c r="L51" i="14"/>
  <c r="K50" i="14"/>
  <c r="L51" i="8"/>
  <c r="K50" i="8"/>
  <c r="L53" i="10"/>
  <c r="K52" i="10"/>
  <c r="K49" i="15"/>
  <c r="L50" i="15"/>
  <c r="L51" i="16"/>
  <c r="K50" i="16"/>
  <c r="L52" i="9"/>
  <c r="K51" i="9"/>
  <c r="K51" i="2"/>
  <c r="L52" i="2"/>
  <c r="J65" i="18"/>
  <c r="I66" i="18"/>
  <c r="H67" i="18" s="1"/>
  <c r="K49" i="17" l="1"/>
  <c r="L50" i="17"/>
  <c r="K49" i="8"/>
  <c r="L50" i="8"/>
  <c r="L51" i="12"/>
  <c r="K50" i="12"/>
  <c r="K50" i="7"/>
  <c r="L51" i="7"/>
  <c r="L51" i="9"/>
  <c r="K50" i="9"/>
  <c r="L50" i="16"/>
  <c r="K49" i="16"/>
  <c r="L52" i="10"/>
  <c r="K51" i="10"/>
  <c r="K49" i="14"/>
  <c r="L50" i="14"/>
  <c r="K49" i="6"/>
  <c r="L50" i="6"/>
  <c r="L47" i="4"/>
  <c r="K46" i="4"/>
  <c r="L49" i="15"/>
  <c r="K48" i="15"/>
  <c r="L51" i="2"/>
  <c r="K50" i="2"/>
  <c r="L50" i="13"/>
  <c r="K49" i="13"/>
  <c r="I67" i="18"/>
  <c r="H68" i="18" s="1"/>
  <c r="J66" i="18"/>
  <c r="K48" i="16" l="1"/>
  <c r="L49" i="16"/>
  <c r="L50" i="7"/>
  <c r="K49" i="7"/>
  <c r="K48" i="8"/>
  <c r="L49" i="8"/>
  <c r="K49" i="2"/>
  <c r="L50" i="2"/>
  <c r="L49" i="14"/>
  <c r="K48" i="14"/>
  <c r="K48" i="13"/>
  <c r="L49" i="13"/>
  <c r="L48" i="15"/>
  <c r="K47" i="15"/>
  <c r="K50" i="10"/>
  <c r="L51" i="10"/>
  <c r="L50" i="9"/>
  <c r="K49" i="9"/>
  <c r="L50" i="12"/>
  <c r="K49" i="12"/>
  <c r="L46" i="4"/>
  <c r="K45" i="4"/>
  <c r="L49" i="6"/>
  <c r="K48" i="6"/>
  <c r="K48" i="17"/>
  <c r="L49" i="17"/>
  <c r="J67" i="18"/>
  <c r="I68" i="18"/>
  <c r="H69" i="18" s="1"/>
  <c r="L49" i="12" l="1"/>
  <c r="K48" i="12"/>
  <c r="K47" i="6"/>
  <c r="L48" i="6"/>
  <c r="L49" i="7"/>
  <c r="K48" i="7"/>
  <c r="L50" i="10"/>
  <c r="K49" i="10"/>
  <c r="L45" i="4"/>
  <c r="K44" i="4"/>
  <c r="K46" i="15"/>
  <c r="L47" i="15"/>
  <c r="K47" i="14"/>
  <c r="L48" i="14"/>
  <c r="K47" i="13"/>
  <c r="L48" i="13"/>
  <c r="K48" i="2"/>
  <c r="L49" i="2"/>
  <c r="L49" i="9"/>
  <c r="K48" i="9"/>
  <c r="K47" i="17"/>
  <c r="L48" i="17"/>
  <c r="K47" i="8"/>
  <c r="L48" i="8"/>
  <c r="L48" i="16"/>
  <c r="K47" i="16"/>
  <c r="J68" i="18"/>
  <c r="I69" i="18"/>
  <c r="H70" i="18" s="1"/>
  <c r="K46" i="6" l="1"/>
  <c r="L47" i="6"/>
  <c r="K48" i="10"/>
  <c r="L49" i="10"/>
  <c r="L47" i="8"/>
  <c r="K46" i="8"/>
  <c r="K45" i="15"/>
  <c r="L46" i="15"/>
  <c r="K47" i="7"/>
  <c r="L48" i="7"/>
  <c r="L48" i="12"/>
  <c r="K47" i="12"/>
  <c r="L48" i="9"/>
  <c r="K47" i="9"/>
  <c r="K46" i="13"/>
  <c r="L47" i="13"/>
  <c r="L47" i="16"/>
  <c r="K46" i="16"/>
  <c r="L44" i="4"/>
  <c r="K43" i="4"/>
  <c r="L47" i="17"/>
  <c r="K46" i="17"/>
  <c r="K47" i="2"/>
  <c r="L48" i="2"/>
  <c r="K46" i="14"/>
  <c r="L47" i="14"/>
  <c r="J69" i="18"/>
  <c r="I70" i="18"/>
  <c r="H71" i="18" s="1"/>
  <c r="L43" i="4" l="1"/>
  <c r="K42" i="4"/>
  <c r="L48" i="10"/>
  <c r="K47" i="10"/>
  <c r="L47" i="12"/>
  <c r="K46" i="12"/>
  <c r="L46" i="17"/>
  <c r="K45" i="17"/>
  <c r="L47" i="9"/>
  <c r="K46" i="9"/>
  <c r="K45" i="8"/>
  <c r="L46" i="8"/>
  <c r="K46" i="2"/>
  <c r="L47" i="2"/>
  <c r="L46" i="13"/>
  <c r="K45" i="13"/>
  <c r="K44" i="15"/>
  <c r="L45" i="15"/>
  <c r="K45" i="16"/>
  <c r="L46" i="16"/>
  <c r="L46" i="14"/>
  <c r="K45" i="14"/>
  <c r="L47" i="7"/>
  <c r="K46" i="7"/>
  <c r="L46" i="6"/>
  <c r="K45" i="6"/>
  <c r="I71" i="18"/>
  <c r="H72" i="18" s="1"/>
  <c r="J70" i="18"/>
  <c r="L45" i="13" l="1"/>
  <c r="K44" i="13"/>
  <c r="K44" i="16"/>
  <c r="L45" i="16"/>
  <c r="L46" i="7"/>
  <c r="K45" i="7"/>
  <c r="K44" i="17"/>
  <c r="L45" i="17"/>
  <c r="K44" i="8"/>
  <c r="L45" i="8"/>
  <c r="L46" i="9"/>
  <c r="K45" i="9"/>
  <c r="L46" i="12"/>
  <c r="K45" i="12"/>
  <c r="L42" i="4"/>
  <c r="K41" i="4"/>
  <c r="L47" i="10"/>
  <c r="K46" i="10"/>
  <c r="K44" i="6"/>
  <c r="L45" i="6"/>
  <c r="K44" i="14"/>
  <c r="L45" i="14"/>
  <c r="L44" i="15"/>
  <c r="K43" i="15"/>
  <c r="K45" i="2"/>
  <c r="L46" i="2"/>
  <c r="J71" i="18"/>
  <c r="I72" i="18"/>
  <c r="H73" i="18" s="1"/>
  <c r="L41" i="4" l="1"/>
  <c r="K40" i="4"/>
  <c r="L43" i="15"/>
  <c r="K42" i="15"/>
  <c r="L44" i="17"/>
  <c r="K43" i="17"/>
  <c r="L44" i="16"/>
  <c r="K43" i="16"/>
  <c r="L45" i="9"/>
  <c r="K44" i="9"/>
  <c r="K43" i="6"/>
  <c r="L44" i="6"/>
  <c r="L46" i="10"/>
  <c r="K45" i="10"/>
  <c r="L45" i="12"/>
  <c r="K44" i="12"/>
  <c r="K44" i="7"/>
  <c r="L45" i="7"/>
  <c r="L44" i="13"/>
  <c r="K43" i="13"/>
  <c r="L45" i="2"/>
  <c r="K44" i="2"/>
  <c r="L44" i="14"/>
  <c r="K43" i="14"/>
  <c r="K43" i="8"/>
  <c r="L44" i="8"/>
  <c r="J72" i="18"/>
  <c r="I73" i="18"/>
  <c r="H74" i="18" s="1"/>
  <c r="L44" i="12" l="1"/>
  <c r="K43" i="12"/>
  <c r="K41" i="15"/>
  <c r="L42" i="15"/>
  <c r="K42" i="14"/>
  <c r="L43" i="14"/>
  <c r="L43" i="6"/>
  <c r="K42" i="6"/>
  <c r="K43" i="2"/>
  <c r="L44" i="2"/>
  <c r="K44" i="10"/>
  <c r="L45" i="10"/>
  <c r="L44" i="9"/>
  <c r="K43" i="9"/>
  <c r="L43" i="17"/>
  <c r="K42" i="17"/>
  <c r="L40" i="4"/>
  <c r="K39" i="4"/>
  <c r="K42" i="13"/>
  <c r="L43" i="13"/>
  <c r="L43" i="16"/>
  <c r="K42" i="16"/>
  <c r="L43" i="8"/>
  <c r="K42" i="8"/>
  <c r="K43" i="7"/>
  <c r="L44" i="7"/>
  <c r="H75" i="18"/>
  <c r="I74" i="18"/>
  <c r="J73" i="18"/>
  <c r="K41" i="6" l="1"/>
  <c r="L42" i="6"/>
  <c r="K41" i="17"/>
  <c r="L42" i="17"/>
  <c r="K41" i="13"/>
  <c r="L42" i="13"/>
  <c r="L44" i="10"/>
  <c r="K43" i="10"/>
  <c r="L41" i="15"/>
  <c r="K40" i="15"/>
  <c r="K41" i="8"/>
  <c r="L42" i="8"/>
  <c r="L42" i="16"/>
  <c r="K41" i="16"/>
  <c r="L39" i="4"/>
  <c r="K38" i="4"/>
  <c r="L43" i="9"/>
  <c r="K42" i="9"/>
  <c r="L43" i="12"/>
  <c r="K42" i="12"/>
  <c r="L43" i="7"/>
  <c r="K42" i="7"/>
  <c r="L43" i="2"/>
  <c r="K42" i="2"/>
  <c r="K41" i="14"/>
  <c r="L42" i="14"/>
  <c r="I75" i="18"/>
  <c r="H76" i="18" s="1"/>
  <c r="J74" i="18"/>
  <c r="K40" i="16" l="1"/>
  <c r="L41" i="16"/>
  <c r="K41" i="2"/>
  <c r="L42" i="2"/>
  <c r="L42" i="7"/>
  <c r="K41" i="7"/>
  <c r="L42" i="9"/>
  <c r="K41" i="9"/>
  <c r="K40" i="14"/>
  <c r="L41" i="14"/>
  <c r="K41" i="12"/>
  <c r="L42" i="12"/>
  <c r="L38" i="4"/>
  <c r="K37" i="4"/>
  <c r="L43" i="10"/>
  <c r="K42" i="10"/>
  <c r="K40" i="8"/>
  <c r="L41" i="8"/>
  <c r="K40" i="17"/>
  <c r="L41" i="17"/>
  <c r="L40" i="15"/>
  <c r="K39" i="15"/>
  <c r="K40" i="13"/>
  <c r="L41" i="13"/>
  <c r="L41" i="6"/>
  <c r="K40" i="6"/>
  <c r="H77" i="18"/>
  <c r="J75" i="18"/>
  <c r="I76" i="18"/>
  <c r="K39" i="6" l="1"/>
  <c r="L40" i="6"/>
  <c r="L42" i="10"/>
  <c r="K41" i="10"/>
  <c r="L41" i="9"/>
  <c r="K40" i="9"/>
  <c r="K39" i="8"/>
  <c r="L40" i="8"/>
  <c r="K39" i="13"/>
  <c r="L40" i="13"/>
  <c r="L40" i="17"/>
  <c r="K39" i="17"/>
  <c r="L41" i="12"/>
  <c r="K40" i="12"/>
  <c r="K40" i="2"/>
  <c r="L41" i="2"/>
  <c r="L37" i="4"/>
  <c r="K36" i="4"/>
  <c r="K40" i="7"/>
  <c r="L41" i="7"/>
  <c r="L39" i="15"/>
  <c r="K38" i="15"/>
  <c r="K39" i="14"/>
  <c r="L40" i="14"/>
  <c r="L40" i="16"/>
  <c r="K39" i="16"/>
  <c r="H78" i="18"/>
  <c r="J76" i="18"/>
  <c r="I77" i="18"/>
  <c r="L36" i="4" l="1"/>
  <c r="K35" i="4"/>
  <c r="K40" i="10"/>
  <c r="L41" i="10"/>
  <c r="L40" i="12"/>
  <c r="K39" i="12"/>
  <c r="L39" i="17"/>
  <c r="K38" i="17"/>
  <c r="K38" i="14"/>
  <c r="L39" i="14"/>
  <c r="K39" i="7"/>
  <c r="L40" i="7"/>
  <c r="K39" i="2"/>
  <c r="L40" i="2"/>
  <c r="K38" i="8"/>
  <c r="L39" i="8"/>
  <c r="L39" i="16"/>
  <c r="K38" i="16"/>
  <c r="L40" i="9"/>
  <c r="K39" i="9"/>
  <c r="K37" i="15"/>
  <c r="L38" i="15"/>
  <c r="L39" i="13"/>
  <c r="K38" i="13"/>
  <c r="K38" i="6"/>
  <c r="L39" i="6"/>
  <c r="I78" i="18"/>
  <c r="H79" i="18" s="1"/>
  <c r="J77" i="18"/>
  <c r="L38" i="6" l="1"/>
  <c r="K37" i="6"/>
  <c r="L38" i="14"/>
  <c r="K37" i="14"/>
  <c r="K37" i="13"/>
  <c r="L38" i="13"/>
  <c r="K36" i="15"/>
  <c r="L37" i="15"/>
  <c r="K38" i="2"/>
  <c r="L39" i="2"/>
  <c r="L39" i="9"/>
  <c r="K38" i="9"/>
  <c r="L38" i="17"/>
  <c r="K37" i="17"/>
  <c r="K37" i="8"/>
  <c r="L38" i="8"/>
  <c r="K38" i="7"/>
  <c r="L39" i="7"/>
  <c r="L40" i="10"/>
  <c r="K39" i="10"/>
  <c r="K37" i="16"/>
  <c r="L38" i="16"/>
  <c r="K38" i="12"/>
  <c r="L39" i="12"/>
  <c r="L35" i="4"/>
  <c r="K34" i="4"/>
  <c r="H80" i="18"/>
  <c r="J78" i="18"/>
  <c r="I79" i="18"/>
  <c r="L34" i="4" l="1"/>
  <c r="K33" i="4"/>
  <c r="K36" i="17"/>
  <c r="L37" i="17"/>
  <c r="L37" i="6"/>
  <c r="K36" i="6"/>
  <c r="K36" i="16"/>
  <c r="L37" i="16"/>
  <c r="L38" i="7"/>
  <c r="K37" i="7"/>
  <c r="K37" i="2"/>
  <c r="L38" i="2"/>
  <c r="K36" i="13"/>
  <c r="L37" i="13"/>
  <c r="K38" i="10"/>
  <c r="L39" i="10"/>
  <c r="L38" i="9"/>
  <c r="K37" i="9"/>
  <c r="L37" i="14"/>
  <c r="K36" i="14"/>
  <c r="K37" i="12"/>
  <c r="L38" i="12"/>
  <c r="K36" i="8"/>
  <c r="L37" i="8"/>
  <c r="L36" i="15"/>
  <c r="K35" i="15"/>
  <c r="H81" i="18"/>
  <c r="J79" i="18"/>
  <c r="I80" i="18"/>
  <c r="L37" i="12" l="1"/>
  <c r="K36" i="12"/>
  <c r="L36" i="13"/>
  <c r="K35" i="13"/>
  <c r="L36" i="14"/>
  <c r="K35" i="14"/>
  <c r="K35" i="8"/>
  <c r="L36" i="8"/>
  <c r="L38" i="10"/>
  <c r="K37" i="10"/>
  <c r="K36" i="2"/>
  <c r="L37" i="2"/>
  <c r="L36" i="16"/>
  <c r="K35" i="16"/>
  <c r="K35" i="17"/>
  <c r="L36" i="17"/>
  <c r="L35" i="15"/>
  <c r="K34" i="15"/>
  <c r="L37" i="9"/>
  <c r="K36" i="9"/>
  <c r="K36" i="7"/>
  <c r="L37" i="7"/>
  <c r="L36" i="6"/>
  <c r="K35" i="6"/>
  <c r="L33" i="4"/>
  <c r="K32" i="4"/>
  <c r="I81" i="18"/>
  <c r="H82" i="18" s="1"/>
  <c r="J80" i="18"/>
  <c r="L35" i="17" l="1"/>
  <c r="K34" i="17"/>
  <c r="L36" i="2"/>
  <c r="K35" i="2"/>
  <c r="L35" i="8"/>
  <c r="K34" i="8"/>
  <c r="L32" i="4"/>
  <c r="K31" i="4"/>
  <c r="K33" i="15"/>
  <c r="L34" i="15"/>
  <c r="L35" i="16"/>
  <c r="K34" i="16"/>
  <c r="K36" i="10"/>
  <c r="L37" i="10"/>
  <c r="K34" i="14"/>
  <c r="L35" i="14"/>
  <c r="L36" i="12"/>
  <c r="K35" i="12"/>
  <c r="K35" i="7"/>
  <c r="L36" i="7"/>
  <c r="K34" i="6"/>
  <c r="L35" i="6"/>
  <c r="L36" i="9"/>
  <c r="K35" i="9"/>
  <c r="K34" i="13"/>
  <c r="L35" i="13"/>
  <c r="H83" i="18"/>
  <c r="J81" i="18"/>
  <c r="I82" i="18"/>
  <c r="K34" i="7" l="1"/>
  <c r="L35" i="7"/>
  <c r="K33" i="14"/>
  <c r="L34" i="14"/>
  <c r="L35" i="12"/>
  <c r="K34" i="12"/>
  <c r="K33" i="8"/>
  <c r="L34" i="8"/>
  <c r="K33" i="17"/>
  <c r="L34" i="17"/>
  <c r="K33" i="13"/>
  <c r="L34" i="13"/>
  <c r="K33" i="6"/>
  <c r="L34" i="6"/>
  <c r="K35" i="10"/>
  <c r="L36" i="10"/>
  <c r="L33" i="15"/>
  <c r="K32" i="15"/>
  <c r="L35" i="9"/>
  <c r="K34" i="9"/>
  <c r="L34" i="16"/>
  <c r="K33" i="16"/>
  <c r="L31" i="4"/>
  <c r="K30" i="4"/>
  <c r="L35" i="2"/>
  <c r="K34" i="2"/>
  <c r="I83" i="18"/>
  <c r="H84" i="18" s="1"/>
  <c r="J82" i="18"/>
  <c r="L35" i="10" l="1"/>
  <c r="K34" i="10"/>
  <c r="K32" i="13"/>
  <c r="L33" i="13"/>
  <c r="L33" i="14"/>
  <c r="K32" i="14"/>
  <c r="K33" i="2"/>
  <c r="L34" i="2"/>
  <c r="K32" i="6"/>
  <c r="L33" i="6"/>
  <c r="K32" i="17"/>
  <c r="L33" i="17"/>
  <c r="L34" i="7"/>
  <c r="K33" i="7"/>
  <c r="L30" i="4"/>
  <c r="K29" i="4"/>
  <c r="K33" i="9"/>
  <c r="L34" i="9"/>
  <c r="K32" i="8"/>
  <c r="L33" i="8"/>
  <c r="K32" i="16"/>
  <c r="L33" i="16"/>
  <c r="L32" i="15"/>
  <c r="K31" i="15"/>
  <c r="K33" i="12"/>
  <c r="L34" i="12"/>
  <c r="H85" i="18"/>
  <c r="J83" i="18"/>
  <c r="I84" i="18"/>
  <c r="K31" i="8" l="1"/>
  <c r="L32" i="8"/>
  <c r="K31" i="17"/>
  <c r="L32" i="17"/>
  <c r="L33" i="2"/>
  <c r="K32" i="2"/>
  <c r="K31" i="13"/>
  <c r="L32" i="13"/>
  <c r="L33" i="7"/>
  <c r="K32" i="7"/>
  <c r="K31" i="14"/>
  <c r="L32" i="14"/>
  <c r="L34" i="10"/>
  <c r="K33" i="10"/>
  <c r="L33" i="12"/>
  <c r="K32" i="12"/>
  <c r="L32" i="16"/>
  <c r="K31" i="16"/>
  <c r="L33" i="9"/>
  <c r="K32" i="9"/>
  <c r="K31" i="6"/>
  <c r="L32" i="6"/>
  <c r="K30" i="15"/>
  <c r="L31" i="15"/>
  <c r="L29" i="4"/>
  <c r="K28" i="4"/>
  <c r="J84" i="18"/>
  <c r="I85" i="18"/>
  <c r="H86" i="18" s="1"/>
  <c r="K29" i="15" l="1"/>
  <c r="L30" i="15"/>
  <c r="K30" i="14"/>
  <c r="L31" i="14"/>
  <c r="K30" i="13"/>
  <c r="L31" i="13"/>
  <c r="L31" i="17"/>
  <c r="K30" i="17"/>
  <c r="L28" i="4"/>
  <c r="K27" i="4"/>
  <c r="L31" i="16"/>
  <c r="K30" i="16"/>
  <c r="K32" i="10"/>
  <c r="L33" i="10"/>
  <c r="L32" i="7"/>
  <c r="K31" i="7"/>
  <c r="L32" i="2"/>
  <c r="K31" i="2"/>
  <c r="K30" i="6"/>
  <c r="L31" i="6"/>
  <c r="L31" i="8"/>
  <c r="K30" i="8"/>
  <c r="K31" i="9"/>
  <c r="L32" i="9"/>
  <c r="L32" i="12"/>
  <c r="K31" i="12"/>
  <c r="H87" i="18"/>
  <c r="J85" i="18"/>
  <c r="I86" i="18"/>
  <c r="L31" i="9" l="1"/>
  <c r="K30" i="9"/>
  <c r="K29" i="6"/>
  <c r="L30" i="6"/>
  <c r="L30" i="14"/>
  <c r="K29" i="14"/>
  <c r="L31" i="12"/>
  <c r="K30" i="12"/>
  <c r="K29" i="8"/>
  <c r="L30" i="8"/>
  <c r="K30" i="2"/>
  <c r="L31" i="2"/>
  <c r="L27" i="4"/>
  <c r="K26" i="4"/>
  <c r="K31" i="10"/>
  <c r="L32" i="10"/>
  <c r="L30" i="13"/>
  <c r="K29" i="13"/>
  <c r="K28" i="15"/>
  <c r="L29" i="15"/>
  <c r="L31" i="7"/>
  <c r="K30" i="7"/>
  <c r="K29" i="16"/>
  <c r="L30" i="16"/>
  <c r="L30" i="17"/>
  <c r="K29" i="17"/>
  <c r="I87" i="18"/>
  <c r="H88" i="18" s="1"/>
  <c r="J86" i="18"/>
  <c r="K28" i="16" l="1"/>
  <c r="L29" i="16"/>
  <c r="L28" i="15"/>
  <c r="K27" i="15"/>
  <c r="K30" i="10"/>
  <c r="L31" i="10"/>
  <c r="K29" i="2"/>
  <c r="L30" i="2"/>
  <c r="L29" i="6"/>
  <c r="K28" i="6"/>
  <c r="K28" i="17"/>
  <c r="L29" i="17"/>
  <c r="L30" i="7"/>
  <c r="K29" i="7"/>
  <c r="K28" i="13"/>
  <c r="L29" i="13"/>
  <c r="L26" i="4"/>
  <c r="K25" i="4"/>
  <c r="L29" i="14"/>
  <c r="K28" i="14"/>
  <c r="L30" i="9"/>
  <c r="K29" i="9"/>
  <c r="K28" i="8"/>
  <c r="L29" i="8"/>
  <c r="L30" i="12"/>
  <c r="K29" i="12"/>
  <c r="J87" i="18"/>
  <c r="I88" i="18"/>
  <c r="H89" i="18" s="1"/>
  <c r="K27" i="8" l="1"/>
  <c r="L28" i="8"/>
  <c r="L28" i="13"/>
  <c r="K27" i="13"/>
  <c r="L28" i="17"/>
  <c r="K27" i="17"/>
  <c r="K28" i="2"/>
  <c r="L29" i="2"/>
  <c r="L29" i="12"/>
  <c r="K28" i="12"/>
  <c r="L29" i="9"/>
  <c r="K28" i="9"/>
  <c r="L25" i="4"/>
  <c r="K24" i="4"/>
  <c r="L29" i="7"/>
  <c r="K28" i="7"/>
  <c r="L28" i="6"/>
  <c r="K27" i="6"/>
  <c r="K29" i="10"/>
  <c r="L30" i="10"/>
  <c r="K27" i="16"/>
  <c r="L28" i="16"/>
  <c r="L28" i="14"/>
  <c r="K27" i="14"/>
  <c r="L27" i="15"/>
  <c r="K26" i="15"/>
  <c r="H90" i="18"/>
  <c r="J88" i="18"/>
  <c r="I89" i="18"/>
  <c r="L27" i="16" l="1"/>
  <c r="K26" i="16"/>
  <c r="L27" i="8"/>
  <c r="K26" i="8"/>
  <c r="L27" i="14"/>
  <c r="K26" i="14"/>
  <c r="L28" i="7"/>
  <c r="K27" i="7"/>
  <c r="K27" i="9"/>
  <c r="L28" i="9"/>
  <c r="L27" i="13"/>
  <c r="K26" i="13"/>
  <c r="K28" i="10"/>
  <c r="L29" i="10"/>
  <c r="L28" i="2"/>
  <c r="K27" i="2"/>
  <c r="K25" i="15"/>
  <c r="L26" i="15"/>
  <c r="K26" i="6"/>
  <c r="L27" i="6"/>
  <c r="K23" i="4"/>
  <c r="L24" i="4"/>
  <c r="L28" i="12"/>
  <c r="K27" i="12"/>
  <c r="L27" i="17"/>
  <c r="K26" i="17"/>
  <c r="I90" i="18"/>
  <c r="H91" i="18" s="1"/>
  <c r="J89" i="18"/>
  <c r="K22" i="4" l="1"/>
  <c r="L23" i="4"/>
  <c r="L27" i="9"/>
  <c r="K26" i="9"/>
  <c r="L27" i="12"/>
  <c r="K26" i="12"/>
  <c r="L27" i="2"/>
  <c r="K26" i="2"/>
  <c r="L26" i="13"/>
  <c r="K25" i="13"/>
  <c r="L27" i="7"/>
  <c r="K26" i="7"/>
  <c r="K25" i="8"/>
  <c r="L26" i="8"/>
  <c r="L25" i="15"/>
  <c r="K24" i="15"/>
  <c r="L28" i="10"/>
  <c r="K27" i="10"/>
  <c r="K25" i="6"/>
  <c r="L26" i="6"/>
  <c r="K25" i="17"/>
  <c r="L26" i="17"/>
  <c r="K25" i="14"/>
  <c r="L26" i="14"/>
  <c r="L26" i="16"/>
  <c r="K25" i="16"/>
  <c r="I91" i="18"/>
  <c r="H92" i="18" s="1"/>
  <c r="J90" i="18"/>
  <c r="L26" i="7" l="1"/>
  <c r="K25" i="7"/>
  <c r="K25" i="9"/>
  <c r="L26" i="9"/>
  <c r="K24" i="17"/>
  <c r="L25" i="17"/>
  <c r="K24" i="8"/>
  <c r="L25" i="8"/>
  <c r="L22" i="4"/>
  <c r="K21" i="4"/>
  <c r="L24" i="15"/>
  <c r="K23" i="15"/>
  <c r="K25" i="2"/>
  <c r="L26" i="2"/>
  <c r="K24" i="14"/>
  <c r="L25" i="14"/>
  <c r="K24" i="6"/>
  <c r="L25" i="6"/>
  <c r="K24" i="16"/>
  <c r="L25" i="16"/>
  <c r="K26" i="10"/>
  <c r="L27" i="10"/>
  <c r="L25" i="13"/>
  <c r="K24" i="13"/>
  <c r="L26" i="12"/>
  <c r="K25" i="12"/>
  <c r="H93" i="18"/>
  <c r="J91" i="18"/>
  <c r="I92" i="18"/>
  <c r="K23" i="6" l="1"/>
  <c r="L24" i="6"/>
  <c r="L23" i="15"/>
  <c r="K22" i="15"/>
  <c r="K25" i="10"/>
  <c r="L26" i="10"/>
  <c r="L25" i="2"/>
  <c r="K24" i="2"/>
  <c r="L24" i="17"/>
  <c r="K23" i="17"/>
  <c r="L24" i="13"/>
  <c r="K23" i="13"/>
  <c r="L24" i="16"/>
  <c r="K23" i="16"/>
  <c r="K23" i="14"/>
  <c r="L24" i="14"/>
  <c r="K23" i="8"/>
  <c r="L24" i="8"/>
  <c r="L25" i="9"/>
  <c r="K24" i="9"/>
  <c r="L25" i="12"/>
  <c r="K24" i="12"/>
  <c r="K20" i="4"/>
  <c r="L21" i="4"/>
  <c r="L25" i="7"/>
  <c r="K24" i="7"/>
  <c r="J92" i="18"/>
  <c r="I93" i="18"/>
  <c r="H94" i="18" s="1"/>
  <c r="K22" i="13" l="1"/>
  <c r="L23" i="13"/>
  <c r="L24" i="2"/>
  <c r="K23" i="2"/>
  <c r="K21" i="15"/>
  <c r="L22" i="15"/>
  <c r="K22" i="8"/>
  <c r="L23" i="8"/>
  <c r="K24" i="10"/>
  <c r="L25" i="10"/>
  <c r="K22" i="6"/>
  <c r="L23" i="6"/>
  <c r="L24" i="9"/>
  <c r="K23" i="9"/>
  <c r="K19" i="4"/>
  <c r="L20" i="4"/>
  <c r="L23" i="14"/>
  <c r="K22" i="14"/>
  <c r="L24" i="7"/>
  <c r="K23" i="7"/>
  <c r="L24" i="12"/>
  <c r="K23" i="12"/>
  <c r="L23" i="16"/>
  <c r="K22" i="16"/>
  <c r="L23" i="17"/>
  <c r="K22" i="17"/>
  <c r="I94" i="18"/>
  <c r="J93" i="18"/>
  <c r="H95" i="18"/>
  <c r="K22" i="2" l="1"/>
  <c r="L23" i="2"/>
  <c r="K21" i="16"/>
  <c r="L22" i="16"/>
  <c r="K18" i="4"/>
  <c r="L19" i="4"/>
  <c r="K21" i="8"/>
  <c r="L22" i="8"/>
  <c r="L22" i="14"/>
  <c r="K21" i="14"/>
  <c r="K22" i="7"/>
  <c r="L23" i="7"/>
  <c r="K21" i="6"/>
  <c r="L22" i="6"/>
  <c r="L22" i="17"/>
  <c r="K21" i="17"/>
  <c r="L23" i="12"/>
  <c r="K22" i="12"/>
  <c r="L23" i="9"/>
  <c r="K22" i="9"/>
  <c r="K23" i="10"/>
  <c r="L24" i="10"/>
  <c r="K20" i="15"/>
  <c r="L21" i="15"/>
  <c r="L22" i="13"/>
  <c r="K21" i="13"/>
  <c r="J94" i="18"/>
  <c r="I95" i="18"/>
  <c r="H96" i="18"/>
  <c r="K20" i="8" l="1"/>
  <c r="L21" i="8"/>
  <c r="K20" i="17"/>
  <c r="L21" i="17"/>
  <c r="L22" i="7"/>
  <c r="K21" i="7"/>
  <c r="K20" i="13"/>
  <c r="L21" i="13"/>
  <c r="K21" i="12"/>
  <c r="L22" i="12"/>
  <c r="K20" i="14"/>
  <c r="L21" i="14"/>
  <c r="L22" i="9"/>
  <c r="K21" i="9"/>
  <c r="L20" i="15"/>
  <c r="K19" i="15"/>
  <c r="K20" i="16"/>
  <c r="L21" i="16"/>
  <c r="K22" i="10"/>
  <c r="L23" i="10"/>
  <c r="K20" i="6"/>
  <c r="L21" i="6"/>
  <c r="K17" i="4"/>
  <c r="L18" i="4"/>
  <c r="K21" i="2"/>
  <c r="L22" i="2"/>
  <c r="J95" i="18"/>
  <c r="I96" i="18"/>
  <c r="H97" i="18"/>
  <c r="L19" i="15" l="1"/>
  <c r="K18" i="15"/>
  <c r="K19" i="13"/>
  <c r="L20" i="13"/>
  <c r="L17" i="4"/>
  <c r="K16" i="4"/>
  <c r="L21" i="7"/>
  <c r="K20" i="7"/>
  <c r="K21" i="10"/>
  <c r="L22" i="10"/>
  <c r="L20" i="14"/>
  <c r="K19" i="14"/>
  <c r="L20" i="17"/>
  <c r="K19" i="17"/>
  <c r="L21" i="9"/>
  <c r="K20" i="9"/>
  <c r="K20" i="2"/>
  <c r="L21" i="2"/>
  <c r="L20" i="6"/>
  <c r="K19" i="6"/>
  <c r="L20" i="16"/>
  <c r="K19" i="16"/>
  <c r="L21" i="12"/>
  <c r="K20" i="12"/>
  <c r="K19" i="8"/>
  <c r="L20" i="8"/>
  <c r="I97" i="18"/>
  <c r="H98" i="18"/>
  <c r="J96" i="18"/>
  <c r="L20" i="7" l="1"/>
  <c r="K19" i="7"/>
  <c r="K18" i="6"/>
  <c r="L19" i="6"/>
  <c r="L19" i="14"/>
  <c r="K18" i="14"/>
  <c r="L19" i="16"/>
  <c r="K18" i="16"/>
  <c r="L19" i="17"/>
  <c r="K18" i="17"/>
  <c r="K15" i="4"/>
  <c r="L16" i="4"/>
  <c r="K17" i="15"/>
  <c r="L18" i="15"/>
  <c r="L20" i="12"/>
  <c r="K19" i="12"/>
  <c r="K19" i="9"/>
  <c r="L20" i="9"/>
  <c r="K18" i="13"/>
  <c r="L19" i="13"/>
  <c r="L19" i="8"/>
  <c r="K18" i="8"/>
  <c r="K19" i="2"/>
  <c r="L20" i="2"/>
  <c r="K20" i="10"/>
  <c r="L21" i="10"/>
  <c r="J97" i="18"/>
  <c r="I98" i="18"/>
  <c r="H99" i="18"/>
  <c r="K17" i="13" l="1"/>
  <c r="L18" i="13"/>
  <c r="L18" i="6"/>
  <c r="K17" i="6"/>
  <c r="L19" i="12"/>
  <c r="K18" i="12"/>
  <c r="K18" i="2"/>
  <c r="L19" i="2"/>
  <c r="L15" i="4"/>
  <c r="K14" i="4"/>
  <c r="K17" i="17"/>
  <c r="L18" i="17"/>
  <c r="K17" i="14"/>
  <c r="L18" i="14"/>
  <c r="K18" i="7"/>
  <c r="L19" i="7"/>
  <c r="L18" i="16"/>
  <c r="K17" i="16"/>
  <c r="L18" i="8"/>
  <c r="K17" i="8"/>
  <c r="K19" i="10"/>
  <c r="L20" i="10"/>
  <c r="L19" i="9"/>
  <c r="K18" i="9"/>
  <c r="L17" i="15"/>
  <c r="K16" i="15"/>
  <c r="I99" i="18"/>
  <c r="J98" i="18"/>
  <c r="H100" i="18"/>
  <c r="L17" i="8" l="1"/>
  <c r="K16" i="8"/>
  <c r="K17" i="9"/>
  <c r="L18" i="9"/>
  <c r="L17" i="6"/>
  <c r="K16" i="6"/>
  <c r="K16" i="17"/>
  <c r="L17" i="17"/>
  <c r="K17" i="12"/>
  <c r="L18" i="12"/>
  <c r="K17" i="7"/>
  <c r="L18" i="7"/>
  <c r="K17" i="2"/>
  <c r="L18" i="2"/>
  <c r="L16" i="15"/>
  <c r="K15" i="15"/>
  <c r="K16" i="16"/>
  <c r="L17" i="16"/>
  <c r="K13" i="4"/>
  <c r="L14" i="4"/>
  <c r="K18" i="10"/>
  <c r="L19" i="10"/>
  <c r="K16" i="14"/>
  <c r="L17" i="14"/>
  <c r="K16" i="13"/>
  <c r="L17" i="13"/>
  <c r="J99" i="18"/>
  <c r="I100" i="18"/>
  <c r="H101" i="18"/>
  <c r="K15" i="17" l="1"/>
  <c r="L16" i="17"/>
  <c r="K15" i="14"/>
  <c r="L16" i="14"/>
  <c r="K16" i="7"/>
  <c r="L17" i="7"/>
  <c r="K15" i="6"/>
  <c r="L16" i="6"/>
  <c r="K15" i="8"/>
  <c r="L16" i="8"/>
  <c r="K14" i="15"/>
  <c r="L15" i="15"/>
  <c r="L13" i="4"/>
  <c r="K12" i="4"/>
  <c r="K16" i="9"/>
  <c r="L17" i="9"/>
  <c r="L16" i="13"/>
  <c r="K15" i="13"/>
  <c r="K17" i="10"/>
  <c r="L18" i="10"/>
  <c r="K15" i="16"/>
  <c r="L16" i="16"/>
  <c r="K16" i="2"/>
  <c r="L17" i="2"/>
  <c r="L17" i="12"/>
  <c r="K16" i="12"/>
  <c r="I101" i="18"/>
  <c r="J100" i="18"/>
  <c r="H102" i="18"/>
  <c r="K14" i="6" l="1"/>
  <c r="L15" i="6"/>
  <c r="L17" i="10"/>
  <c r="K16" i="10"/>
  <c r="K13" i="15"/>
  <c r="L14" i="15"/>
  <c r="L15" i="13"/>
  <c r="K14" i="13"/>
  <c r="L16" i="2"/>
  <c r="K15" i="2"/>
  <c r="K15" i="9"/>
  <c r="L16" i="9"/>
  <c r="K14" i="14"/>
  <c r="L15" i="14"/>
  <c r="L16" i="12"/>
  <c r="K15" i="12"/>
  <c r="L12" i="4"/>
  <c r="K11" i="4"/>
  <c r="L15" i="16"/>
  <c r="K14" i="16"/>
  <c r="K14" i="8"/>
  <c r="L15" i="8"/>
  <c r="L16" i="7"/>
  <c r="K15" i="7"/>
  <c r="L15" i="17"/>
  <c r="K14" i="17"/>
  <c r="J101" i="18"/>
  <c r="I102" i="18"/>
  <c r="H103" i="18"/>
  <c r="K13" i="13" l="1"/>
  <c r="L14" i="13"/>
  <c r="L15" i="12"/>
  <c r="K14" i="12"/>
  <c r="K14" i="7"/>
  <c r="L15" i="7"/>
  <c r="L15" i="9"/>
  <c r="K14" i="9"/>
  <c r="K13" i="16"/>
  <c r="L14" i="16"/>
  <c r="L16" i="10"/>
  <c r="K15" i="10"/>
  <c r="L14" i="17"/>
  <c r="K13" i="17"/>
  <c r="L11" i="4"/>
  <c r="K10" i="4"/>
  <c r="L15" i="2"/>
  <c r="K14" i="2"/>
  <c r="K13" i="8"/>
  <c r="L14" i="8"/>
  <c r="L14" i="14"/>
  <c r="K13" i="14"/>
  <c r="K12" i="15"/>
  <c r="L13" i="15"/>
  <c r="L14" i="6"/>
  <c r="K13" i="6"/>
  <c r="I103" i="18"/>
  <c r="J102" i="18"/>
  <c r="H104" i="18"/>
  <c r="K14" i="10" l="1"/>
  <c r="L15" i="10"/>
  <c r="L13" i="8"/>
  <c r="K12" i="8"/>
  <c r="L10" i="4"/>
  <c r="K9" i="4"/>
  <c r="L9" i="4" s="1"/>
  <c r="L14" i="12"/>
  <c r="K13" i="12"/>
  <c r="K13" i="2"/>
  <c r="L14" i="2"/>
  <c r="K12" i="17"/>
  <c r="L13" i="17"/>
  <c r="K13" i="9"/>
  <c r="L14" i="9"/>
  <c r="L12" i="15"/>
  <c r="K11" i="15"/>
  <c r="K12" i="6"/>
  <c r="L13" i="6"/>
  <c r="L13" i="14"/>
  <c r="K12" i="14"/>
  <c r="K12" i="16"/>
  <c r="L13" i="16"/>
  <c r="L14" i="7"/>
  <c r="K13" i="7"/>
  <c r="K12" i="13"/>
  <c r="L13" i="13"/>
  <c r="J103" i="18"/>
  <c r="I104" i="18"/>
  <c r="H105" i="18"/>
  <c r="L12" i="14" l="1"/>
  <c r="K11" i="14"/>
  <c r="K12" i="7"/>
  <c r="L13" i="7"/>
  <c r="K11" i="8"/>
  <c r="L12" i="8"/>
  <c r="L11" i="15"/>
  <c r="K10" i="15"/>
  <c r="L13" i="12"/>
  <c r="K12" i="12"/>
  <c r="K11" i="17"/>
  <c r="L12" i="17"/>
  <c r="K11" i="13"/>
  <c r="L12" i="13"/>
  <c r="K11" i="16"/>
  <c r="L12" i="16"/>
  <c r="L12" i="6"/>
  <c r="K11" i="6"/>
  <c r="L13" i="9"/>
  <c r="K12" i="9"/>
  <c r="K12" i="2"/>
  <c r="L13" i="2"/>
  <c r="L14" i="10"/>
  <c r="K13" i="10"/>
  <c r="J104" i="18"/>
  <c r="I105" i="18"/>
  <c r="H106" i="18"/>
  <c r="L12" i="7" l="1"/>
  <c r="K11" i="7"/>
  <c r="L12" i="9"/>
  <c r="K11" i="9"/>
  <c r="K9" i="15"/>
  <c r="L9" i="15" s="1"/>
  <c r="L10" i="15"/>
  <c r="L11" i="17"/>
  <c r="K10" i="17"/>
  <c r="L11" i="6"/>
  <c r="K10" i="6"/>
  <c r="L12" i="12"/>
  <c r="K11" i="12"/>
  <c r="K10" i="14"/>
  <c r="L11" i="14"/>
  <c r="K12" i="10"/>
  <c r="L13" i="10"/>
  <c r="L11" i="16"/>
  <c r="K10" i="16"/>
  <c r="L12" i="2"/>
  <c r="K11" i="2"/>
  <c r="L11" i="13"/>
  <c r="K10" i="13"/>
  <c r="K10" i="8"/>
  <c r="L11" i="8"/>
  <c r="I106" i="18"/>
  <c r="J105" i="18"/>
  <c r="H107" i="18"/>
  <c r="K9" i="17" l="1"/>
  <c r="L9" i="17" s="1"/>
  <c r="L10" i="17"/>
  <c r="L11" i="2"/>
  <c r="K10" i="2"/>
  <c r="L11" i="12"/>
  <c r="K10" i="12"/>
  <c r="K9" i="8"/>
  <c r="L9" i="8" s="1"/>
  <c r="L10" i="8"/>
  <c r="K11" i="10"/>
  <c r="L12" i="10"/>
  <c r="L10" i="13"/>
  <c r="K9" i="13"/>
  <c r="L9" i="13" s="1"/>
  <c r="L10" i="6"/>
  <c r="K9" i="6"/>
  <c r="L9" i="6" s="1"/>
  <c r="L11" i="7"/>
  <c r="K10" i="7"/>
  <c r="L11" i="9"/>
  <c r="K10" i="9"/>
  <c r="L10" i="16"/>
  <c r="K9" i="16"/>
  <c r="L9" i="16" s="1"/>
  <c r="L10" i="14"/>
  <c r="K9" i="14"/>
  <c r="L9" i="14" s="1"/>
  <c r="J106" i="18"/>
  <c r="I107" i="18"/>
  <c r="H108" i="18"/>
  <c r="K9" i="7" l="1"/>
  <c r="L9" i="7" s="1"/>
  <c r="L10" i="7"/>
  <c r="L10" i="2"/>
  <c r="K9" i="2"/>
  <c r="L9" i="2" s="1"/>
  <c r="L10" i="12"/>
  <c r="K9" i="12"/>
  <c r="L9" i="12" s="1"/>
  <c r="K9" i="9"/>
  <c r="L9" i="9" s="1"/>
  <c r="L10" i="9"/>
  <c r="K10" i="10"/>
  <c r="L11" i="10"/>
  <c r="J107" i="18"/>
  <c r="I108" i="18"/>
  <c r="H109" i="18"/>
  <c r="L10" i="10" l="1"/>
  <c r="K9" i="10"/>
  <c r="L9" i="10" s="1"/>
  <c r="I109" i="18"/>
  <c r="J108" i="18"/>
  <c r="K109" i="18"/>
  <c r="K108" i="18" l="1"/>
  <c r="L109" i="18"/>
  <c r="L108" i="18" l="1"/>
  <c r="K107" i="18"/>
  <c r="K106" i="18" l="1"/>
  <c r="L107" i="18"/>
  <c r="K105" i="18" l="1"/>
  <c r="L106" i="18"/>
  <c r="L105" i="18" l="1"/>
  <c r="K104" i="18"/>
  <c r="K103" i="18" l="1"/>
  <c r="L104" i="18"/>
  <c r="K102" i="18" l="1"/>
  <c r="L103" i="18"/>
  <c r="K101" i="18" l="1"/>
  <c r="L102" i="18"/>
  <c r="L101" i="18" l="1"/>
  <c r="K100" i="18"/>
  <c r="L100" i="18" l="1"/>
  <c r="K99" i="18"/>
  <c r="K98" i="18" l="1"/>
  <c r="L99" i="18"/>
  <c r="L98" i="18" l="1"/>
  <c r="K97" i="18"/>
  <c r="L97" i="18" l="1"/>
  <c r="K96" i="18"/>
  <c r="L96" i="18" l="1"/>
  <c r="K95" i="18"/>
  <c r="K94" i="18" l="1"/>
  <c r="L95" i="18"/>
  <c r="L94" i="18" l="1"/>
  <c r="K93" i="18"/>
  <c r="L93" i="18" l="1"/>
  <c r="K92" i="18"/>
  <c r="L92" i="18" l="1"/>
  <c r="K91" i="18"/>
  <c r="K90" i="18" l="1"/>
  <c r="L91" i="18"/>
  <c r="K89" i="18" l="1"/>
  <c r="L90" i="18"/>
  <c r="L89" i="18" l="1"/>
  <c r="K88" i="18"/>
  <c r="K87" i="18" l="1"/>
  <c r="L88" i="18"/>
  <c r="K86" i="18" l="1"/>
  <c r="L87" i="18"/>
  <c r="K85" i="18" l="1"/>
  <c r="L86" i="18"/>
  <c r="L85" i="18" l="1"/>
  <c r="K84" i="18"/>
  <c r="L84" i="18" l="1"/>
  <c r="K83" i="18"/>
  <c r="K82" i="18" l="1"/>
  <c r="L83" i="18"/>
  <c r="L82" i="18" l="1"/>
  <c r="K81" i="18"/>
  <c r="L81" i="18" l="1"/>
  <c r="K80" i="18"/>
  <c r="L80" i="18" l="1"/>
  <c r="K79" i="18"/>
  <c r="K78" i="18" l="1"/>
  <c r="L79" i="18"/>
  <c r="L78" i="18" l="1"/>
  <c r="K77" i="18"/>
  <c r="L77" i="18" l="1"/>
  <c r="K76" i="18"/>
  <c r="L76" i="18" l="1"/>
  <c r="K75" i="18"/>
  <c r="K74" i="18" l="1"/>
  <c r="L75" i="18"/>
  <c r="K73" i="18" l="1"/>
  <c r="L74" i="18"/>
  <c r="L73" i="18" l="1"/>
  <c r="K72" i="18"/>
  <c r="K71" i="18" l="1"/>
  <c r="L72" i="18"/>
  <c r="K70" i="18" l="1"/>
  <c r="L71" i="18"/>
  <c r="K69" i="18" l="1"/>
  <c r="L70" i="18"/>
  <c r="L69" i="18" l="1"/>
  <c r="K68" i="18"/>
  <c r="L68" i="18" l="1"/>
  <c r="K67" i="18"/>
  <c r="K66" i="18" l="1"/>
  <c r="L67" i="18"/>
  <c r="L66" i="18" l="1"/>
  <c r="K65" i="18"/>
  <c r="L65" i="18" l="1"/>
  <c r="K64" i="18"/>
  <c r="L64" i="18" l="1"/>
  <c r="K63" i="18"/>
  <c r="K62" i="18" l="1"/>
  <c r="L63" i="18"/>
  <c r="L62" i="18" l="1"/>
  <c r="K61" i="18"/>
  <c r="L61" i="18" l="1"/>
  <c r="K60" i="18"/>
  <c r="L60" i="18" l="1"/>
  <c r="K59" i="18"/>
  <c r="K58" i="18" l="1"/>
  <c r="L59" i="18"/>
  <c r="K57" i="18" l="1"/>
  <c r="L58" i="18"/>
  <c r="L57" i="18" l="1"/>
  <c r="K56" i="18"/>
  <c r="K55" i="18" l="1"/>
  <c r="L56" i="18"/>
  <c r="K54" i="18" l="1"/>
  <c r="L55" i="18"/>
  <c r="K53" i="18" l="1"/>
  <c r="L54" i="18"/>
  <c r="L53" i="18" l="1"/>
  <c r="K52" i="18"/>
  <c r="L52" i="18" l="1"/>
  <c r="K51" i="18"/>
  <c r="K50" i="18" l="1"/>
  <c r="L51" i="18"/>
  <c r="L50" i="18" l="1"/>
  <c r="K49" i="18"/>
  <c r="L49" i="18" l="1"/>
  <c r="K48" i="18"/>
  <c r="L48" i="18" l="1"/>
  <c r="K47" i="18"/>
  <c r="K46" i="18" l="1"/>
  <c r="L47" i="18"/>
  <c r="L46" i="18" l="1"/>
  <c r="K45" i="18"/>
  <c r="L45" i="18" l="1"/>
  <c r="K44" i="18"/>
  <c r="L44" i="18" l="1"/>
  <c r="K43" i="18"/>
  <c r="K42" i="18" l="1"/>
  <c r="L43" i="18"/>
  <c r="K41" i="18" l="1"/>
  <c r="L42" i="18"/>
  <c r="L41" i="18" l="1"/>
  <c r="K40" i="18"/>
  <c r="K39" i="18" l="1"/>
  <c r="L40" i="18"/>
  <c r="K38" i="18" l="1"/>
  <c r="L39" i="18"/>
  <c r="K37" i="18" l="1"/>
  <c r="L38" i="18"/>
  <c r="L37" i="18" l="1"/>
  <c r="K36" i="18"/>
  <c r="L36" i="18" l="1"/>
  <c r="K35" i="18"/>
  <c r="K34" i="18" l="1"/>
  <c r="L35" i="18"/>
  <c r="L34" i="18" l="1"/>
  <c r="K33" i="18"/>
  <c r="L33" i="18" l="1"/>
  <c r="K32" i="18"/>
  <c r="L32" i="18" l="1"/>
  <c r="K31" i="18"/>
  <c r="K30" i="18" l="1"/>
  <c r="L31" i="18"/>
  <c r="L30" i="18" l="1"/>
  <c r="K29" i="18"/>
  <c r="L29" i="18" l="1"/>
  <c r="K28" i="18"/>
  <c r="L28" i="18" l="1"/>
  <c r="K27" i="18"/>
  <c r="K26" i="18" l="1"/>
  <c r="L27" i="18"/>
  <c r="K25" i="18" l="1"/>
  <c r="L26" i="18"/>
  <c r="L25" i="18" l="1"/>
  <c r="K24" i="18"/>
  <c r="K23" i="18" l="1"/>
  <c r="L24" i="18"/>
  <c r="K22" i="18" l="1"/>
  <c r="L23" i="18"/>
  <c r="K21" i="18" l="1"/>
  <c r="L22" i="18"/>
  <c r="L21" i="18" l="1"/>
  <c r="K20" i="18"/>
  <c r="L20" i="18" l="1"/>
  <c r="K19" i="18"/>
  <c r="K18" i="18" l="1"/>
  <c r="L19" i="18"/>
  <c r="L18" i="18" l="1"/>
  <c r="K17" i="18"/>
  <c r="L17" i="18" l="1"/>
  <c r="K16" i="18"/>
  <c r="L16" i="18" l="1"/>
  <c r="K15" i="18"/>
  <c r="K14" i="18" l="1"/>
  <c r="L15" i="18"/>
  <c r="L14" i="18" l="1"/>
  <c r="K13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<sst xmlns="http://schemas.openxmlformats.org/spreadsheetml/2006/main" count="480" uniqueCount="51">
  <si>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</si>
  <si>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</si>
  <si>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</si>
  <si>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</si>
  <si>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</si>
  <si>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</si>
  <si>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</si>
  <si>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</si>
  <si>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</si>
  <si>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</si>
  <si>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</si>
  <si>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</si>
  <si>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</si>
  <si>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</si>
  <si>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</si>
  <si>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</si>
  <si>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</si>
  <si>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</si>
  <si>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</si>
  <si>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</si>
  <si>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</si>
  <si>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</si>
  <si>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</si>
  <si>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</si>
  <si>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Mujeres.</t>
  </si>
  <si>
    <t>Tabla de mortalidad femenina. Nordeste Comunidad 2016.</t>
  </si>
  <si>
    <t>Tabla de mortalidad femenina. Nordeste Comunidad 2015.</t>
  </si>
  <si>
    <t>Tabla de mortalidad femenina. Nordeste Comunidad 2014.</t>
  </si>
  <si>
    <t>Tabla de mortalidad femenina. Nordeste Comunidad 2013.</t>
  </si>
  <si>
    <t>Tabla de mortalidad femenina. Nordeste Comunidad 2012.</t>
  </si>
  <si>
    <t>Tabla de mortalidad femenina. Nordeste Comunidad 2011.</t>
  </si>
  <si>
    <t>Tabla de mortalidad femenina. Nordeste Comunidad 2010.</t>
  </si>
  <si>
    <t>Tabla de mortalidad femenina. Nordeste Comunidad 2017.</t>
  </si>
  <si>
    <t>Tabla de mortalidad femenina. Nordeste Comunidad 2018.</t>
  </si>
  <si>
    <t>Tabla de mortalidad femenina. Nordeste Comunidad 2019.</t>
  </si>
  <si>
    <t>Tabla de mortalidad femenina. Nordeste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</si>
  <si>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</si>
  <si>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</si>
  <si>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</si>
  <si>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</si>
  <si>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</si>
  <si>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</si>
  <si>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</si>
  <si>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</si>
  <si>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</si>
  <si>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</si>
  <si>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</si>
  <si>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Nordeste Comunidad 2021</t>
  </si>
  <si>
    <t>Población femenina censada de cada edad</t>
  </si>
  <si>
    <t>Tabla de mortalidad femenina. Nordeste Comunidad 2023</t>
  </si>
  <si>
    <t>Tabla de mortalidad femenina. Nordeste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</si>
</sst>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8" spans="1:15" x14ac:dyDescent="0.2">
      <c r="A8" s="16">
        <v>0</v>
      </c>
      <c r="B8" s="43">
        <v>86.478689353728996</v>
      </c>
      <c r="C8" s="43">
        <v>85.663218386269364</v>
      </c>
      <c r="D8" s="43">
        <v>85.217131595347027</v>
      </c>
      <c r="E8" s="43">
        <v>83.753685342277407</v>
      </c>
      <c r="F8" s="43">
        <v>86.092513323423788</v>
      </c>
      <c r="G8" s="43">
        <v>86.325508565717897</v>
      </c>
      <c r="H8" s="43">
        <v>86.408892929668482</v>
      </c>
      <c r="I8" s="43">
        <v>87.797935791245962</v>
      </c>
      <c r="J8" s="43">
        <v>85.488496851331661</v>
      </c>
      <c r="K8" s="43">
        <v>84.150194579189545</v>
      </c>
      <c r="L8" s="43">
        <v>85.437807651643467</v>
      </c>
      <c r="M8" s="43">
        <v>85.807664973514719</v>
      </c>
      <c r="N8" s="43">
        <v>84.812344840487583</v>
      </c>
      <c r="O8" s="43">
        <v>84.46337270666146</v>
      </c>
    </row>
    <row r="9" spans="1:15" x14ac:dyDescent="0.2">
      <c r="A9" s="16">
        <v>1</v>
      </c>
      <c r="B9" s="48">
        <v>85.82880550495868</v>
      </c>
      <c r="C9" s="48">
        <v>84.663218386269364</v>
      </c>
      <c r="D9" s="48">
        <v>84.566382134672224</v>
      </c>
      <c r="E9" s="48">
        <v>82.753685342277407</v>
      </c>
      <c r="F9" s="48">
        <v>85.424911433417662</v>
      </c>
      <c r="G9" s="48">
        <v>85.64755550217464</v>
      </c>
      <c r="H9" s="48">
        <v>85.408892929668482</v>
      </c>
      <c r="I9" s="48">
        <v>87.066958705856891</v>
      </c>
      <c r="J9" s="48">
        <v>84.488496851331661</v>
      </c>
      <c r="K9" s="48">
        <v>83.648112404065657</v>
      </c>
      <c r="L9" s="48">
        <v>84.437807651643467</v>
      </c>
      <c r="M9" s="48">
        <v>84.807664973514719</v>
      </c>
      <c r="N9" s="48">
        <v>83.812344840487583</v>
      </c>
      <c r="O9" s="48">
        <v>83.658863679203165</v>
      </c>
    </row>
    <row r="10" spans="1:15" x14ac:dyDescent="0.2">
      <c r="A10" s="16">
        <v>2</v>
      </c>
      <c r="B10" s="48">
        <v>84.82880550495868</v>
      </c>
      <c r="C10" s="48">
        <v>83.663218386269364</v>
      </c>
      <c r="D10" s="48">
        <v>83.56638213467221</v>
      </c>
      <c r="E10" s="48">
        <v>81.753685342277407</v>
      </c>
      <c r="F10" s="48">
        <v>84.424911433417648</v>
      </c>
      <c r="G10" s="48">
        <v>84.647555502174626</v>
      </c>
      <c r="H10" s="48">
        <v>84.408892929668482</v>
      </c>
      <c r="I10" s="48">
        <v>86.066958705856891</v>
      </c>
      <c r="J10" s="48">
        <v>83.72508416640585</v>
      </c>
      <c r="K10" s="48">
        <v>82.648112404065657</v>
      </c>
      <c r="L10" s="48">
        <v>83.437807651643467</v>
      </c>
      <c r="M10" s="48">
        <v>83.807664973514719</v>
      </c>
      <c r="N10" s="48">
        <v>82.812344840487583</v>
      </c>
      <c r="O10" s="48">
        <v>82.658863679203165</v>
      </c>
    </row>
    <row r="11" spans="1:15" x14ac:dyDescent="0.2">
      <c r="A11" s="16">
        <v>3</v>
      </c>
      <c r="B11" s="48">
        <v>83.828805504958694</v>
      </c>
      <c r="C11" s="48">
        <v>82.663218386269364</v>
      </c>
      <c r="D11" s="48">
        <v>82.56638213467221</v>
      </c>
      <c r="E11" s="48">
        <v>80.753685342277407</v>
      </c>
      <c r="F11" s="48">
        <v>83.424911433417648</v>
      </c>
      <c r="G11" s="48">
        <v>83.64755550217464</v>
      </c>
      <c r="H11" s="48">
        <v>83.408892929668482</v>
      </c>
      <c r="I11" s="48">
        <v>85.066958705856905</v>
      </c>
      <c r="J11" s="48">
        <v>82.72508416640585</v>
      </c>
      <c r="K11" s="48">
        <v>81.648112404065657</v>
      </c>
      <c r="L11" s="48">
        <v>82.437807651643467</v>
      </c>
      <c r="M11" s="48">
        <v>82.992793117900305</v>
      </c>
      <c r="N11" s="48">
        <v>81.812344840487583</v>
      </c>
      <c r="O11" s="48">
        <v>81.658863679203165</v>
      </c>
    </row>
    <row r="12" spans="1:15" x14ac:dyDescent="0.2">
      <c r="A12" s="16">
        <v>4</v>
      </c>
      <c r="B12" s="48">
        <v>82.828805504958694</v>
      </c>
      <c r="C12" s="48">
        <v>81.663218386269364</v>
      </c>
      <c r="D12" s="48">
        <v>81.566382134672224</v>
      </c>
      <c r="E12" s="48">
        <v>79.753685342277407</v>
      </c>
      <c r="F12" s="48">
        <v>82.424911433417648</v>
      </c>
      <c r="G12" s="48">
        <v>82.64755550217464</v>
      </c>
      <c r="H12" s="48">
        <v>82.408892929668482</v>
      </c>
      <c r="I12" s="48">
        <v>84.066958705856905</v>
      </c>
      <c r="J12" s="48">
        <v>81.72508416640585</v>
      </c>
      <c r="K12" s="48">
        <v>80.648112404065671</v>
      </c>
      <c r="L12" s="48">
        <v>81.437807651643467</v>
      </c>
      <c r="M12" s="48">
        <v>81.992793117900305</v>
      </c>
      <c r="N12" s="48">
        <v>80.812344840487583</v>
      </c>
      <c r="O12" s="48">
        <v>80.658863679203165</v>
      </c>
    </row>
    <row r="13" spans="1:15" x14ac:dyDescent="0.2">
      <c r="A13" s="16">
        <v>5</v>
      </c>
      <c r="B13" s="43">
        <v>81.82880550495868</v>
      </c>
      <c r="C13" s="43">
        <v>80.663218386269364</v>
      </c>
      <c r="D13" s="43">
        <v>80.566382134672224</v>
      </c>
      <c r="E13" s="43">
        <v>78.753685342277407</v>
      </c>
      <c r="F13" s="43">
        <v>81.424911433417648</v>
      </c>
      <c r="G13" s="43">
        <v>81.64755550217464</v>
      </c>
      <c r="H13" s="43">
        <v>81.408892929668482</v>
      </c>
      <c r="I13" s="43">
        <v>83.066958705856905</v>
      </c>
      <c r="J13" s="43">
        <v>80.72508416640585</v>
      </c>
      <c r="K13" s="43">
        <v>79.648112404065671</v>
      </c>
      <c r="L13" s="43">
        <v>80.437807651643467</v>
      </c>
      <c r="M13" s="43">
        <v>81.176957622121549</v>
      </c>
      <c r="N13" s="43">
        <v>79.812344840487583</v>
      </c>
      <c r="O13" s="43">
        <v>79.658863679203165</v>
      </c>
    </row>
    <row r="14" spans="1:15" x14ac:dyDescent="0.2">
      <c r="A14" s="16">
        <v>6</v>
      </c>
      <c r="B14" s="48">
        <v>80.82880550495868</v>
      </c>
      <c r="C14" s="48">
        <v>79.663218386269364</v>
      </c>
      <c r="D14" s="48">
        <v>79.566382134672224</v>
      </c>
      <c r="E14" s="48">
        <v>77.753685342277407</v>
      </c>
      <c r="F14" s="48">
        <v>80.424911433417662</v>
      </c>
      <c r="G14" s="48">
        <v>80.647555502174626</v>
      </c>
      <c r="H14" s="48">
        <v>80.408892929668482</v>
      </c>
      <c r="I14" s="48">
        <v>82.066958705856905</v>
      </c>
      <c r="J14" s="48">
        <v>79.725084166405836</v>
      </c>
      <c r="K14" s="48">
        <v>78.648112404065671</v>
      </c>
      <c r="L14" s="48">
        <v>79.437807651643467</v>
      </c>
      <c r="M14" s="48">
        <v>80.176957622121549</v>
      </c>
      <c r="N14" s="48">
        <v>78.812344840487583</v>
      </c>
      <c r="O14" s="48">
        <v>78.658863679203165</v>
      </c>
    </row>
    <row r="15" spans="1:15" x14ac:dyDescent="0.2">
      <c r="A15" s="16">
        <v>7</v>
      </c>
      <c r="B15" s="48">
        <v>79.82880550495868</v>
      </c>
      <c r="C15" s="48">
        <v>78.663218386269364</v>
      </c>
      <c r="D15" s="48">
        <v>78.566382134672239</v>
      </c>
      <c r="E15" s="48">
        <v>76.961142760052667</v>
      </c>
      <c r="F15" s="48">
        <v>79.424911433417662</v>
      </c>
      <c r="G15" s="48">
        <v>79.647555502174626</v>
      </c>
      <c r="H15" s="48">
        <v>79.408892929668482</v>
      </c>
      <c r="I15" s="48">
        <v>81.066958705856905</v>
      </c>
      <c r="J15" s="48">
        <v>78.725084166405836</v>
      </c>
      <c r="K15" s="48">
        <v>77.648112404065671</v>
      </c>
      <c r="L15" s="48">
        <v>78.437807651643467</v>
      </c>
      <c r="M15" s="48">
        <v>79.176957622121549</v>
      </c>
      <c r="N15" s="48">
        <v>77.812344840487583</v>
      </c>
      <c r="O15" s="48">
        <v>77.658863679203165</v>
      </c>
    </row>
    <row r="16" spans="1:15" x14ac:dyDescent="0.2">
      <c r="A16" s="16">
        <v>8</v>
      </c>
      <c r="B16" s="48">
        <v>78.82880550495868</v>
      </c>
      <c r="C16" s="48">
        <v>77.663218386269364</v>
      </c>
      <c r="D16" s="48">
        <v>77.566382134672239</v>
      </c>
      <c r="E16" s="48">
        <v>75.961142760052667</v>
      </c>
      <c r="F16" s="48">
        <v>78.424911433417662</v>
      </c>
      <c r="G16" s="48">
        <v>78.647555502174626</v>
      </c>
      <c r="H16" s="48">
        <v>78.408892929668482</v>
      </c>
      <c r="I16" s="48">
        <v>80.066958705856905</v>
      </c>
      <c r="J16" s="48">
        <v>77.725084166405836</v>
      </c>
      <c r="K16" s="48">
        <v>76.648112404065671</v>
      </c>
      <c r="L16" s="48">
        <v>77.437807651643467</v>
      </c>
      <c r="M16" s="48">
        <v>78.176957622121535</v>
      </c>
      <c r="N16" s="48">
        <v>76.812344840487583</v>
      </c>
      <c r="O16" s="48">
        <v>76.658863679203165</v>
      </c>
    </row>
    <row r="17" spans="1:15" x14ac:dyDescent="0.2">
      <c r="A17" s="16">
        <v>9</v>
      </c>
      <c r="B17" s="48">
        <v>77.82880550495868</v>
      </c>
      <c r="C17" s="48">
        <v>76.663218386269364</v>
      </c>
      <c r="D17" s="48">
        <v>76.566382134672239</v>
      </c>
      <c r="E17" s="48">
        <v>74.961142760052667</v>
      </c>
      <c r="F17" s="48">
        <v>77.424911433417662</v>
      </c>
      <c r="G17" s="48">
        <v>77.647555502174626</v>
      </c>
      <c r="H17" s="48">
        <v>77.408892929668482</v>
      </c>
      <c r="I17" s="48">
        <v>79.066958705856905</v>
      </c>
      <c r="J17" s="48">
        <v>76.725084166405836</v>
      </c>
      <c r="K17" s="48">
        <v>75.648112404065671</v>
      </c>
      <c r="L17" s="48">
        <v>76.437807651643467</v>
      </c>
      <c r="M17" s="48">
        <v>77.176957622121535</v>
      </c>
      <c r="N17" s="48">
        <v>75.812344840487583</v>
      </c>
      <c r="O17" s="48">
        <v>75.658863679203165</v>
      </c>
    </row>
    <row r="18" spans="1:15" x14ac:dyDescent="0.2">
      <c r="A18" s="16">
        <v>10</v>
      </c>
      <c r="B18" s="43">
        <v>76.82880550495868</v>
      </c>
      <c r="C18" s="43">
        <v>75.663218386269364</v>
      </c>
      <c r="D18" s="43">
        <v>75.566382134672239</v>
      </c>
      <c r="E18" s="43">
        <v>73.961142760052667</v>
      </c>
      <c r="F18" s="43">
        <v>76.424911433417662</v>
      </c>
      <c r="G18" s="43">
        <v>76.647555502174626</v>
      </c>
      <c r="H18" s="43">
        <v>76.408892929668482</v>
      </c>
      <c r="I18" s="43">
        <v>78.066958705856905</v>
      </c>
      <c r="J18" s="43">
        <v>75.725084166405836</v>
      </c>
      <c r="K18" s="43">
        <v>74.648112404065671</v>
      </c>
      <c r="L18" s="43">
        <v>75.437807651643467</v>
      </c>
      <c r="M18" s="43">
        <v>76.176957622121535</v>
      </c>
      <c r="N18" s="43">
        <v>74.812344840487583</v>
      </c>
      <c r="O18" s="43">
        <v>74.658863679203165</v>
      </c>
    </row>
    <row r="19" spans="1:15" x14ac:dyDescent="0.2">
      <c r="A19" s="16">
        <v>11</v>
      </c>
      <c r="B19" s="48">
        <v>75.82880550495868</v>
      </c>
      <c r="C19" s="48">
        <v>74.663218386269364</v>
      </c>
      <c r="D19" s="48">
        <v>74.566382134672253</v>
      </c>
      <c r="E19" s="48">
        <v>72.961142760052667</v>
      </c>
      <c r="F19" s="48">
        <v>75.424911433417662</v>
      </c>
      <c r="G19" s="48">
        <v>75.647555502174612</v>
      </c>
      <c r="H19" s="48">
        <v>75.408892929668482</v>
      </c>
      <c r="I19" s="48">
        <v>77.066958705856891</v>
      </c>
      <c r="J19" s="48">
        <v>74.725084166405836</v>
      </c>
      <c r="K19" s="48">
        <v>73.648112404065671</v>
      </c>
      <c r="L19" s="48">
        <v>74.437807651643467</v>
      </c>
      <c r="M19" s="48">
        <v>75.176957622121535</v>
      </c>
      <c r="N19" s="48">
        <v>73.812344840487583</v>
      </c>
      <c r="O19" s="48">
        <v>73.658863679203165</v>
      </c>
    </row>
    <row r="20" spans="1:15" x14ac:dyDescent="0.2">
      <c r="A20" s="16">
        <v>12</v>
      </c>
      <c r="B20" s="48">
        <v>74.828805504958666</v>
      </c>
      <c r="C20" s="48">
        <v>73.663218386269364</v>
      </c>
      <c r="D20" s="48">
        <v>73.566382134672253</v>
      </c>
      <c r="E20" s="48">
        <v>71.961142760052667</v>
      </c>
      <c r="F20" s="48">
        <v>74.424911433417662</v>
      </c>
      <c r="G20" s="48">
        <v>74.647555502174612</v>
      </c>
      <c r="H20" s="48">
        <v>74.408892929668482</v>
      </c>
      <c r="I20" s="48">
        <v>76.066958705856891</v>
      </c>
      <c r="J20" s="48">
        <v>73.725084166405836</v>
      </c>
      <c r="K20" s="48">
        <v>72.648112404065671</v>
      </c>
      <c r="L20" s="48">
        <v>73.437807651643467</v>
      </c>
      <c r="M20" s="48">
        <v>74.176957622121535</v>
      </c>
      <c r="N20" s="48">
        <v>72.812344840487583</v>
      </c>
      <c r="O20" s="48">
        <v>72.658863679203165</v>
      </c>
    </row>
    <row r="21" spans="1:15" x14ac:dyDescent="0.2">
      <c r="A21" s="16">
        <v>13</v>
      </c>
      <c r="B21" s="48">
        <v>73.828805504958666</v>
      </c>
      <c r="C21" s="48">
        <v>72.663218386269364</v>
      </c>
      <c r="D21" s="48">
        <v>72.566382134672253</v>
      </c>
      <c r="E21" s="48">
        <v>70.961142760052667</v>
      </c>
      <c r="F21" s="48">
        <v>73.424911433417677</v>
      </c>
      <c r="G21" s="48">
        <v>73.647555502174612</v>
      </c>
      <c r="H21" s="48">
        <v>73.579386338964156</v>
      </c>
      <c r="I21" s="48">
        <v>75.066958705856891</v>
      </c>
      <c r="J21" s="48">
        <v>72.725084166405836</v>
      </c>
      <c r="K21" s="48">
        <v>71.648112404065671</v>
      </c>
      <c r="L21" s="48">
        <v>72.437807651643467</v>
      </c>
      <c r="M21" s="48">
        <v>73.176957622121535</v>
      </c>
      <c r="N21" s="48">
        <v>71.812344840487583</v>
      </c>
      <c r="O21" s="48">
        <v>71.658863679203165</v>
      </c>
    </row>
    <row r="22" spans="1:15" x14ac:dyDescent="0.2">
      <c r="A22" s="16">
        <v>14</v>
      </c>
      <c r="B22" s="48">
        <v>72.828805504958666</v>
      </c>
      <c r="C22" s="48">
        <v>71.663218386269364</v>
      </c>
      <c r="D22" s="48">
        <v>71.566382134672253</v>
      </c>
      <c r="E22" s="48">
        <v>69.961142760052667</v>
      </c>
      <c r="F22" s="48">
        <v>72.424911433417677</v>
      </c>
      <c r="G22" s="48">
        <v>72.647555502174612</v>
      </c>
      <c r="H22" s="48">
        <v>72.579386338964142</v>
      </c>
      <c r="I22" s="48">
        <v>74.066958705856891</v>
      </c>
      <c r="J22" s="48">
        <v>71.725084166405836</v>
      </c>
      <c r="K22" s="48">
        <v>70.648112404065671</v>
      </c>
      <c r="L22" s="48">
        <v>71.437807651643467</v>
      </c>
      <c r="M22" s="48">
        <v>72.176957622121535</v>
      </c>
      <c r="N22" s="48">
        <v>70.812344840487583</v>
      </c>
      <c r="O22" s="48">
        <v>70.658863679203165</v>
      </c>
    </row>
    <row r="23" spans="1:15" x14ac:dyDescent="0.2">
      <c r="A23" s="16">
        <v>15</v>
      </c>
      <c r="B23" s="43">
        <v>71.828805504958666</v>
      </c>
      <c r="C23" s="43">
        <v>70.663218386269364</v>
      </c>
      <c r="D23" s="43">
        <v>70.566382134672267</v>
      </c>
      <c r="E23" s="43">
        <v>69.112657918918686</v>
      </c>
      <c r="F23" s="43">
        <v>71.424911433417677</v>
      </c>
      <c r="G23" s="43">
        <v>71.647555502174612</v>
      </c>
      <c r="H23" s="43">
        <v>71.579386338964142</v>
      </c>
      <c r="I23" s="43">
        <v>73.066958705856891</v>
      </c>
      <c r="J23" s="43">
        <v>70.725084166405836</v>
      </c>
      <c r="K23" s="43">
        <v>69.648112404065671</v>
      </c>
      <c r="L23" s="43">
        <v>70.437807651643467</v>
      </c>
      <c r="M23" s="43">
        <v>71.17695762212152</v>
      </c>
      <c r="N23" s="43">
        <v>69.812344840487583</v>
      </c>
      <c r="O23" s="43">
        <v>69.658863679203151</v>
      </c>
    </row>
    <row r="24" spans="1:15" x14ac:dyDescent="0.2">
      <c r="A24" s="16">
        <v>16</v>
      </c>
      <c r="B24" s="48">
        <v>70.828805504958666</v>
      </c>
      <c r="C24" s="48">
        <v>69.663218386269364</v>
      </c>
      <c r="D24" s="48">
        <v>69.717812139253112</v>
      </c>
      <c r="E24" s="48">
        <v>68.112657918918686</v>
      </c>
      <c r="F24" s="48">
        <v>70.424911433417677</v>
      </c>
      <c r="G24" s="48">
        <v>70.647555502174598</v>
      </c>
      <c r="H24" s="48">
        <v>70.579386338964142</v>
      </c>
      <c r="I24" s="48">
        <v>72.066958705856891</v>
      </c>
      <c r="J24" s="48">
        <v>69.725084166405836</v>
      </c>
      <c r="K24" s="48">
        <v>68.648112404065671</v>
      </c>
      <c r="L24" s="48">
        <v>69.437807651643467</v>
      </c>
      <c r="M24" s="48">
        <v>70.17695762212152</v>
      </c>
      <c r="N24" s="48">
        <v>68.812344840487583</v>
      </c>
      <c r="O24" s="48">
        <v>68.658863679203151</v>
      </c>
    </row>
    <row r="25" spans="1:15" x14ac:dyDescent="0.2">
      <c r="A25" s="16">
        <v>17</v>
      </c>
      <c r="B25" s="48">
        <v>69.828805504958666</v>
      </c>
      <c r="C25" s="48">
        <v>68.663218386269364</v>
      </c>
      <c r="D25" s="48">
        <v>68.717812139253112</v>
      </c>
      <c r="E25" s="48">
        <v>67.112657918918686</v>
      </c>
      <c r="F25" s="48">
        <v>69.424911433417677</v>
      </c>
      <c r="G25" s="48">
        <v>69.647555502174598</v>
      </c>
      <c r="H25" s="48">
        <v>69.579386338964127</v>
      </c>
      <c r="I25" s="48">
        <v>71.066958705856891</v>
      </c>
      <c r="J25" s="48">
        <v>68.725084166405836</v>
      </c>
      <c r="K25" s="48">
        <v>67.648112404065671</v>
      </c>
      <c r="L25" s="48">
        <v>68.437807651643467</v>
      </c>
      <c r="M25" s="48">
        <v>69.17695762212152</v>
      </c>
      <c r="N25" s="48">
        <v>67.812344840487583</v>
      </c>
      <c r="O25" s="48">
        <v>67.658863679203151</v>
      </c>
    </row>
    <row r="26" spans="1:15" x14ac:dyDescent="0.2">
      <c r="A26" s="16">
        <v>18</v>
      </c>
      <c r="B26" s="48">
        <v>68.828805504958666</v>
      </c>
      <c r="C26" s="48">
        <v>67.663218386269364</v>
      </c>
      <c r="D26" s="48">
        <v>67.717812139253112</v>
      </c>
      <c r="E26" s="48">
        <v>66.1126579189187</v>
      </c>
      <c r="F26" s="48">
        <v>68.424911433417677</v>
      </c>
      <c r="G26" s="48">
        <v>68.837260729889763</v>
      </c>
      <c r="H26" s="48">
        <v>68.579386338964127</v>
      </c>
      <c r="I26" s="48">
        <v>70.066958705856877</v>
      </c>
      <c r="J26" s="48">
        <v>67.725084166405836</v>
      </c>
      <c r="K26" s="48">
        <v>66.648112404065671</v>
      </c>
      <c r="L26" s="48">
        <v>67.437807651643467</v>
      </c>
      <c r="M26" s="48">
        <v>68.17695762212152</v>
      </c>
      <c r="N26" s="48">
        <v>66.812344840487583</v>
      </c>
      <c r="O26" s="48">
        <v>66.658863679203151</v>
      </c>
    </row>
    <row r="27" spans="1:15" x14ac:dyDescent="0.2">
      <c r="A27" s="16">
        <v>19</v>
      </c>
      <c r="B27" s="48">
        <v>67.828805504958652</v>
      </c>
      <c r="C27" s="48">
        <v>66.817473891753352</v>
      </c>
      <c r="D27" s="48">
        <v>66.717812139253112</v>
      </c>
      <c r="E27" s="48">
        <v>65.1126579189187</v>
      </c>
      <c r="F27" s="48">
        <v>67.424911433417677</v>
      </c>
      <c r="G27" s="48">
        <v>67.837260729889763</v>
      </c>
      <c r="H27" s="48">
        <v>67.579386338964127</v>
      </c>
      <c r="I27" s="48">
        <v>69.066958705856877</v>
      </c>
      <c r="J27" s="48">
        <v>66.725084166405836</v>
      </c>
      <c r="K27" s="48">
        <v>65.648112404065671</v>
      </c>
      <c r="L27" s="48">
        <v>66.437807651643467</v>
      </c>
      <c r="M27" s="48">
        <v>67.433796170972073</v>
      </c>
      <c r="N27" s="48">
        <v>65.812344840487583</v>
      </c>
      <c r="O27" s="48">
        <v>65.658863679203151</v>
      </c>
    </row>
    <row r="28" spans="1:15" x14ac:dyDescent="0.2">
      <c r="A28" s="16">
        <v>20</v>
      </c>
      <c r="B28" s="43">
        <v>66.828805504958652</v>
      </c>
      <c r="C28" s="43">
        <v>65.817473891753352</v>
      </c>
      <c r="D28" s="43">
        <v>65.717812139253112</v>
      </c>
      <c r="E28" s="43">
        <v>64.1126579189187</v>
      </c>
      <c r="F28" s="43">
        <v>66.424911433417677</v>
      </c>
      <c r="G28" s="43">
        <v>66.837260729889763</v>
      </c>
      <c r="H28" s="43">
        <v>66.579386338964127</v>
      </c>
      <c r="I28" s="43">
        <v>68.066958705856877</v>
      </c>
      <c r="J28" s="43">
        <v>65.725084166405821</v>
      </c>
      <c r="K28" s="43">
        <v>64.648112404065671</v>
      </c>
      <c r="L28" s="43">
        <v>65.437807651643467</v>
      </c>
      <c r="M28" s="43">
        <v>66.433796170972073</v>
      </c>
      <c r="N28" s="43">
        <v>64.812344840487583</v>
      </c>
      <c r="O28" s="43">
        <v>64.658863679203151</v>
      </c>
    </row>
    <row r="29" spans="1:15" x14ac:dyDescent="0.2">
      <c r="A29" s="16">
        <v>21</v>
      </c>
      <c r="B29" s="48">
        <v>65.995861611691438</v>
      </c>
      <c r="C29" s="48">
        <v>64.817473891753352</v>
      </c>
      <c r="D29" s="48">
        <v>64.717812139253112</v>
      </c>
      <c r="E29" s="48">
        <v>63.112657918918707</v>
      </c>
      <c r="F29" s="48">
        <v>65.424911433417691</v>
      </c>
      <c r="G29" s="48">
        <v>65.837260729889763</v>
      </c>
      <c r="H29" s="48">
        <v>65.579386338964113</v>
      </c>
      <c r="I29" s="48">
        <v>67.066958705856877</v>
      </c>
      <c r="J29" s="48">
        <v>64.725084166405821</v>
      </c>
      <c r="K29" s="48">
        <v>63.648112404065671</v>
      </c>
      <c r="L29" s="48">
        <v>64.437807651643467</v>
      </c>
      <c r="M29" s="48">
        <v>65.433796170972073</v>
      </c>
      <c r="N29" s="48">
        <v>63.812344840487576</v>
      </c>
      <c r="O29" s="48">
        <v>63.658863679203151</v>
      </c>
    </row>
    <row r="30" spans="1:15" x14ac:dyDescent="0.2">
      <c r="A30" s="16">
        <v>22</v>
      </c>
      <c r="B30" s="48">
        <v>64.995861611691424</v>
      </c>
      <c r="C30" s="48">
        <v>63.817473891753359</v>
      </c>
      <c r="D30" s="48">
        <v>63.717812139253112</v>
      </c>
      <c r="E30" s="48">
        <v>62.112657918918714</v>
      </c>
      <c r="F30" s="48">
        <v>64.424911433417691</v>
      </c>
      <c r="G30" s="48">
        <v>64.837260729889778</v>
      </c>
      <c r="H30" s="48">
        <v>64.579386338964113</v>
      </c>
      <c r="I30" s="48">
        <v>66.066958705856877</v>
      </c>
      <c r="J30" s="48">
        <v>63.725084166405829</v>
      </c>
      <c r="K30" s="48">
        <v>62.648112404065671</v>
      </c>
      <c r="L30" s="48">
        <v>63.437807651643475</v>
      </c>
      <c r="M30" s="48">
        <v>64.433796170972073</v>
      </c>
      <c r="N30" s="48">
        <v>62.812344840487576</v>
      </c>
      <c r="O30" s="48">
        <v>62.658863679203151</v>
      </c>
    </row>
    <row r="31" spans="1:15" x14ac:dyDescent="0.2">
      <c r="A31" s="16">
        <v>23</v>
      </c>
      <c r="B31" s="48">
        <v>63.995861611691431</v>
      </c>
      <c r="C31" s="48">
        <v>62.817473891753359</v>
      </c>
      <c r="D31" s="48">
        <v>62.717812139253112</v>
      </c>
      <c r="E31" s="48">
        <v>61.112657918918714</v>
      </c>
      <c r="F31" s="48">
        <v>63.424911433417691</v>
      </c>
      <c r="G31" s="48">
        <v>63.837260729889778</v>
      </c>
      <c r="H31" s="48">
        <v>63.579386338964113</v>
      </c>
      <c r="I31" s="48">
        <v>65.066958705856877</v>
      </c>
      <c r="J31" s="48">
        <v>62.725084166405821</v>
      </c>
      <c r="K31" s="48">
        <v>61.648112404065671</v>
      </c>
      <c r="L31" s="48">
        <v>62.437807651643475</v>
      </c>
      <c r="M31" s="48">
        <v>63.433796170972066</v>
      </c>
      <c r="N31" s="48">
        <v>61.812344840487576</v>
      </c>
      <c r="O31" s="48">
        <v>61.658863679203151</v>
      </c>
    </row>
    <row r="32" spans="1:15" x14ac:dyDescent="0.2">
      <c r="A32" s="16">
        <v>24</v>
      </c>
      <c r="B32" s="48">
        <v>63.161214354946004</v>
      </c>
      <c r="C32" s="48">
        <v>61.817473891753359</v>
      </c>
      <c r="D32" s="48">
        <v>61.717812139253112</v>
      </c>
      <c r="E32" s="48">
        <v>60.112657918918721</v>
      </c>
      <c r="F32" s="48">
        <v>62.424911433417691</v>
      </c>
      <c r="G32" s="48">
        <v>62.837260729889785</v>
      </c>
      <c r="H32" s="48">
        <v>62.579386338964106</v>
      </c>
      <c r="I32" s="48">
        <v>64.066958705856877</v>
      </c>
      <c r="J32" s="48">
        <v>61.725084166405821</v>
      </c>
      <c r="K32" s="48">
        <v>60.648112404065671</v>
      </c>
      <c r="L32" s="48">
        <v>61.437807651643475</v>
      </c>
      <c r="M32" s="48">
        <v>62.433796170972066</v>
      </c>
      <c r="N32" s="48">
        <v>60.812344840487576</v>
      </c>
      <c r="O32" s="48">
        <v>60.658863679203151</v>
      </c>
    </row>
    <row r="33" spans="1:15" x14ac:dyDescent="0.2">
      <c r="A33" s="16">
        <v>25</v>
      </c>
      <c r="B33" s="43">
        <v>62.161214354946011</v>
      </c>
      <c r="C33" s="43">
        <v>60.817473891753366</v>
      </c>
      <c r="D33" s="43">
        <v>60.717812139253112</v>
      </c>
      <c r="E33" s="43">
        <v>59.112657918918721</v>
      </c>
      <c r="F33" s="43">
        <v>61.424911433417691</v>
      </c>
      <c r="G33" s="43">
        <v>61.837260729889785</v>
      </c>
      <c r="H33" s="43">
        <v>61.579386338964099</v>
      </c>
      <c r="I33" s="43">
        <v>63.066958705856869</v>
      </c>
      <c r="J33" s="43">
        <v>60.725084166405821</v>
      </c>
      <c r="K33" s="43">
        <v>59.648112404065671</v>
      </c>
      <c r="L33" s="43">
        <v>60.437807651643475</v>
      </c>
      <c r="M33" s="43">
        <v>61.433796170972066</v>
      </c>
      <c r="N33" s="43">
        <v>59.812344840487576</v>
      </c>
      <c r="O33" s="43">
        <v>59.84255486600987</v>
      </c>
    </row>
    <row r="34" spans="1:15" x14ac:dyDescent="0.2">
      <c r="A34" s="16">
        <v>26</v>
      </c>
      <c r="B34" s="48">
        <v>61.161214354946011</v>
      </c>
      <c r="C34" s="48">
        <v>59.817473891753366</v>
      </c>
      <c r="D34" s="48">
        <v>59.717812139253112</v>
      </c>
      <c r="E34" s="48">
        <v>58.112657918918728</v>
      </c>
      <c r="F34" s="48">
        <v>60.424911433417698</v>
      </c>
      <c r="G34" s="48">
        <v>60.837260729889792</v>
      </c>
      <c r="H34" s="48">
        <v>60.579386338964099</v>
      </c>
      <c r="I34" s="48">
        <v>62.066958705856869</v>
      </c>
      <c r="J34" s="48">
        <v>59.725084166405821</v>
      </c>
      <c r="K34" s="48">
        <v>58.648112404065671</v>
      </c>
      <c r="L34" s="48">
        <v>59.437807651643475</v>
      </c>
      <c r="M34" s="48">
        <v>60.433796170972066</v>
      </c>
      <c r="N34" s="48">
        <v>58.812344840487576</v>
      </c>
      <c r="O34" s="48">
        <v>58.84255486600987</v>
      </c>
    </row>
    <row r="35" spans="1:15" x14ac:dyDescent="0.2">
      <c r="A35" s="16">
        <v>27</v>
      </c>
      <c r="B35" s="48">
        <v>60.161214354946019</v>
      </c>
      <c r="C35" s="48">
        <v>58.817473891753373</v>
      </c>
      <c r="D35" s="48">
        <v>58.717812139253112</v>
      </c>
      <c r="E35" s="48">
        <v>57.112657918918735</v>
      </c>
      <c r="F35" s="48">
        <v>59.424911433417698</v>
      </c>
      <c r="G35" s="48">
        <v>59.837260729889799</v>
      </c>
      <c r="H35" s="48">
        <v>59.579386338964092</v>
      </c>
      <c r="I35" s="48">
        <v>61.066958705856862</v>
      </c>
      <c r="J35" s="48">
        <v>58.725084166405821</v>
      </c>
      <c r="K35" s="48">
        <v>57.648112404065671</v>
      </c>
      <c r="L35" s="48">
        <v>58.437807651643475</v>
      </c>
      <c r="M35" s="48">
        <v>59.433796170972059</v>
      </c>
      <c r="N35" s="48">
        <v>57.812344840487576</v>
      </c>
      <c r="O35" s="48">
        <v>57.84255486600987</v>
      </c>
    </row>
    <row r="36" spans="1:15" x14ac:dyDescent="0.2">
      <c r="A36" s="16">
        <v>28</v>
      </c>
      <c r="B36" s="48">
        <v>59.161214354946019</v>
      </c>
      <c r="C36" s="48">
        <v>57.99656162593228</v>
      </c>
      <c r="D36" s="48">
        <v>57.717812139253112</v>
      </c>
      <c r="E36" s="48">
        <v>56.112657918918735</v>
      </c>
      <c r="F36" s="48">
        <v>58.424911433417698</v>
      </c>
      <c r="G36" s="48">
        <v>58.837260729889799</v>
      </c>
      <c r="H36" s="48">
        <v>58.579386338964092</v>
      </c>
      <c r="I36" s="48">
        <v>60.066958705856862</v>
      </c>
      <c r="J36" s="48">
        <v>57.725084166405821</v>
      </c>
      <c r="K36" s="48">
        <v>56.648112404065671</v>
      </c>
      <c r="L36" s="48">
        <v>57.603581064094527</v>
      </c>
      <c r="M36" s="48">
        <v>58.433796170972059</v>
      </c>
      <c r="N36" s="48">
        <v>56.812344840487576</v>
      </c>
      <c r="O36" s="48">
        <v>56.84255486600987</v>
      </c>
    </row>
    <row r="37" spans="1:15" x14ac:dyDescent="0.2">
      <c r="A37" s="16">
        <v>29</v>
      </c>
      <c r="B37" s="48">
        <v>58.161214354946026</v>
      </c>
      <c r="C37" s="48">
        <v>56.996561625932287</v>
      </c>
      <c r="D37" s="48">
        <v>56.717812139253112</v>
      </c>
      <c r="E37" s="48">
        <v>55.112657918918742</v>
      </c>
      <c r="F37" s="48">
        <v>57.424911433417698</v>
      </c>
      <c r="G37" s="48">
        <v>57.837260729889806</v>
      </c>
      <c r="H37" s="48">
        <v>57.579386338964085</v>
      </c>
      <c r="I37" s="48">
        <v>59.066958705856862</v>
      </c>
      <c r="J37" s="48">
        <v>56.882512183369805</v>
      </c>
      <c r="K37" s="48">
        <v>55.648112404065671</v>
      </c>
      <c r="L37" s="48">
        <v>56.603581064094527</v>
      </c>
      <c r="M37" s="48">
        <v>57.433796170972059</v>
      </c>
      <c r="N37" s="48">
        <v>55.812344840487576</v>
      </c>
      <c r="O37" s="48">
        <v>55.84255486600987</v>
      </c>
    </row>
    <row r="38" spans="1:15" x14ac:dyDescent="0.2">
      <c r="A38" s="16">
        <v>30</v>
      </c>
      <c r="B38" s="43">
        <v>57.161214354946033</v>
      </c>
      <c r="C38" s="43">
        <v>56.149953182029869</v>
      </c>
      <c r="D38" s="43">
        <v>55.717812139253112</v>
      </c>
      <c r="E38" s="43">
        <v>54.112657918918742</v>
      </c>
      <c r="F38" s="43">
        <v>56.424911433417705</v>
      </c>
      <c r="G38" s="43">
        <v>56.837260729889806</v>
      </c>
      <c r="H38" s="43">
        <v>56.579386338964085</v>
      </c>
      <c r="I38" s="43">
        <v>58.066958705856862</v>
      </c>
      <c r="J38" s="43">
        <v>55.882512183369805</v>
      </c>
      <c r="K38" s="43">
        <v>54.648112404065671</v>
      </c>
      <c r="L38" s="43">
        <v>55.603581064094527</v>
      </c>
      <c r="M38" s="43">
        <v>56.433796170972059</v>
      </c>
      <c r="N38" s="43">
        <v>54.812344840487576</v>
      </c>
      <c r="O38" s="43">
        <v>54.84255486600987</v>
      </c>
    </row>
    <row r="39" spans="1:15" x14ac:dyDescent="0.2">
      <c r="A39" s="16">
        <v>31</v>
      </c>
      <c r="B39" s="48">
        <v>56.161214354946033</v>
      </c>
      <c r="C39" s="48">
        <v>55.149953182029861</v>
      </c>
      <c r="D39" s="48">
        <v>54.717812139253112</v>
      </c>
      <c r="E39" s="48">
        <v>53.11265791891875</v>
      </c>
      <c r="F39" s="48">
        <v>55.424911433417705</v>
      </c>
      <c r="G39" s="48">
        <v>55.837260729889813</v>
      </c>
      <c r="H39" s="48">
        <v>55.579386338964078</v>
      </c>
      <c r="I39" s="48">
        <v>57.066958705856855</v>
      </c>
      <c r="J39" s="48">
        <v>54.882512183369805</v>
      </c>
      <c r="K39" s="48">
        <v>53.778119876824533</v>
      </c>
      <c r="L39" s="48">
        <v>54.60358106409452</v>
      </c>
      <c r="M39" s="48">
        <v>55.433796170972059</v>
      </c>
      <c r="N39" s="48">
        <v>53.922066749256238</v>
      </c>
      <c r="O39" s="48">
        <v>53.842554866009877</v>
      </c>
    </row>
    <row r="40" spans="1:15" x14ac:dyDescent="0.2">
      <c r="A40" s="16">
        <v>32</v>
      </c>
      <c r="B40" s="48">
        <v>55.16121435494604</v>
      </c>
      <c r="C40" s="48">
        <v>54.149953182029861</v>
      </c>
      <c r="D40" s="48">
        <v>53.717812139253112</v>
      </c>
      <c r="E40" s="48">
        <v>52.112657918918757</v>
      </c>
      <c r="F40" s="48">
        <v>54.424911433417705</v>
      </c>
      <c r="G40" s="48">
        <v>54.83726072988982</v>
      </c>
      <c r="H40" s="48">
        <v>54.579386338964078</v>
      </c>
      <c r="I40" s="48">
        <v>56.066958705856855</v>
      </c>
      <c r="J40" s="48">
        <v>53.882512183369805</v>
      </c>
      <c r="K40" s="48">
        <v>52.778119876824533</v>
      </c>
      <c r="L40" s="48">
        <v>53.60358106409452</v>
      </c>
      <c r="M40" s="48">
        <v>54.433796170972052</v>
      </c>
      <c r="N40" s="48">
        <v>52.922066749256246</v>
      </c>
      <c r="O40" s="48">
        <v>52.842554866009877</v>
      </c>
    </row>
    <row r="41" spans="1:15" x14ac:dyDescent="0.2">
      <c r="A41" s="16">
        <v>33</v>
      </c>
      <c r="B41" s="48">
        <v>54.16121435494604</v>
      </c>
      <c r="C41" s="48">
        <v>53.149953182029854</v>
      </c>
      <c r="D41" s="48">
        <v>52.717812139253112</v>
      </c>
      <c r="E41" s="48">
        <v>51.112657918918757</v>
      </c>
      <c r="F41" s="48">
        <v>53.424911433417705</v>
      </c>
      <c r="G41" s="48">
        <v>53.83726072988982</v>
      </c>
      <c r="H41" s="48">
        <v>53.579386338964071</v>
      </c>
      <c r="I41" s="48">
        <v>55.066958705856855</v>
      </c>
      <c r="J41" s="48">
        <v>52.882512183369805</v>
      </c>
      <c r="K41" s="48">
        <v>51.77811987682454</v>
      </c>
      <c r="L41" s="48">
        <v>52.60358106409452</v>
      </c>
      <c r="M41" s="48">
        <v>53.433796170972052</v>
      </c>
      <c r="N41" s="48">
        <v>51.922066749256246</v>
      </c>
      <c r="O41" s="48">
        <v>51.842554866009877</v>
      </c>
    </row>
    <row r="42" spans="1:15" x14ac:dyDescent="0.2">
      <c r="A42" s="16">
        <v>34</v>
      </c>
      <c r="B42" s="48">
        <v>53.293013784478312</v>
      </c>
      <c r="C42" s="48">
        <v>52.149953182029854</v>
      </c>
      <c r="D42" s="48">
        <v>51.717812139253112</v>
      </c>
      <c r="E42" s="48">
        <v>50.112657918918764</v>
      </c>
      <c r="F42" s="48">
        <v>52.424911433417712</v>
      </c>
      <c r="G42" s="48">
        <v>52.837260729889827</v>
      </c>
      <c r="H42" s="48">
        <v>52.579386338964063</v>
      </c>
      <c r="I42" s="48">
        <v>54.066958705856848</v>
      </c>
      <c r="J42" s="48">
        <v>51.882512183369805</v>
      </c>
      <c r="K42" s="48">
        <v>50.879761343379194</v>
      </c>
      <c r="L42" s="48">
        <v>51.60358106409452</v>
      </c>
      <c r="M42" s="48">
        <v>52.433796170972052</v>
      </c>
      <c r="N42" s="48">
        <v>50.922066749256253</v>
      </c>
      <c r="O42" s="48">
        <v>50.842554866009877</v>
      </c>
    </row>
    <row r="43" spans="1:15" x14ac:dyDescent="0.2">
      <c r="A43" s="16">
        <v>35</v>
      </c>
      <c r="B43" s="43">
        <v>52.417003132706448</v>
      </c>
      <c r="C43" s="43">
        <v>51.149953182029854</v>
      </c>
      <c r="D43" s="43">
        <v>50.717812139253112</v>
      </c>
      <c r="E43" s="43">
        <v>49.112657918918771</v>
      </c>
      <c r="F43" s="43">
        <v>51.424911433417712</v>
      </c>
      <c r="G43" s="43">
        <v>51.837260729889827</v>
      </c>
      <c r="H43" s="43">
        <v>51.579386338964063</v>
      </c>
      <c r="I43" s="43">
        <v>53.066958705856848</v>
      </c>
      <c r="J43" s="43">
        <v>50.982381011714544</v>
      </c>
      <c r="K43" s="43">
        <v>49.879761343379194</v>
      </c>
      <c r="L43" s="43">
        <v>50.60358106409452</v>
      </c>
      <c r="M43" s="43">
        <v>51.433796170972052</v>
      </c>
      <c r="N43" s="43">
        <v>49.922066749256253</v>
      </c>
      <c r="O43" s="43">
        <v>49.842554866009877</v>
      </c>
    </row>
    <row r="44" spans="1:15" x14ac:dyDescent="0.2">
      <c r="A44" s="16">
        <v>36</v>
      </c>
      <c r="B44" s="48">
        <v>51.417003132706448</v>
      </c>
      <c r="C44" s="48">
        <v>50.149953182029847</v>
      </c>
      <c r="D44" s="48">
        <v>49.717812139253112</v>
      </c>
      <c r="E44" s="48">
        <v>48.112657918918771</v>
      </c>
      <c r="F44" s="48">
        <v>50.424911433417712</v>
      </c>
      <c r="G44" s="48">
        <v>50.837260729889834</v>
      </c>
      <c r="H44" s="48">
        <v>50.579386338964056</v>
      </c>
      <c r="I44" s="48">
        <v>52.066958705856848</v>
      </c>
      <c r="J44" s="48">
        <v>49.982381011714544</v>
      </c>
      <c r="K44" s="48">
        <v>48.879761343379194</v>
      </c>
      <c r="L44" s="48">
        <v>49.60358106409452</v>
      </c>
      <c r="M44" s="48">
        <v>50.510793595266797</v>
      </c>
      <c r="N44" s="48">
        <v>48.92206674925626</v>
      </c>
      <c r="O44" s="48">
        <v>48.842554866009877</v>
      </c>
    </row>
    <row r="45" spans="1:15" x14ac:dyDescent="0.2">
      <c r="A45" s="16">
        <v>37</v>
      </c>
      <c r="B45" s="48">
        <v>50.417003132706448</v>
      </c>
      <c r="C45" s="48">
        <v>49.149953182029847</v>
      </c>
      <c r="D45" s="48">
        <v>48.717812139253112</v>
      </c>
      <c r="E45" s="48">
        <v>47.112657918918778</v>
      </c>
      <c r="F45" s="48">
        <v>49.424911433417719</v>
      </c>
      <c r="G45" s="48">
        <v>49.837260729889842</v>
      </c>
      <c r="H45" s="48">
        <v>49.579386338964056</v>
      </c>
      <c r="I45" s="48">
        <v>51.066958705856841</v>
      </c>
      <c r="J45" s="48">
        <v>49.064237721411345</v>
      </c>
      <c r="K45" s="48">
        <v>47.879761343379194</v>
      </c>
      <c r="L45" s="48">
        <v>48.60358106409452</v>
      </c>
      <c r="M45" s="48">
        <v>49.510793595266797</v>
      </c>
      <c r="N45" s="48">
        <v>47.92206674925626</v>
      </c>
      <c r="O45" s="48">
        <v>47.842554866009877</v>
      </c>
    </row>
    <row r="46" spans="1:15" x14ac:dyDescent="0.2">
      <c r="A46" s="16">
        <v>38</v>
      </c>
      <c r="B46" s="48">
        <v>49.417003132706441</v>
      </c>
      <c r="C46" s="48">
        <v>48.250101264644833</v>
      </c>
      <c r="D46" s="48">
        <v>47.717812139253112</v>
      </c>
      <c r="E46" s="48">
        <v>46.112657918918778</v>
      </c>
      <c r="F46" s="48">
        <v>48.516789201367793</v>
      </c>
      <c r="G46" s="48">
        <v>48.928880526974126</v>
      </c>
      <c r="H46" s="48">
        <v>48.579386338964049</v>
      </c>
      <c r="I46" s="48">
        <v>50.066958705856841</v>
      </c>
      <c r="J46" s="48">
        <v>48.064237721411345</v>
      </c>
      <c r="K46" s="48">
        <v>46.950424671258951</v>
      </c>
      <c r="L46" s="48">
        <v>47.603581064094513</v>
      </c>
      <c r="M46" s="48">
        <v>48.510793595266804</v>
      </c>
      <c r="N46" s="48">
        <v>46.991600571469242</v>
      </c>
      <c r="O46" s="48">
        <v>46.842554866009877</v>
      </c>
    </row>
    <row r="47" spans="1:15" x14ac:dyDescent="0.2">
      <c r="A47" s="16">
        <v>39</v>
      </c>
      <c r="B47" s="48">
        <v>48.417003132706441</v>
      </c>
      <c r="C47" s="48">
        <v>47.25010126464484</v>
      </c>
      <c r="D47" s="48">
        <v>46.717812139253112</v>
      </c>
      <c r="E47" s="48">
        <v>45.112657918918785</v>
      </c>
      <c r="F47" s="48">
        <v>47.516789201367793</v>
      </c>
      <c r="G47" s="48">
        <v>47.928880526974126</v>
      </c>
      <c r="H47" s="48">
        <v>47.579386338964049</v>
      </c>
      <c r="I47" s="48">
        <v>49.066958705856841</v>
      </c>
      <c r="J47" s="48">
        <v>47.134599019815809</v>
      </c>
      <c r="K47" s="48">
        <v>45.950424671258958</v>
      </c>
      <c r="L47" s="48">
        <v>46.603581064094513</v>
      </c>
      <c r="M47" s="48">
        <v>47.510793595266804</v>
      </c>
      <c r="N47" s="48">
        <v>45.991600571469242</v>
      </c>
      <c r="O47" s="48">
        <v>45.842554866009884</v>
      </c>
    </row>
    <row r="48" spans="1:15" x14ac:dyDescent="0.2">
      <c r="A48" s="16">
        <v>40</v>
      </c>
      <c r="B48" s="43">
        <v>47.417003132706434</v>
      </c>
      <c r="C48" s="43">
        <v>46.25010126464484</v>
      </c>
      <c r="D48" s="43">
        <v>45.80049853241993</v>
      </c>
      <c r="E48" s="43">
        <v>44.112657918918792</v>
      </c>
      <c r="F48" s="43">
        <v>46.516789201367793</v>
      </c>
      <c r="G48" s="43">
        <v>46.928880526974126</v>
      </c>
      <c r="H48" s="43">
        <v>46.652890455028</v>
      </c>
      <c r="I48" s="43">
        <v>48.066958705856841</v>
      </c>
      <c r="J48" s="43">
        <v>46.134599019815816</v>
      </c>
      <c r="K48" s="43">
        <v>44.950424671258958</v>
      </c>
      <c r="L48" s="43">
        <v>45.603581064094513</v>
      </c>
      <c r="M48" s="43">
        <v>46.510793595266811</v>
      </c>
      <c r="N48" s="43">
        <v>44.991600571469242</v>
      </c>
      <c r="O48" s="43">
        <v>44.842554866009884</v>
      </c>
    </row>
    <row r="49" spans="1:15" x14ac:dyDescent="0.2">
      <c r="A49" s="16">
        <v>41</v>
      </c>
      <c r="B49" s="48">
        <v>46.417003132706434</v>
      </c>
      <c r="C49" s="48">
        <v>45.25010126464484</v>
      </c>
      <c r="D49" s="48">
        <v>44.80049853241993</v>
      </c>
      <c r="E49" s="48">
        <v>43.182850949249151</v>
      </c>
      <c r="F49" s="48">
        <v>45.516789201367793</v>
      </c>
      <c r="G49" s="48">
        <v>45.999981415989403</v>
      </c>
      <c r="H49" s="48">
        <v>45.652890455028</v>
      </c>
      <c r="I49" s="48">
        <v>47.066958705856834</v>
      </c>
      <c r="J49" s="48">
        <v>45.201218872399494</v>
      </c>
      <c r="K49" s="48">
        <v>43.950424671258965</v>
      </c>
      <c r="L49" s="48">
        <v>44.603581064094513</v>
      </c>
      <c r="M49" s="48">
        <v>45.579878870935381</v>
      </c>
      <c r="N49" s="48">
        <v>43.991600571469242</v>
      </c>
      <c r="O49" s="48">
        <v>43.842554866009884</v>
      </c>
    </row>
    <row r="50" spans="1:15" x14ac:dyDescent="0.2">
      <c r="A50" s="16">
        <v>42</v>
      </c>
      <c r="B50" s="48">
        <v>45.417003132706427</v>
      </c>
      <c r="C50" s="48">
        <v>44.25010126464484</v>
      </c>
      <c r="D50" s="48">
        <v>43.80049853241993</v>
      </c>
      <c r="E50" s="48">
        <v>42.182850949249151</v>
      </c>
      <c r="F50" s="48">
        <v>44.516789201367793</v>
      </c>
      <c r="G50" s="48">
        <v>44.999981415989396</v>
      </c>
      <c r="H50" s="48">
        <v>44.652890455028</v>
      </c>
      <c r="I50" s="48">
        <v>46.134741760741633</v>
      </c>
      <c r="J50" s="48">
        <v>44.266097274246228</v>
      </c>
      <c r="K50" s="48">
        <v>42.950424671258965</v>
      </c>
      <c r="L50" s="48">
        <v>43.66970337453543</v>
      </c>
      <c r="M50" s="48">
        <v>44.579878870935389</v>
      </c>
      <c r="N50" s="48">
        <v>42.991600571469242</v>
      </c>
      <c r="O50" s="48">
        <v>42.842554866009884</v>
      </c>
    </row>
    <row r="51" spans="1:15" x14ac:dyDescent="0.2">
      <c r="A51" s="16">
        <v>43</v>
      </c>
      <c r="B51" s="48">
        <v>44.417003132706427</v>
      </c>
      <c r="C51" s="48">
        <v>43.250101264644847</v>
      </c>
      <c r="D51" s="48">
        <v>42.864581193037957</v>
      </c>
      <c r="E51" s="48">
        <v>41.182850949249151</v>
      </c>
      <c r="F51" s="48">
        <v>43.516789201367793</v>
      </c>
      <c r="G51" s="48">
        <v>44.063598258614114</v>
      </c>
      <c r="H51" s="48">
        <v>43.716787546858718</v>
      </c>
      <c r="I51" s="48">
        <v>45.134741760741633</v>
      </c>
      <c r="J51" s="48">
        <v>43.33103213667092</v>
      </c>
      <c r="K51" s="48">
        <v>41.950424671258965</v>
      </c>
      <c r="L51" s="48">
        <v>42.740069639204599</v>
      </c>
      <c r="M51" s="48">
        <v>43.579878870935389</v>
      </c>
      <c r="N51" s="48">
        <v>42.062419905755029</v>
      </c>
      <c r="O51" s="48">
        <v>41.91763031789997</v>
      </c>
    </row>
    <row r="52" spans="1:15" x14ac:dyDescent="0.2">
      <c r="A52" s="16">
        <v>44</v>
      </c>
      <c r="B52" s="48">
        <v>43.48276530004825</v>
      </c>
      <c r="C52" s="48">
        <v>42.372348784248878</v>
      </c>
      <c r="D52" s="48">
        <v>41.864581193037957</v>
      </c>
      <c r="E52" s="48">
        <v>40.182850949249151</v>
      </c>
      <c r="F52" s="48">
        <v>42.577892595119728</v>
      </c>
      <c r="G52" s="48">
        <v>43.063598258614121</v>
      </c>
      <c r="H52" s="48">
        <v>42.842053597719179</v>
      </c>
      <c r="I52" s="48">
        <v>44.134741760741633</v>
      </c>
      <c r="J52" s="48">
        <v>42.33103213667092</v>
      </c>
      <c r="K52" s="48">
        <v>41.017988525653848</v>
      </c>
      <c r="L52" s="48">
        <v>41.810003529335731</v>
      </c>
      <c r="M52" s="48">
        <v>42.579878870935389</v>
      </c>
      <c r="N52" s="48">
        <v>41.062419905755029</v>
      </c>
      <c r="O52" s="48">
        <v>40.91763031789997</v>
      </c>
    </row>
    <row r="53" spans="1:15" x14ac:dyDescent="0.2">
      <c r="A53" s="16">
        <v>45</v>
      </c>
      <c r="B53" s="43">
        <v>42.482765300048257</v>
      </c>
      <c r="C53" s="43">
        <v>41.429925172214183</v>
      </c>
      <c r="D53" s="43">
        <v>40.864581193037957</v>
      </c>
      <c r="E53" s="43">
        <v>39.295285634783539</v>
      </c>
      <c r="F53" s="43">
        <v>41.577892595119735</v>
      </c>
      <c r="G53" s="43">
        <v>42.186614438552311</v>
      </c>
      <c r="H53" s="43">
        <v>41.905015759202776</v>
      </c>
      <c r="I53" s="43">
        <v>43.13474176074164</v>
      </c>
      <c r="J53" s="43">
        <v>41.399160853505883</v>
      </c>
      <c r="K53" s="43">
        <v>40.017988525653848</v>
      </c>
      <c r="L53" s="43">
        <v>40.810003529335731</v>
      </c>
      <c r="M53" s="43">
        <v>41.579878870935389</v>
      </c>
      <c r="N53" s="43">
        <v>40.138522006891527</v>
      </c>
      <c r="O53" s="43">
        <v>40.000199532032553</v>
      </c>
    </row>
    <row r="54" spans="1:15" x14ac:dyDescent="0.2">
      <c r="A54" s="16">
        <v>46</v>
      </c>
      <c r="B54" s="48">
        <v>41.598158352119107</v>
      </c>
      <c r="C54" s="48">
        <v>40.542704627718393</v>
      </c>
      <c r="D54" s="48">
        <v>39.864581193037949</v>
      </c>
      <c r="E54" s="48">
        <v>38.295285634783539</v>
      </c>
      <c r="F54" s="48">
        <v>40.577892595119735</v>
      </c>
      <c r="G54" s="48">
        <v>41.186614438552311</v>
      </c>
      <c r="H54" s="48">
        <v>40.96779819401582</v>
      </c>
      <c r="I54" s="48">
        <v>42.13474176074164</v>
      </c>
      <c r="J54" s="48">
        <v>40.399160853505883</v>
      </c>
      <c r="K54" s="48">
        <v>39.083469865381531</v>
      </c>
      <c r="L54" s="48">
        <v>39.810003529335731</v>
      </c>
      <c r="M54" s="48">
        <v>40.656377714270462</v>
      </c>
      <c r="N54" s="48">
        <v>39.138522006891527</v>
      </c>
      <c r="O54" s="48">
        <v>39.000199532032561</v>
      </c>
    </row>
    <row r="55" spans="1:15" x14ac:dyDescent="0.2">
      <c r="A55" s="16">
        <v>47</v>
      </c>
      <c r="B55" s="48">
        <v>40.598158352119107</v>
      </c>
      <c r="C55" s="48">
        <v>39.542704627718393</v>
      </c>
      <c r="D55" s="48">
        <v>38.918223659236254</v>
      </c>
      <c r="E55" s="48">
        <v>37.348264009745435</v>
      </c>
      <c r="F55" s="48">
        <v>39.636700948157326</v>
      </c>
      <c r="G55" s="48">
        <v>40.24775134980483</v>
      </c>
      <c r="H55" s="48">
        <v>39.96779819401582</v>
      </c>
      <c r="I55" s="48">
        <v>41.20367345239849</v>
      </c>
      <c r="J55" s="48">
        <v>39.39916085350589</v>
      </c>
      <c r="K55" s="48">
        <v>38.083469865381524</v>
      </c>
      <c r="L55" s="48">
        <v>38.810003529335731</v>
      </c>
      <c r="M55" s="48">
        <v>39.656377714270462</v>
      </c>
      <c r="N55" s="48">
        <v>38.138522006891527</v>
      </c>
      <c r="O55" s="48">
        <v>38.000199532032561</v>
      </c>
    </row>
    <row r="56" spans="1:15" x14ac:dyDescent="0.2">
      <c r="A56" s="16">
        <v>48</v>
      </c>
      <c r="B56" s="48">
        <v>39.5981583521191</v>
      </c>
      <c r="C56" s="48">
        <v>38.595706713603306</v>
      </c>
      <c r="D56" s="48">
        <v>37.918223659236254</v>
      </c>
      <c r="E56" s="48">
        <v>36.348264009745435</v>
      </c>
      <c r="F56" s="48">
        <v>38.636700948157326</v>
      </c>
      <c r="G56" s="48">
        <v>39.247751349804837</v>
      </c>
      <c r="H56" s="48">
        <v>38.967798194015813</v>
      </c>
      <c r="I56" s="48">
        <v>40.271853809940197</v>
      </c>
      <c r="J56" s="48">
        <v>38.39916085350589</v>
      </c>
      <c r="K56" s="48">
        <v>37.083469865381524</v>
      </c>
      <c r="L56" s="48">
        <v>38.119579315431373</v>
      </c>
      <c r="M56" s="48">
        <v>38.656377714270469</v>
      </c>
      <c r="N56" s="48">
        <v>37.221153229738711</v>
      </c>
      <c r="O56" s="48">
        <v>37.090999046637961</v>
      </c>
    </row>
    <row r="57" spans="1:15" x14ac:dyDescent="0.2">
      <c r="A57" s="16">
        <v>49</v>
      </c>
      <c r="B57" s="48">
        <v>38.5981583521191</v>
      </c>
      <c r="C57" s="48">
        <v>37.648625626854361</v>
      </c>
      <c r="D57" s="48">
        <v>36.918223659236254</v>
      </c>
      <c r="E57" s="48">
        <v>35.401940848650518</v>
      </c>
      <c r="F57" s="48">
        <v>37.697139459961058</v>
      </c>
      <c r="G57" s="48">
        <v>38.247751349804837</v>
      </c>
      <c r="H57" s="48">
        <v>38.033164036316606</v>
      </c>
      <c r="I57" s="48">
        <v>39.491385661697002</v>
      </c>
      <c r="J57" s="48">
        <v>37.471007603939071</v>
      </c>
      <c r="K57" s="48">
        <v>36.083469865381524</v>
      </c>
      <c r="L57" s="48">
        <v>37.119579315431373</v>
      </c>
      <c r="M57" s="48">
        <v>37.741548200239819</v>
      </c>
      <c r="N57" s="48">
        <v>36.309744672995016</v>
      </c>
      <c r="O57" s="48">
        <v>36.182248420819107</v>
      </c>
    </row>
    <row r="58" spans="1:15" x14ac:dyDescent="0.2">
      <c r="A58" s="16">
        <v>50</v>
      </c>
      <c r="B58" s="43">
        <v>37.651333696357916</v>
      </c>
      <c r="C58" s="43">
        <v>36.648625626854361</v>
      </c>
      <c r="D58" s="43">
        <v>35.918223659236247</v>
      </c>
      <c r="E58" s="43">
        <v>34.456953724315689</v>
      </c>
      <c r="F58" s="43">
        <v>36.697139459961058</v>
      </c>
      <c r="G58" s="43">
        <v>37.442662286206584</v>
      </c>
      <c r="H58" s="43">
        <v>37.101406152746272</v>
      </c>
      <c r="I58" s="43">
        <v>38.491385661697002</v>
      </c>
      <c r="J58" s="43">
        <v>36.54502363517819</v>
      </c>
      <c r="K58" s="43">
        <v>35.15737115274473</v>
      </c>
      <c r="L58" s="43">
        <v>36.11957931543138</v>
      </c>
      <c r="M58" s="43">
        <v>36.741548200239819</v>
      </c>
      <c r="N58" s="43">
        <v>35.398492491267618</v>
      </c>
      <c r="O58" s="43">
        <v>35.272812503105456</v>
      </c>
    </row>
    <row r="59" spans="1:15" x14ac:dyDescent="0.2">
      <c r="A59" s="16">
        <v>51</v>
      </c>
      <c r="B59" s="48">
        <v>36.651333696357923</v>
      </c>
      <c r="C59" s="48">
        <v>35.701246260517472</v>
      </c>
      <c r="D59" s="48">
        <v>34.972994771727706</v>
      </c>
      <c r="E59" s="48">
        <v>33.511266658836341</v>
      </c>
      <c r="F59" s="48">
        <v>35.758751612233333</v>
      </c>
      <c r="G59" s="48">
        <v>36.442662286206584</v>
      </c>
      <c r="H59" s="48">
        <v>36.238490070921351</v>
      </c>
      <c r="I59" s="48">
        <v>37.491385661696995</v>
      </c>
      <c r="J59" s="48">
        <v>35.694743359519535</v>
      </c>
      <c r="K59" s="48">
        <v>34.235428294980636</v>
      </c>
      <c r="L59" s="48">
        <v>35.11957931543138</v>
      </c>
      <c r="M59" s="48">
        <v>35.741548200239819</v>
      </c>
      <c r="N59" s="48">
        <v>34.398492491267618</v>
      </c>
      <c r="O59" s="48">
        <v>34.373022337408351</v>
      </c>
    </row>
    <row r="60" spans="1:15" x14ac:dyDescent="0.2">
      <c r="A60" s="16">
        <v>52</v>
      </c>
      <c r="B60" s="48">
        <v>35.651333696357923</v>
      </c>
      <c r="C60" s="48">
        <v>34.923463145943998</v>
      </c>
      <c r="D60" s="48">
        <v>33.972994771727706</v>
      </c>
      <c r="E60" s="48">
        <v>32.621671203509074</v>
      </c>
      <c r="F60" s="48">
        <v>34.758751612233326</v>
      </c>
      <c r="G60" s="48">
        <v>35.442662286206584</v>
      </c>
      <c r="H60" s="48">
        <v>35.238490070921351</v>
      </c>
      <c r="I60" s="48">
        <v>36.491385661696995</v>
      </c>
      <c r="J60" s="48">
        <v>34.774369475717542</v>
      </c>
      <c r="K60" s="48">
        <v>33.235428294980636</v>
      </c>
      <c r="L60" s="48">
        <v>34.291388642058834</v>
      </c>
      <c r="M60" s="48">
        <v>34.741548200239819</v>
      </c>
      <c r="N60" s="48">
        <v>33.49452221503892</v>
      </c>
      <c r="O60" s="48">
        <v>33.373022337408351</v>
      </c>
    </row>
    <row r="61" spans="1:15" x14ac:dyDescent="0.2">
      <c r="A61" s="16">
        <v>53</v>
      </c>
      <c r="B61" s="48">
        <v>34.651333696357923</v>
      </c>
      <c r="C61" s="48">
        <v>33.977551589613533</v>
      </c>
      <c r="D61" s="48">
        <v>33.027638879456013</v>
      </c>
      <c r="E61" s="48">
        <v>31.677251871469711</v>
      </c>
      <c r="F61" s="48">
        <v>33.822135056474281</v>
      </c>
      <c r="G61" s="48">
        <v>34.442662286206584</v>
      </c>
      <c r="H61" s="48">
        <v>34.238490070921351</v>
      </c>
      <c r="I61" s="48">
        <v>35.573464078257309</v>
      </c>
      <c r="J61" s="48">
        <v>34.02333583994794</v>
      </c>
      <c r="K61" s="48">
        <v>32.235428294980636</v>
      </c>
      <c r="L61" s="48">
        <v>33.291388642058834</v>
      </c>
      <c r="M61" s="48">
        <v>33.839102468616566</v>
      </c>
      <c r="N61" s="48">
        <v>32.595577413247305</v>
      </c>
      <c r="O61" s="48">
        <v>32.373022337408351</v>
      </c>
    </row>
    <row r="62" spans="1:15" x14ac:dyDescent="0.2">
      <c r="A62" s="16">
        <v>54</v>
      </c>
      <c r="B62" s="48">
        <v>33.651333696357923</v>
      </c>
      <c r="C62" s="48">
        <v>33.032369575602203</v>
      </c>
      <c r="D62" s="48">
        <v>32.027638879456006</v>
      </c>
      <c r="E62" s="48">
        <v>30.733354066321731</v>
      </c>
      <c r="F62" s="48">
        <v>32.887665312239228</v>
      </c>
      <c r="G62" s="48">
        <v>33.513523794110981</v>
      </c>
      <c r="H62" s="48">
        <v>33.238490070921351</v>
      </c>
      <c r="I62" s="48">
        <v>34.740679640013006</v>
      </c>
      <c r="J62" s="48">
        <v>33.02333583994794</v>
      </c>
      <c r="K62" s="48">
        <v>31.401582369823466</v>
      </c>
      <c r="L62" s="48">
        <v>32.384944672421341</v>
      </c>
      <c r="M62" s="48">
        <v>32.940901254780286</v>
      </c>
      <c r="N62" s="48">
        <v>31.695876092663706</v>
      </c>
      <c r="O62" s="48">
        <v>31.696606320529249</v>
      </c>
    </row>
    <row r="63" spans="1:15" x14ac:dyDescent="0.2">
      <c r="A63" s="16">
        <v>55</v>
      </c>
      <c r="B63" s="43">
        <v>32.76191012877193</v>
      </c>
      <c r="C63" s="43">
        <v>32.089821004871105</v>
      </c>
      <c r="D63" s="43">
        <v>31.085197935928157</v>
      </c>
      <c r="E63" s="43">
        <v>29.911083642364641</v>
      </c>
      <c r="F63" s="43">
        <v>31.95542193423136</v>
      </c>
      <c r="G63" s="43">
        <v>32.586887180320112</v>
      </c>
      <c r="H63" s="43">
        <v>32.238490070921358</v>
      </c>
      <c r="I63" s="43">
        <v>33.740679640013006</v>
      </c>
      <c r="J63" s="43">
        <v>32.109036329644773</v>
      </c>
      <c r="K63" s="43">
        <v>30.49089330152816</v>
      </c>
      <c r="L63" s="43">
        <v>31.48290149169145</v>
      </c>
      <c r="M63" s="43">
        <v>32.041963252458729</v>
      </c>
      <c r="N63" s="43">
        <v>30.695876092663706</v>
      </c>
      <c r="O63" s="43">
        <v>30.807429078328639</v>
      </c>
    </row>
    <row r="64" spans="1:15" x14ac:dyDescent="0.2">
      <c r="A64" s="16">
        <v>56</v>
      </c>
      <c r="B64" s="48">
        <v>31.76191012877193</v>
      </c>
      <c r="C64" s="48">
        <v>31.147940781708638</v>
      </c>
      <c r="D64" s="48">
        <v>30.145803078459963</v>
      </c>
      <c r="E64" s="48">
        <v>29.097402404005418</v>
      </c>
      <c r="F64" s="48">
        <v>31.096162077113824</v>
      </c>
      <c r="G64" s="48">
        <v>31.586887180320112</v>
      </c>
      <c r="H64" s="48">
        <v>31.238490070921358</v>
      </c>
      <c r="I64" s="48">
        <v>32.914714611950252</v>
      </c>
      <c r="J64" s="48">
        <v>31.10903632964477</v>
      </c>
      <c r="K64" s="48">
        <v>29.49089330152816</v>
      </c>
      <c r="L64" s="48">
        <v>30.580948648310727</v>
      </c>
      <c r="M64" s="48">
        <v>31.041963252458729</v>
      </c>
      <c r="N64" s="48">
        <v>29.802764149628885</v>
      </c>
      <c r="O64" s="48">
        <v>29.927221288124407</v>
      </c>
    </row>
    <row r="65" spans="1:15" x14ac:dyDescent="0.2">
      <c r="A65" s="16">
        <v>57</v>
      </c>
      <c r="B65" s="48">
        <v>30.880750352762931</v>
      </c>
      <c r="C65" s="48">
        <v>30.147940781708638</v>
      </c>
      <c r="D65" s="48">
        <v>29.208745295158348</v>
      </c>
      <c r="E65" s="48">
        <v>28.229130803818297</v>
      </c>
      <c r="F65" s="48">
        <v>30.243613460617986</v>
      </c>
      <c r="G65" s="48">
        <v>30.586887180320112</v>
      </c>
      <c r="H65" s="48">
        <v>30.317205794534473</v>
      </c>
      <c r="I65" s="48">
        <v>31.914714611950249</v>
      </c>
      <c r="J65" s="48">
        <v>30.10903632964477</v>
      </c>
      <c r="K65" s="48">
        <v>28.49089330152816</v>
      </c>
      <c r="L65" s="48">
        <v>29.786279355807725</v>
      </c>
      <c r="M65" s="48">
        <v>30.041963252458729</v>
      </c>
      <c r="N65" s="48">
        <v>29.038127717095783</v>
      </c>
      <c r="O65" s="48">
        <v>28.927221288124407</v>
      </c>
    </row>
    <row r="66" spans="1:15" x14ac:dyDescent="0.2">
      <c r="A66" s="16">
        <v>58</v>
      </c>
      <c r="B66" s="48">
        <v>29.880750352762931</v>
      </c>
      <c r="C66" s="48">
        <v>29.147940781708638</v>
      </c>
      <c r="D66" s="48">
        <v>28.272693123597673</v>
      </c>
      <c r="E66" s="48">
        <v>27.294393076065877</v>
      </c>
      <c r="F66" s="48">
        <v>29.243613460617986</v>
      </c>
      <c r="G66" s="48">
        <v>29.665238449018865</v>
      </c>
      <c r="H66" s="48">
        <v>29.404009887094979</v>
      </c>
      <c r="I66" s="48">
        <v>31.014443864686601</v>
      </c>
      <c r="J66" s="48">
        <v>29.300680577733086</v>
      </c>
      <c r="K66" s="48">
        <v>27.490893301528157</v>
      </c>
      <c r="L66" s="48">
        <v>28.892197183496002</v>
      </c>
      <c r="M66" s="48">
        <v>29.041963252458725</v>
      </c>
      <c r="N66" s="48">
        <v>28.038127717095779</v>
      </c>
      <c r="O66" s="48">
        <v>28.049488906567952</v>
      </c>
    </row>
    <row r="67" spans="1:15" x14ac:dyDescent="0.2">
      <c r="A67" s="16">
        <v>59</v>
      </c>
      <c r="B67" s="48">
        <v>29.007736016241367</v>
      </c>
      <c r="C67" s="48">
        <v>28.147940781708638</v>
      </c>
      <c r="D67" s="48">
        <v>27.272693123597673</v>
      </c>
      <c r="E67" s="48">
        <v>26.359365085602601</v>
      </c>
      <c r="F67" s="48">
        <v>28.317315033593928</v>
      </c>
      <c r="G67" s="48">
        <v>28.749409411353696</v>
      </c>
      <c r="H67" s="48">
        <v>28.404009887094976</v>
      </c>
      <c r="I67" s="48">
        <v>30.114001593445774</v>
      </c>
      <c r="J67" s="48">
        <v>28.501732449130873</v>
      </c>
      <c r="K67" s="48">
        <v>26.490893301528157</v>
      </c>
      <c r="L67" s="48">
        <v>27.892197183496005</v>
      </c>
      <c r="M67" s="48">
        <v>28.163160548647511</v>
      </c>
      <c r="N67" s="48">
        <v>27.154077728536183</v>
      </c>
      <c r="O67" s="48">
        <v>27.049488906567952</v>
      </c>
    </row>
    <row r="68" spans="1:15" x14ac:dyDescent="0.2">
      <c r="A68" s="16">
        <v>60</v>
      </c>
      <c r="B68" s="43">
        <v>28.132465037697582</v>
      </c>
      <c r="C68" s="43">
        <v>27.212124573786543</v>
      </c>
      <c r="D68" s="43">
        <v>26.40448741873189</v>
      </c>
      <c r="E68" s="43">
        <v>25.426361308290147</v>
      </c>
      <c r="F68" s="43">
        <v>27.317315033593928</v>
      </c>
      <c r="G68" s="43">
        <v>27.749409411353692</v>
      </c>
      <c r="H68" s="43">
        <v>27.494314126211787</v>
      </c>
      <c r="I68" s="43">
        <v>29.317534250445405</v>
      </c>
      <c r="J68" s="43">
        <v>27.603004537554494</v>
      </c>
      <c r="K68" s="43">
        <v>25.490893301528157</v>
      </c>
      <c r="L68" s="43">
        <v>26.892197183496005</v>
      </c>
      <c r="M68" s="43">
        <v>27.399597818294069</v>
      </c>
      <c r="N68" s="43">
        <v>26.276625212345547</v>
      </c>
      <c r="O68" s="43">
        <v>26.287600914698608</v>
      </c>
    </row>
    <row r="69" spans="1:15" x14ac:dyDescent="0.2">
      <c r="A69" s="16">
        <v>61</v>
      </c>
      <c r="B69" s="48">
        <v>27.266596869652538</v>
      </c>
      <c r="C69" s="48">
        <v>26.471498871445984</v>
      </c>
      <c r="D69" s="48">
        <v>25.471885078283467</v>
      </c>
      <c r="E69" s="48">
        <v>24.498086851752504</v>
      </c>
      <c r="F69" s="48">
        <v>26.485185550236142</v>
      </c>
      <c r="G69" s="48">
        <v>26.83731073203548</v>
      </c>
      <c r="H69" s="48">
        <v>26.588535117926316</v>
      </c>
      <c r="I69" s="48">
        <v>28.317534250445405</v>
      </c>
      <c r="J69" s="48">
        <v>26.712070954204616</v>
      </c>
      <c r="K69" s="48">
        <v>24.490893301528157</v>
      </c>
      <c r="L69" s="48">
        <v>25.892197183496009</v>
      </c>
      <c r="M69" s="48">
        <v>26.399597818294069</v>
      </c>
      <c r="N69" s="48">
        <v>25.390429297168264</v>
      </c>
      <c r="O69" s="48">
        <v>25.414010723103996</v>
      </c>
    </row>
    <row r="70" spans="1:15" x14ac:dyDescent="0.2">
      <c r="A70" s="16">
        <v>62</v>
      </c>
      <c r="B70" s="48">
        <v>26.332817135618601</v>
      </c>
      <c r="C70" s="48">
        <v>25.537678442800846</v>
      </c>
      <c r="D70" s="48">
        <v>24.611258472187153</v>
      </c>
      <c r="E70" s="48">
        <v>23.719899473958478</v>
      </c>
      <c r="F70" s="48">
        <v>25.568605086512985</v>
      </c>
      <c r="G70" s="48">
        <v>26.019261065244706</v>
      </c>
      <c r="H70" s="48">
        <v>25.588535117926316</v>
      </c>
      <c r="I70" s="48">
        <v>27.317534250445405</v>
      </c>
      <c r="J70" s="48">
        <v>25.712070954204613</v>
      </c>
      <c r="K70" s="48">
        <v>23.595201533273929</v>
      </c>
      <c r="L70" s="48">
        <v>24.892197183496009</v>
      </c>
      <c r="M70" s="48">
        <v>25.399597818294072</v>
      </c>
      <c r="N70" s="48">
        <v>24.390429297168261</v>
      </c>
      <c r="O70" s="48">
        <v>24.414010723103999</v>
      </c>
    </row>
    <row r="71" spans="1:15" x14ac:dyDescent="0.2">
      <c r="A71" s="16">
        <v>63</v>
      </c>
      <c r="B71" s="48">
        <v>25.475306073403786</v>
      </c>
      <c r="C71" s="48">
        <v>24.751487198607844</v>
      </c>
      <c r="D71" s="48">
        <v>23.910197164285002</v>
      </c>
      <c r="E71" s="48">
        <v>22.948281386052887</v>
      </c>
      <c r="F71" s="48">
        <v>24.834820361767992</v>
      </c>
      <c r="G71" s="48">
        <v>25.203848848718451</v>
      </c>
      <c r="H71" s="48">
        <v>24.791270755242895</v>
      </c>
      <c r="I71" s="48">
        <v>26.317534250445405</v>
      </c>
      <c r="J71" s="48">
        <v>24.712070954204613</v>
      </c>
      <c r="K71" s="48">
        <v>22.702371842013022</v>
      </c>
      <c r="L71" s="48">
        <v>23.999889003290694</v>
      </c>
      <c r="M71" s="48">
        <v>24.399597818294072</v>
      </c>
      <c r="N71" s="48">
        <v>23.390429297168257</v>
      </c>
      <c r="O71" s="48">
        <v>23.676082073494179</v>
      </c>
    </row>
    <row r="72" spans="1:15" x14ac:dyDescent="0.2">
      <c r="A72" s="16">
        <v>64</v>
      </c>
      <c r="B72" s="48">
        <v>24.475306073403786</v>
      </c>
      <c r="C72" s="48">
        <v>23.751487198607844</v>
      </c>
      <c r="D72" s="48">
        <v>22.910197164285002</v>
      </c>
      <c r="E72" s="48">
        <v>22.025897704306562</v>
      </c>
      <c r="F72" s="48">
        <v>23.834820361767992</v>
      </c>
      <c r="G72" s="48">
        <v>24.301879994943526</v>
      </c>
      <c r="H72" s="48">
        <v>23.895525136166683</v>
      </c>
      <c r="I72" s="48">
        <v>25.317534250445405</v>
      </c>
      <c r="J72" s="48">
        <v>23.712070954204609</v>
      </c>
      <c r="K72" s="48">
        <v>21.800179647484448</v>
      </c>
      <c r="L72" s="48">
        <v>22.999889003290694</v>
      </c>
      <c r="M72" s="48">
        <v>23.399597818294076</v>
      </c>
      <c r="N72" s="48">
        <v>22.637893397678184</v>
      </c>
      <c r="O72" s="48">
        <v>22.818266626092303</v>
      </c>
    </row>
    <row r="73" spans="1:15" x14ac:dyDescent="0.2">
      <c r="A73" s="16">
        <v>65</v>
      </c>
      <c r="B73" s="43">
        <v>23.551625620594244</v>
      </c>
      <c r="C73" s="43">
        <v>22.902863232536365</v>
      </c>
      <c r="D73" s="43">
        <v>21.99115192458283</v>
      </c>
      <c r="E73" s="43">
        <v>21.025897704306562</v>
      </c>
      <c r="F73" s="43">
        <v>22.834820361767996</v>
      </c>
      <c r="G73" s="43">
        <v>23.301879994943523</v>
      </c>
      <c r="H73" s="43">
        <v>23.305074810322779</v>
      </c>
      <c r="I73" s="43">
        <v>24.317534250445405</v>
      </c>
      <c r="J73" s="43">
        <v>22.712070954204609</v>
      </c>
      <c r="K73" s="43">
        <v>20.901128366192903</v>
      </c>
      <c r="L73" s="43">
        <v>22.122839216423429</v>
      </c>
      <c r="M73" s="43">
        <v>22.399597818294076</v>
      </c>
      <c r="N73" s="43">
        <v>21.637893397678184</v>
      </c>
      <c r="O73" s="43">
        <v>21.956889400167409</v>
      </c>
    </row>
    <row r="74" spans="1:15" x14ac:dyDescent="0.2">
      <c r="A74" s="16">
        <v>66</v>
      </c>
      <c r="B74" s="48">
        <v>22.785371253209981</v>
      </c>
      <c r="C74" s="48">
        <v>21.982216904978873</v>
      </c>
      <c r="D74" s="48">
        <v>21.1451321688889</v>
      </c>
      <c r="E74" s="48">
        <v>20.2647578179146</v>
      </c>
      <c r="F74" s="48">
        <v>21.927688637700502</v>
      </c>
      <c r="G74" s="48">
        <v>22.396887828255785</v>
      </c>
      <c r="H74" s="48">
        <v>22.517709540488955</v>
      </c>
      <c r="I74" s="48">
        <v>23.317534250445405</v>
      </c>
      <c r="J74" s="48">
        <v>21.712070954204609</v>
      </c>
      <c r="K74" s="48">
        <v>19.901128366192903</v>
      </c>
      <c r="L74" s="48">
        <v>21.122839216423426</v>
      </c>
      <c r="M74" s="48">
        <v>21.399597818294076</v>
      </c>
      <c r="N74" s="48">
        <v>20.637893397678184</v>
      </c>
      <c r="O74" s="48">
        <v>21.087724091631845</v>
      </c>
    </row>
    <row r="75" spans="1:15" x14ac:dyDescent="0.2">
      <c r="A75" s="16">
        <v>67</v>
      </c>
      <c r="B75" s="48">
        <v>21.785371253209981</v>
      </c>
      <c r="C75" s="48">
        <v>21.139837480655704</v>
      </c>
      <c r="D75" s="48">
        <v>20.393411607271158</v>
      </c>
      <c r="E75" s="48">
        <v>19.2647578179146</v>
      </c>
      <c r="F75" s="48">
        <v>20.927688637700502</v>
      </c>
      <c r="G75" s="48">
        <v>21.702425797952372</v>
      </c>
      <c r="H75" s="48">
        <v>21.517709540488955</v>
      </c>
      <c r="I75" s="48">
        <v>22.317534250445405</v>
      </c>
      <c r="J75" s="48">
        <v>20.712070954204613</v>
      </c>
      <c r="K75" s="48">
        <v>18.901128366192903</v>
      </c>
      <c r="L75" s="48">
        <v>20.246700112618164</v>
      </c>
      <c r="M75" s="48">
        <v>20.399597818294072</v>
      </c>
      <c r="N75" s="48">
        <v>19.883477463503528</v>
      </c>
      <c r="O75" s="48">
        <v>20.087724091631845</v>
      </c>
    </row>
    <row r="76" spans="1:15" x14ac:dyDescent="0.2">
      <c r="A76" s="16">
        <v>68</v>
      </c>
      <c r="B76" s="48">
        <v>20.958056201164585</v>
      </c>
      <c r="C76" s="48">
        <v>20.386815948759711</v>
      </c>
      <c r="D76" s="48">
        <v>19.475626027222965</v>
      </c>
      <c r="E76" s="48">
        <v>18.419219058841055</v>
      </c>
      <c r="F76" s="48">
        <v>20.020965754767627</v>
      </c>
      <c r="G76" s="48">
        <v>20.702425797952372</v>
      </c>
      <c r="H76" s="48">
        <v>20.716458566876558</v>
      </c>
      <c r="I76" s="48">
        <v>21.317534250445402</v>
      </c>
      <c r="J76" s="48">
        <v>19.819296794810473</v>
      </c>
      <c r="K76" s="48">
        <v>18.236711254330164</v>
      </c>
      <c r="L76" s="48">
        <v>19.367475036854358</v>
      </c>
      <c r="M76" s="48">
        <v>19.399597818294072</v>
      </c>
      <c r="N76" s="48">
        <v>19.00615770061431</v>
      </c>
      <c r="O76" s="48">
        <v>19.087724091631845</v>
      </c>
    </row>
    <row r="77" spans="1:15" x14ac:dyDescent="0.2">
      <c r="A77" s="16">
        <v>69</v>
      </c>
      <c r="B77" s="48">
        <v>20.115976865500969</v>
      </c>
      <c r="C77" s="48">
        <v>19.46920097699218</v>
      </c>
      <c r="D77" s="48">
        <v>18.636914855605763</v>
      </c>
      <c r="E77" s="48">
        <v>17.419219058841055</v>
      </c>
      <c r="F77" s="48">
        <v>19.281824985343587</v>
      </c>
      <c r="G77" s="48">
        <v>20.086319874873084</v>
      </c>
      <c r="H77" s="48">
        <v>19.716458566876558</v>
      </c>
      <c r="I77" s="48">
        <v>20.317534250445402</v>
      </c>
      <c r="J77" s="48">
        <v>19.056343381249864</v>
      </c>
      <c r="K77" s="48">
        <v>17.459814540548152</v>
      </c>
      <c r="L77" s="48">
        <v>18.367475036854362</v>
      </c>
      <c r="M77" s="48">
        <v>18.641126224917642</v>
      </c>
      <c r="N77" s="48">
        <v>18.141239143684484</v>
      </c>
      <c r="O77" s="48">
        <v>18.087724091631841</v>
      </c>
    </row>
    <row r="78" spans="1:15" x14ac:dyDescent="0.2">
      <c r="A78" s="16">
        <v>70</v>
      </c>
      <c r="B78" s="43">
        <v>19.19897779294373</v>
      </c>
      <c r="C78" s="43">
        <v>18.626754059878529</v>
      </c>
      <c r="D78" s="43">
        <v>17.963382341154343</v>
      </c>
      <c r="E78" s="43">
        <v>16.565541014562118</v>
      </c>
      <c r="F78" s="43">
        <v>18.281824985343587</v>
      </c>
      <c r="G78" s="43">
        <v>19.188866052228438</v>
      </c>
      <c r="H78" s="43">
        <v>18.920346721432278</v>
      </c>
      <c r="I78" s="43">
        <v>19.438005583274858</v>
      </c>
      <c r="J78" s="43">
        <v>18.056343381249864</v>
      </c>
      <c r="K78" s="43">
        <v>16.459814540548148</v>
      </c>
      <c r="L78" s="43">
        <v>17.48128061033751</v>
      </c>
      <c r="M78" s="43">
        <v>17.908891925654434</v>
      </c>
      <c r="N78" s="43">
        <v>17.46792875745642</v>
      </c>
      <c r="O78" s="43">
        <v>17.240660822863425</v>
      </c>
    </row>
    <row r="79" spans="1:15" x14ac:dyDescent="0.2">
      <c r="A79" s="16">
        <v>71</v>
      </c>
      <c r="B79" s="48">
        <v>18.282692549549715</v>
      </c>
      <c r="C79" s="48">
        <v>17.707460220923679</v>
      </c>
      <c r="D79" s="48">
        <v>17.042908639540183</v>
      </c>
      <c r="E79" s="48">
        <v>15.720632447620172</v>
      </c>
      <c r="F79" s="48">
        <v>17.374680468295775</v>
      </c>
      <c r="G79" s="48">
        <v>18.681975974450822</v>
      </c>
      <c r="H79" s="48">
        <v>17.920346721432278</v>
      </c>
      <c r="I79" s="48">
        <v>18.438005583274858</v>
      </c>
      <c r="J79" s="48">
        <v>17.161157371585684</v>
      </c>
      <c r="K79" s="48">
        <v>15.55987607371773</v>
      </c>
      <c r="L79" s="48">
        <v>16.48128061033751</v>
      </c>
      <c r="M79" s="48">
        <v>16.908891925654434</v>
      </c>
      <c r="N79" s="48">
        <v>16.46792875745642</v>
      </c>
      <c r="O79" s="48">
        <v>16.568909074292122</v>
      </c>
    </row>
    <row r="80" spans="1:15" x14ac:dyDescent="0.2">
      <c r="A80" s="16">
        <v>72</v>
      </c>
      <c r="B80" s="48">
        <v>17.432615231413504</v>
      </c>
      <c r="C80" s="48">
        <v>16.783667762495519</v>
      </c>
      <c r="D80" s="48">
        <v>16.1245758948209</v>
      </c>
      <c r="E80" s="48">
        <v>14.965588439981897</v>
      </c>
      <c r="F80" s="48">
        <v>16.552308683751519</v>
      </c>
      <c r="G80" s="48">
        <v>17.792841681612106</v>
      </c>
      <c r="H80" s="48">
        <v>17.029223888441226</v>
      </c>
      <c r="I80" s="48">
        <v>17.545741352543779</v>
      </c>
      <c r="J80" s="48">
        <v>16.478512750092076</v>
      </c>
      <c r="K80" s="48">
        <v>14.784650343474711</v>
      </c>
      <c r="L80" s="48">
        <v>15.931457528938564</v>
      </c>
      <c r="M80" s="48">
        <v>16.049740783385371</v>
      </c>
      <c r="N80" s="48">
        <v>15.624477078607951</v>
      </c>
      <c r="O80" s="48">
        <v>15.738950440157645</v>
      </c>
    </row>
    <row r="81" spans="1:15" x14ac:dyDescent="0.2">
      <c r="A81" s="16">
        <v>73</v>
      </c>
      <c r="B81" s="48">
        <v>16.432615231413504</v>
      </c>
      <c r="C81" s="48">
        <v>16.020650766201562</v>
      </c>
      <c r="D81" s="48">
        <v>15.29577395305742</v>
      </c>
      <c r="E81" s="48">
        <v>14.0433033137239</v>
      </c>
      <c r="F81" s="48">
        <v>15.940279890609562</v>
      </c>
      <c r="G81" s="48">
        <v>16.792841681612106</v>
      </c>
      <c r="H81" s="48">
        <v>16.22837116420558</v>
      </c>
      <c r="I81" s="48">
        <v>16.545741352543779</v>
      </c>
      <c r="J81" s="48">
        <v>15.478512750092078</v>
      </c>
      <c r="K81" s="48">
        <v>14.194735999268243</v>
      </c>
      <c r="L81" s="48">
        <v>15.202184854007662</v>
      </c>
      <c r="M81" s="48">
        <v>15.049740783385372</v>
      </c>
      <c r="N81" s="48">
        <v>14.624477078607949</v>
      </c>
      <c r="O81" s="48">
        <v>15.141742081747715</v>
      </c>
    </row>
    <row r="82" spans="1:15" x14ac:dyDescent="0.2">
      <c r="A82" s="16">
        <v>74</v>
      </c>
      <c r="B82" s="48">
        <v>15.654321465569495</v>
      </c>
      <c r="C82" s="48">
        <v>15.104535785934662</v>
      </c>
      <c r="D82" s="48">
        <v>14.524535316836218</v>
      </c>
      <c r="E82" s="48">
        <v>13.200670588710549</v>
      </c>
      <c r="F82" s="48">
        <v>15.226210999694922</v>
      </c>
      <c r="G82" s="48">
        <v>16.187819661772398</v>
      </c>
      <c r="H82" s="48">
        <v>15.328551872257846</v>
      </c>
      <c r="I82" s="48">
        <v>15.665040544755998</v>
      </c>
      <c r="J82" s="48">
        <v>14.478512750092078</v>
      </c>
      <c r="K82" s="48">
        <v>13.548910206145871</v>
      </c>
      <c r="L82" s="48">
        <v>14.202184854007662</v>
      </c>
      <c r="M82" s="48">
        <v>14.209628044741256</v>
      </c>
      <c r="N82" s="48">
        <v>13.748921810578064</v>
      </c>
      <c r="O82" s="48">
        <v>14.141742081747715</v>
      </c>
    </row>
    <row r="83" spans="1:15" x14ac:dyDescent="0.2">
      <c r="A83" s="16">
        <v>75</v>
      </c>
      <c r="B83" s="43">
        <v>14.654321465569497</v>
      </c>
      <c r="C83" s="43">
        <v>14.328150693854417</v>
      </c>
      <c r="D83" s="43">
        <v>13.78119750071966</v>
      </c>
      <c r="E83" s="43">
        <v>12.367813168056374</v>
      </c>
      <c r="F83" s="43">
        <v>14.408578937771638</v>
      </c>
      <c r="G83" s="43">
        <v>15.187819661772398</v>
      </c>
      <c r="H83" s="43">
        <v>14.328551872257846</v>
      </c>
      <c r="I83" s="43">
        <v>14.665040544756</v>
      </c>
      <c r="J83" s="43">
        <v>13.728129049200865</v>
      </c>
      <c r="K83" s="43">
        <v>12.807304467653708</v>
      </c>
      <c r="L83" s="43">
        <v>13.349520175018498</v>
      </c>
      <c r="M83" s="43">
        <v>13.32884220165205</v>
      </c>
      <c r="N83" s="43">
        <v>12.855767954211757</v>
      </c>
      <c r="O83" s="43">
        <v>13.485651545993456</v>
      </c>
    </row>
    <row r="84" spans="1:15" x14ac:dyDescent="0.2">
      <c r="A84" s="16">
        <v>76</v>
      </c>
      <c r="B84" s="48">
        <v>13.891558642140994</v>
      </c>
      <c r="C84" s="48">
        <v>13.744445004513318</v>
      </c>
      <c r="D84" s="48">
        <v>12.78119750071966</v>
      </c>
      <c r="E84" s="48">
        <v>11.740783232179957</v>
      </c>
      <c r="F84" s="48">
        <v>13.759584084466191</v>
      </c>
      <c r="G84" s="48">
        <v>14.299514107869527</v>
      </c>
      <c r="H84" s="48">
        <v>13.75623904356479</v>
      </c>
      <c r="I84" s="48">
        <v>13.928576182797974</v>
      </c>
      <c r="J84" s="48">
        <v>12.990072198689992</v>
      </c>
      <c r="K84" s="48">
        <v>12.342404661899522</v>
      </c>
      <c r="L84" s="48">
        <v>12.464762508426734</v>
      </c>
      <c r="M84" s="48">
        <v>12.649563256693352</v>
      </c>
      <c r="N84" s="48">
        <v>12.390649683831313</v>
      </c>
      <c r="O84" s="48">
        <v>12.613588999648563</v>
      </c>
    </row>
    <row r="85" spans="1:15" x14ac:dyDescent="0.2">
      <c r="A85" s="16">
        <v>77</v>
      </c>
      <c r="B85" s="48">
        <v>13.048156635375101</v>
      </c>
      <c r="C85" s="48">
        <v>12.993510803471915</v>
      </c>
      <c r="D85" s="48">
        <v>11.856599119170788</v>
      </c>
      <c r="E85" s="48">
        <v>10.812552434921422</v>
      </c>
      <c r="F85" s="48">
        <v>12.957488324532852</v>
      </c>
      <c r="G85" s="48">
        <v>13.570092815866969</v>
      </c>
      <c r="H85" s="48">
        <v>12.75623904356479</v>
      </c>
      <c r="I85" s="48">
        <v>13.205454042237108</v>
      </c>
      <c r="J85" s="48">
        <v>12.120858295011354</v>
      </c>
      <c r="K85" s="48">
        <v>11.656804785666766</v>
      </c>
      <c r="L85" s="48">
        <v>11.761409512767894</v>
      </c>
      <c r="M85" s="48">
        <v>11.753405677690729</v>
      </c>
      <c r="N85" s="48">
        <v>11.513868851539412</v>
      </c>
      <c r="O85" s="48">
        <v>11.737830938106496</v>
      </c>
    </row>
    <row r="86" spans="1:15" x14ac:dyDescent="0.2">
      <c r="A86" s="16">
        <v>78</v>
      </c>
      <c r="B86" s="48">
        <v>12.276682258940577</v>
      </c>
      <c r="C86" s="48">
        <v>12.211785576453419</v>
      </c>
      <c r="D86" s="48">
        <v>11.147236597503127</v>
      </c>
      <c r="E86" s="48">
        <v>9.8912382770070426</v>
      </c>
      <c r="F86" s="48">
        <v>11.95748832453285</v>
      </c>
      <c r="G86" s="48">
        <v>12.697605916509577</v>
      </c>
      <c r="H86" s="48">
        <v>12.261650962887048</v>
      </c>
      <c r="I86" s="48">
        <v>12.334443423376571</v>
      </c>
      <c r="J86" s="48">
        <v>11.219759216671026</v>
      </c>
      <c r="K86" s="48">
        <v>10.747510515631538</v>
      </c>
      <c r="L86" s="48">
        <v>10.85725129585528</v>
      </c>
      <c r="M86" s="48">
        <v>10.865379863538399</v>
      </c>
      <c r="N86" s="48">
        <v>10.737500706393003</v>
      </c>
      <c r="O86" s="48">
        <v>11.242901991504541</v>
      </c>
    </row>
    <row r="87" spans="1:15" x14ac:dyDescent="0.2">
      <c r="A87" s="16">
        <v>79</v>
      </c>
      <c r="B87" s="48">
        <v>11.505803811694626</v>
      </c>
      <c r="C87" s="48">
        <v>11.436842288493827</v>
      </c>
      <c r="D87" s="48">
        <v>10.638712306511987</v>
      </c>
      <c r="E87" s="48">
        <v>9.0722805250022382</v>
      </c>
      <c r="F87" s="48">
        <v>11.066090109599513</v>
      </c>
      <c r="G87" s="48">
        <v>11.945273041717893</v>
      </c>
      <c r="H87" s="48">
        <v>11.631126909365175</v>
      </c>
      <c r="I87" s="48">
        <v>11.538485551365822</v>
      </c>
      <c r="J87" s="48">
        <v>10.485538370803367</v>
      </c>
      <c r="K87" s="48">
        <v>9.928083388153679</v>
      </c>
      <c r="L87" s="48">
        <v>10.402369785110821</v>
      </c>
      <c r="M87" s="48">
        <v>10.075844429295524</v>
      </c>
      <c r="N87" s="48">
        <v>10.065976664886895</v>
      </c>
      <c r="O87" s="48">
        <v>10.371559500384835</v>
      </c>
    </row>
    <row r="88" spans="1:15" x14ac:dyDescent="0.2">
      <c r="A88" s="16">
        <v>80</v>
      </c>
      <c r="B88" s="43">
        <v>10.888642022909925</v>
      </c>
      <c r="C88" s="43">
        <v>10.776963602993336</v>
      </c>
      <c r="D88" s="43">
        <v>9.9324965857251293</v>
      </c>
      <c r="E88" s="43">
        <v>8.5530671491070951</v>
      </c>
      <c r="F88" s="43">
        <v>10.482487749386687</v>
      </c>
      <c r="G88" s="43">
        <v>11.434910391096198</v>
      </c>
      <c r="H88" s="43">
        <v>10.933329449890927</v>
      </c>
      <c r="I88" s="43">
        <v>10.724006316934997</v>
      </c>
      <c r="J88" s="43">
        <v>9.8359081381999758</v>
      </c>
      <c r="K88" s="43">
        <v>9.5266918572428008</v>
      </c>
      <c r="L88" s="43">
        <v>10.128197936899049</v>
      </c>
      <c r="M88" s="43">
        <v>9.2743075262757415</v>
      </c>
      <c r="N88" s="43">
        <v>9.4055971381964909</v>
      </c>
      <c r="O88" s="43">
        <v>9.7220290684458366</v>
      </c>
    </row>
    <row r="89" spans="1:15" x14ac:dyDescent="0.2">
      <c r="A89" s="16">
        <v>81</v>
      </c>
      <c r="B89" s="48">
        <v>10.457495240207107</v>
      </c>
      <c r="C89" s="48">
        <v>9.8775373810859257</v>
      </c>
      <c r="D89" s="48">
        <v>9.1961560138787828</v>
      </c>
      <c r="E89" s="48">
        <v>8.2161567436915437</v>
      </c>
      <c r="F89" s="48">
        <v>9.5921854169623639</v>
      </c>
      <c r="G89" s="48">
        <v>10.841790777741638</v>
      </c>
      <c r="H89" s="48">
        <v>10.111676961854874</v>
      </c>
      <c r="I89" s="48">
        <v>9.9041650185549948</v>
      </c>
      <c r="J89" s="48">
        <v>9.2289990071768173</v>
      </c>
      <c r="K89" s="48">
        <v>8.7147479376020272</v>
      </c>
      <c r="L89" s="48">
        <v>9.4338550142609243</v>
      </c>
      <c r="M89" s="48">
        <v>8.5839889683795914</v>
      </c>
      <c r="N89" s="48">
        <v>9.3017578565055707</v>
      </c>
      <c r="O89" s="48">
        <v>8.8286421212602395</v>
      </c>
    </row>
    <row r="90" spans="1:15" x14ac:dyDescent="0.2">
      <c r="A90" s="16">
        <v>82</v>
      </c>
      <c r="B90" s="48">
        <v>9.787550471146691</v>
      </c>
      <c r="C90" s="48">
        <v>9.2314385720586909</v>
      </c>
      <c r="D90" s="48">
        <v>8.7385142350976928</v>
      </c>
      <c r="E90" s="48">
        <v>7.6564351786487341</v>
      </c>
      <c r="F90" s="48">
        <v>9.0170538943905107</v>
      </c>
      <c r="G90" s="48">
        <v>10.272698726814205</v>
      </c>
      <c r="H90" s="48">
        <v>9.3581302172870515</v>
      </c>
      <c r="I90" s="48">
        <v>9.0941481502429742</v>
      </c>
      <c r="J90" s="48">
        <v>8.5017802261510926</v>
      </c>
      <c r="K90" s="48">
        <v>8.4573240223570121</v>
      </c>
      <c r="L90" s="48">
        <v>8.542144165948935</v>
      </c>
      <c r="M90" s="48">
        <v>8.3094751578495547</v>
      </c>
      <c r="N90" s="48">
        <v>8.7208891830058359</v>
      </c>
      <c r="O90" s="48">
        <v>8.0246101711722453</v>
      </c>
    </row>
    <row r="91" spans="1:15" x14ac:dyDescent="0.2">
      <c r="A91" s="16">
        <v>83</v>
      </c>
      <c r="B91" s="48">
        <v>9.397506518007285</v>
      </c>
      <c r="C91" s="48">
        <v>8.4892021961879234</v>
      </c>
      <c r="D91" s="48">
        <v>7.9228187873806331</v>
      </c>
      <c r="E91" s="48">
        <v>6.9369576485928546</v>
      </c>
      <c r="F91" s="48">
        <v>8.3120167998239491</v>
      </c>
      <c r="G91" s="48">
        <v>9.4441495816705938</v>
      </c>
      <c r="H91" s="48">
        <v>8.6363960879871673</v>
      </c>
      <c r="I91" s="48">
        <v>8.2770023662055916</v>
      </c>
      <c r="J91" s="48">
        <v>7.9643108750615594</v>
      </c>
      <c r="K91" s="48">
        <v>7.6626743197081613</v>
      </c>
      <c r="L91" s="48">
        <v>7.9710585214662126</v>
      </c>
      <c r="M91" s="48">
        <v>7.4013513361771972</v>
      </c>
      <c r="N91" s="48">
        <v>8.4100655217009361</v>
      </c>
      <c r="O91" s="48">
        <v>7.1131349967154476</v>
      </c>
    </row>
    <row r="92" spans="1:15" x14ac:dyDescent="0.2">
      <c r="A92" s="16">
        <v>84</v>
      </c>
      <c r="B92" s="48">
        <v>8.6402503637680148</v>
      </c>
      <c r="C92" s="48">
        <v>7.9642254495851166</v>
      </c>
      <c r="D92" s="48">
        <v>7.4588510785955267</v>
      </c>
      <c r="E92" s="48">
        <v>6.4013033264814219</v>
      </c>
      <c r="F92" s="48">
        <v>7.7381268070870757</v>
      </c>
      <c r="G92" s="48">
        <v>8.9199022189934976</v>
      </c>
      <c r="H92" s="48">
        <v>7.719420537864587</v>
      </c>
      <c r="I92" s="48">
        <v>7.534803549615722</v>
      </c>
      <c r="J92" s="48">
        <v>7.5497470221252128</v>
      </c>
      <c r="K92" s="48">
        <v>7.4422851300165327</v>
      </c>
      <c r="L92" s="48">
        <v>7.0584393228868683</v>
      </c>
      <c r="M92" s="48">
        <v>7.2378787708653407</v>
      </c>
      <c r="N92" s="48">
        <v>7.7982895963856453</v>
      </c>
      <c r="O92" s="48">
        <v>6.3812350641498581</v>
      </c>
    </row>
    <row r="93" spans="1:15" x14ac:dyDescent="0.2">
      <c r="A93" s="16">
        <v>85</v>
      </c>
      <c r="B93" s="43">
        <v>7.9582429057269293</v>
      </c>
      <c r="C93" s="43">
        <v>7.2108998208971835</v>
      </c>
      <c r="D93" s="43">
        <v>7.0909259399712186</v>
      </c>
      <c r="E93" s="43">
        <v>5.8560109545671439</v>
      </c>
      <c r="F93" s="43">
        <v>7.0461322031333333</v>
      </c>
      <c r="G93" s="43">
        <v>8.5435986796596808</v>
      </c>
      <c r="H93" s="43">
        <v>6.9655371471099707</v>
      </c>
      <c r="I93" s="43">
        <v>7.3445651092837183</v>
      </c>
      <c r="J93" s="43">
        <v>6.9554878579309811</v>
      </c>
      <c r="K93" s="43">
        <v>7.4537438906811939</v>
      </c>
      <c r="L93" s="43">
        <v>6.8939093003246859</v>
      </c>
      <c r="M93" s="43">
        <v>6.4953773226181566</v>
      </c>
      <c r="N93" s="43">
        <v>7.4150464636858411</v>
      </c>
      <c r="O93" s="43">
        <v>5.7431572219436964</v>
      </c>
    </row>
    <row r="94" spans="1:15" x14ac:dyDescent="0.2">
      <c r="A94" s="16">
        <v>86</v>
      </c>
      <c r="B94" s="48">
        <v>7.2406529074763517</v>
      </c>
      <c r="C94" s="48">
        <v>6.7544395139228524</v>
      </c>
      <c r="D94" s="48">
        <v>6.7594948728823399</v>
      </c>
      <c r="E94" s="48">
        <v>5.5565257907677301</v>
      </c>
      <c r="F94" s="48">
        <v>6.4058097967120879</v>
      </c>
      <c r="G94" s="48">
        <v>7.9266271882149049</v>
      </c>
      <c r="H94" s="48">
        <v>6.4240858809475574</v>
      </c>
      <c r="I94" s="48">
        <v>6.6317496593235941</v>
      </c>
      <c r="J94" s="48">
        <v>6.7199535253175444</v>
      </c>
      <c r="K94" s="48">
        <v>6.6309093401252994</v>
      </c>
      <c r="L94" s="48">
        <v>6.3410358248229164</v>
      </c>
      <c r="M94" s="48">
        <v>6.0530868410012406</v>
      </c>
      <c r="N94" s="48">
        <v>6.7637042685775635</v>
      </c>
      <c r="O94" s="48">
        <v>5.4104681411001669</v>
      </c>
    </row>
    <row r="95" spans="1:15" x14ac:dyDescent="0.2">
      <c r="A95" s="16">
        <v>87</v>
      </c>
      <c r="B95" s="48">
        <v>6.6517895008251831</v>
      </c>
      <c r="C95" s="48">
        <v>6.148378590381971</v>
      </c>
      <c r="D95" s="48">
        <v>6.5497625890817801</v>
      </c>
      <c r="E95" s="48">
        <v>5.032279295806056</v>
      </c>
      <c r="F95" s="48">
        <v>6.2178586437599996</v>
      </c>
      <c r="G95" s="48">
        <v>7.1434630185277497</v>
      </c>
      <c r="H95" s="48">
        <v>6.1645966160660013</v>
      </c>
      <c r="I95" s="48">
        <v>6.2991509827873866</v>
      </c>
      <c r="J95" s="48">
        <v>5.8764303435645271</v>
      </c>
      <c r="K95" s="48">
        <v>6.1601964774023035</v>
      </c>
      <c r="L95" s="48">
        <v>5.7438658817072552</v>
      </c>
      <c r="M95" s="48">
        <v>5.899271502487144</v>
      </c>
      <c r="N95" s="48">
        <v>6.4596714095306256</v>
      </c>
      <c r="O95" s="48">
        <v>5.1743187408268589</v>
      </c>
    </row>
    <row r="96" spans="1:15" x14ac:dyDescent="0.2">
      <c r="A96" s="16">
        <v>88</v>
      </c>
      <c r="B96" s="48">
        <v>6.1309992251240786</v>
      </c>
      <c r="C96" s="48">
        <v>5.7348858219762064</v>
      </c>
      <c r="D96" s="48">
        <v>5.9190028933534515</v>
      </c>
      <c r="E96" s="48">
        <v>4.5798285213941057</v>
      </c>
      <c r="F96" s="48">
        <v>5.62921538072115</v>
      </c>
      <c r="G96" s="48">
        <v>6.331930054514352</v>
      </c>
      <c r="H96" s="48">
        <v>5.7115231858930633</v>
      </c>
      <c r="I96" s="48">
        <v>5.5221952513561323</v>
      </c>
      <c r="J96" s="48">
        <v>5.4466578042456133</v>
      </c>
      <c r="K96" s="48">
        <v>5.4634212886917126</v>
      </c>
      <c r="L96" s="48">
        <v>5.3431648396166551</v>
      </c>
      <c r="M96" s="48">
        <v>5.1030175969206208</v>
      </c>
      <c r="N96" s="48">
        <v>5.8569828368326675</v>
      </c>
      <c r="O96" s="48">
        <v>4.2717003812607519</v>
      </c>
    </row>
    <row r="97" spans="1:15" x14ac:dyDescent="0.2">
      <c r="A97" s="16">
        <v>89</v>
      </c>
      <c r="B97" s="48">
        <v>5.4865006797182083</v>
      </c>
      <c r="C97" s="48">
        <v>5.2918758416859211</v>
      </c>
      <c r="D97" s="48">
        <v>5.5193169482853239</v>
      </c>
      <c r="E97" s="48">
        <v>4.6967788020222594</v>
      </c>
      <c r="F97" s="48">
        <v>5.088548101382746</v>
      </c>
      <c r="G97" s="48">
        <v>5.4140699144370892</v>
      </c>
      <c r="H97" s="48">
        <v>5.0785318609559553</v>
      </c>
      <c r="I97" s="48">
        <v>4.917643696344804</v>
      </c>
      <c r="J97" s="48">
        <v>5.3979381512159241</v>
      </c>
      <c r="K97" s="48">
        <v>5.2419971771139418</v>
      </c>
      <c r="L97" s="48">
        <v>4.907417053940927</v>
      </c>
      <c r="M97" s="48">
        <v>4.406513262651651</v>
      </c>
      <c r="N97" s="48">
        <v>5.5712472150770234</v>
      </c>
      <c r="O97" s="48">
        <v>3.7316638423901116</v>
      </c>
    </row>
    <row r="98" spans="1:15" x14ac:dyDescent="0.2">
      <c r="A98" s="16">
        <v>90</v>
      </c>
      <c r="B98" s="43">
        <v>5.2551070703307028</v>
      </c>
      <c r="C98" s="43">
        <v>4.8538303933480549</v>
      </c>
      <c r="D98" s="43">
        <v>4.6014774509805267</v>
      </c>
      <c r="E98" s="43">
        <v>4.3419894989048275</v>
      </c>
      <c r="F98" s="43">
        <v>4.4309770641725033</v>
      </c>
      <c r="G98" s="43">
        <v>5.0644615207596457</v>
      </c>
      <c r="H98" s="43">
        <v>4.6693101655954337</v>
      </c>
      <c r="I98" s="43">
        <v>4.6388916467684451</v>
      </c>
      <c r="J98" s="43">
        <v>5.0166250755800412</v>
      </c>
      <c r="K98" s="43">
        <v>4.5383720006835633</v>
      </c>
      <c r="L98" s="43">
        <v>4.226025515671596</v>
      </c>
      <c r="M98" s="43">
        <v>4.141856935621373</v>
      </c>
      <c r="N98" s="43">
        <v>5.4048768942677672</v>
      </c>
      <c r="O98" s="43">
        <v>3.4920553347171968</v>
      </c>
    </row>
    <row r="99" spans="1:15" x14ac:dyDescent="0.2">
      <c r="A99" s="16">
        <v>91</v>
      </c>
      <c r="B99" s="48">
        <v>4.8283631394023985</v>
      </c>
      <c r="C99" s="48">
        <v>4.5635413438427053</v>
      </c>
      <c r="D99" s="48">
        <v>4.3896784303783409</v>
      </c>
      <c r="E99" s="48">
        <v>3.6664691596825745</v>
      </c>
      <c r="F99" s="48">
        <v>3.7265392494486314</v>
      </c>
      <c r="G99" s="48">
        <v>4.4355559533417317</v>
      </c>
      <c r="H99" s="48">
        <v>4.1224960531601544</v>
      </c>
      <c r="I99" s="48">
        <v>4.5257969996473975</v>
      </c>
      <c r="J99" s="48">
        <v>4.4367762454014397</v>
      </c>
      <c r="K99" s="48">
        <v>4.5918603486879697</v>
      </c>
      <c r="L99" s="48">
        <v>3.7920040750141171</v>
      </c>
      <c r="M99" s="48">
        <v>3.4540161015317765</v>
      </c>
      <c r="N99" s="48">
        <v>4.7374109209977853</v>
      </c>
      <c r="O99" s="48">
        <v>3.090466401660636</v>
      </c>
    </row>
    <row r="100" spans="1:15" x14ac:dyDescent="0.2">
      <c r="A100" s="16">
        <v>92</v>
      </c>
      <c r="B100" s="48">
        <v>4.3404409820890573</v>
      </c>
      <c r="C100" s="48">
        <v>4.0518969333220536</v>
      </c>
      <c r="D100" s="48">
        <v>3.9590728394386034</v>
      </c>
      <c r="E100" s="48">
        <v>3.2866036856682395</v>
      </c>
      <c r="F100" s="48">
        <v>3.5032986983899677</v>
      </c>
      <c r="G100" s="48">
        <v>3.9783912572509359</v>
      </c>
      <c r="H100" s="48">
        <v>3.9748480656684269</v>
      </c>
      <c r="I100" s="48">
        <v>4.2159336281583801</v>
      </c>
      <c r="J100" s="48">
        <v>4.1116521731845443</v>
      </c>
      <c r="K100" s="48">
        <v>4.0225824906551244</v>
      </c>
      <c r="L100" s="48">
        <v>3.9271778939845023</v>
      </c>
      <c r="M100" s="48">
        <v>3.1357121249621862</v>
      </c>
      <c r="N100" s="48">
        <v>4.4907284180640579</v>
      </c>
      <c r="O100" s="48">
        <v>2.6825730077544958</v>
      </c>
    </row>
    <row r="101" spans="1:15" x14ac:dyDescent="0.2">
      <c r="A101" s="16">
        <v>93</v>
      </c>
      <c r="B101" s="48">
        <v>4.2308995862625505</v>
      </c>
      <c r="C101" s="48">
        <v>3.7598935154828106</v>
      </c>
      <c r="D101" s="48">
        <v>3.558600884830982</v>
      </c>
      <c r="E101" s="48">
        <v>2.9545946300764885</v>
      </c>
      <c r="F101" s="48">
        <v>3.3738200602421315</v>
      </c>
      <c r="G101" s="48">
        <v>3.9059622591845184</v>
      </c>
      <c r="H101" s="48">
        <v>3.6163584777918292</v>
      </c>
      <c r="I101" s="48">
        <v>3.8566118399098248</v>
      </c>
      <c r="J101" s="48">
        <v>3.8339826078214534</v>
      </c>
      <c r="K101" s="48">
        <v>3.8201483375959073</v>
      </c>
      <c r="L101" s="48">
        <v>3.4053887629125725</v>
      </c>
      <c r="M101" s="48">
        <v>2.5310689437065141</v>
      </c>
      <c r="N101" s="48">
        <v>3.9468116658428078</v>
      </c>
      <c r="O101" s="48">
        <v>2.2645924764890282</v>
      </c>
    </row>
    <row r="102" spans="1:15" x14ac:dyDescent="0.2">
      <c r="A102" s="16">
        <v>94</v>
      </c>
      <c r="B102" s="48">
        <v>3.6965483004840038</v>
      </c>
      <c r="C102" s="48">
        <v>3.3792595940873449</v>
      </c>
      <c r="D102" s="48">
        <v>2.9636876343298448</v>
      </c>
      <c r="E102" s="48">
        <v>2.4388276657554657</v>
      </c>
      <c r="F102" s="48">
        <v>2.9684035209818829</v>
      </c>
      <c r="G102" s="48">
        <v>3.4220171469397482</v>
      </c>
      <c r="H102" s="48">
        <v>3.2841495801757925</v>
      </c>
      <c r="I102" s="48">
        <v>3.3361278170397997</v>
      </c>
      <c r="J102" s="48">
        <v>3.6184491037794424</v>
      </c>
      <c r="K102" s="48">
        <v>3.4525575447570329</v>
      </c>
      <c r="L102" s="48">
        <v>3.3133227513227514</v>
      </c>
      <c r="M102" s="48">
        <v>2.5466034155597717</v>
      </c>
      <c r="N102" s="48">
        <v>3.9680891964628988</v>
      </c>
      <c r="O102" s="48">
        <v>1.9368181818181818</v>
      </c>
    </row>
    <row r="103" spans="1:15" x14ac:dyDescent="0.2">
      <c r="A103" s="16">
        <v>95</v>
      </c>
      <c r="B103" s="43">
        <v>3.0252676836012511</v>
      </c>
      <c r="C103" s="43">
        <v>3.0541894039054007</v>
      </c>
      <c r="D103" s="43">
        <v>2.7740372345030626</v>
      </c>
      <c r="E103" s="43">
        <v>1.9213775348584454</v>
      </c>
      <c r="F103" s="43">
        <v>3.0416224431479191</v>
      </c>
      <c r="G103" s="43">
        <v>3.2012217194570143</v>
      </c>
      <c r="H103" s="43">
        <v>2.8893994889096608</v>
      </c>
      <c r="I103" s="43">
        <v>2.9663784430486442</v>
      </c>
      <c r="J103" s="43">
        <v>3.2269269776876262</v>
      </c>
      <c r="K103" s="43">
        <v>3.1906969309462911</v>
      </c>
      <c r="L103" s="43">
        <v>3.080592592592593</v>
      </c>
      <c r="M103" s="43">
        <v>2.5211764705882347</v>
      </c>
      <c r="N103" s="43">
        <v>3.958971824023727</v>
      </c>
      <c r="O103" s="43">
        <v>1.8946969696969698</v>
      </c>
    </row>
    <row r="104" spans="1:15" x14ac:dyDescent="0.2">
      <c r="A104" s="16">
        <v>96</v>
      </c>
      <c r="B104" s="48">
        <v>2.5978582198344835</v>
      </c>
      <c r="C104" s="48">
        <v>2.6614882356652192</v>
      </c>
      <c r="D104" s="48">
        <v>2.3291049575152645</v>
      </c>
      <c r="E104" s="48">
        <v>2.0927129782746139</v>
      </c>
      <c r="F104" s="48">
        <v>2.5767008522316917</v>
      </c>
      <c r="G104" s="48">
        <v>3.1016289592760184</v>
      </c>
      <c r="H104" s="48">
        <v>2.1344661031568055</v>
      </c>
      <c r="I104" s="48">
        <v>2.7619843924191749</v>
      </c>
      <c r="J104" s="48">
        <v>2.4289215686274508</v>
      </c>
      <c r="K104" s="48">
        <v>2.446953781512605</v>
      </c>
      <c r="L104" s="48">
        <v>2.9407901234567904</v>
      </c>
      <c r="M104" s="48">
        <v>1.5211764705882349</v>
      </c>
      <c r="N104" s="48">
        <v>3.420168067226891</v>
      </c>
      <c r="O104" s="48">
        <v>1.2046296296296295</v>
      </c>
    </row>
    <row r="105" spans="1:15" x14ac:dyDescent="0.2">
      <c r="A105" s="16">
        <v>97</v>
      </c>
      <c r="B105" s="48">
        <v>1.771035450131299</v>
      </c>
      <c r="C105" s="48">
        <v>2.0042495671362812</v>
      </c>
      <c r="D105" s="48">
        <v>2.0645042702801097</v>
      </c>
      <c r="E105" s="48">
        <v>1.7348794063064081</v>
      </c>
      <c r="F105" s="48">
        <v>2.2060041407867494</v>
      </c>
      <c r="G105" s="48">
        <v>2.2642307692307693</v>
      </c>
      <c r="H105" s="48">
        <v>1.5267379679144386</v>
      </c>
      <c r="I105" s="48">
        <v>2.5603318250377072</v>
      </c>
      <c r="J105" s="48">
        <v>2.481060606060606</v>
      </c>
      <c r="K105" s="48">
        <v>2.0959383753501402</v>
      </c>
      <c r="L105" s="48">
        <v>2.3162962962962963</v>
      </c>
      <c r="M105" s="48">
        <v>1.9799999999999998</v>
      </c>
      <c r="N105" s="48">
        <v>3.5882352941176472</v>
      </c>
      <c r="O105" s="48">
        <v>0.9092592592592591</v>
      </c>
    </row>
    <row r="106" spans="1:15" x14ac:dyDescent="0.2">
      <c r="A106" s="16">
        <v>98</v>
      </c>
      <c r="B106" s="48">
        <v>1.4751774360876519</v>
      </c>
      <c r="C106" s="48">
        <v>1.6570087430858051</v>
      </c>
      <c r="D106" s="48">
        <v>1.4129682077521126</v>
      </c>
      <c r="E106" s="48">
        <v>1.7228359226794931</v>
      </c>
      <c r="F106" s="48">
        <v>1.4903381642512077</v>
      </c>
      <c r="G106" s="48">
        <v>1.6002747252747254</v>
      </c>
      <c r="H106" s="48">
        <v>1.3823529411764708</v>
      </c>
      <c r="I106" s="48">
        <v>1.5603318250377072</v>
      </c>
      <c r="J106" s="48">
        <v>1.481060606060606</v>
      </c>
      <c r="K106" s="48">
        <v>1.4151260504201681</v>
      </c>
      <c r="L106" s="48">
        <v>1.7703703703703704</v>
      </c>
      <c r="M106" s="48">
        <v>1.72</v>
      </c>
      <c r="N106" s="48">
        <v>2.5882352941176472</v>
      </c>
      <c r="O106" s="48">
        <v>0.31851851851851842</v>
      </c>
    </row>
    <row r="107" spans="1:15" x14ac:dyDescent="0.2">
      <c r="A107" s="16">
        <v>99</v>
      </c>
      <c r="B107" s="48">
        <v>1.1582938689385467</v>
      </c>
      <c r="C107" s="48">
        <v>1.5231591047400095</v>
      </c>
      <c r="D107" s="48">
        <v>1.0971444659403706</v>
      </c>
      <c r="E107" s="48">
        <v>1.2934374538360052</v>
      </c>
      <c r="F107" s="48">
        <v>1.0185185185185184</v>
      </c>
      <c r="G107" s="48">
        <v>1.0892857142857144</v>
      </c>
      <c r="H107" s="48">
        <v>1.7058823529411766</v>
      </c>
      <c r="I107" s="48">
        <v>1.090497737556561</v>
      </c>
      <c r="J107" s="48">
        <v>1.0416666666666667</v>
      </c>
      <c r="K107" s="48">
        <v>1.0252100840336134</v>
      </c>
      <c r="L107" s="48">
        <v>1.1333333333333333</v>
      </c>
      <c r="M107" s="48">
        <v>1.5333333333333334</v>
      </c>
      <c r="N107" s="48">
        <v>1.5882352941176472</v>
      </c>
      <c r="O107" s="48">
        <v>1.1333333333333333</v>
      </c>
    </row>
    <row r="108" spans="1:15" x14ac:dyDescent="0.2">
      <c r="A108" s="16" t="s">
        <v>21</v>
      </c>
      <c r="B108" s="43">
        <v>0.2857142857142857</v>
      </c>
      <c r="C108" s="43">
        <v>0.66666666666666663</v>
      </c>
      <c r="D108" s="43">
        <v>0.30769230769230771</v>
      </c>
      <c r="E108" s="43">
        <v>0.44444444444444442</v>
      </c>
      <c r="F108" s="43">
        <v>0.14814814814814814</v>
      </c>
      <c r="G108" s="43">
        <v>0.2857142857142857</v>
      </c>
      <c r="H108" s="43">
        <v>0.70588235294117652</v>
      </c>
      <c r="I108" s="43">
        <v>0.35294117647058826</v>
      </c>
      <c r="J108" s="43">
        <v>0.22222222222222224</v>
      </c>
      <c r="K108" s="43">
        <v>0.23529411764705882</v>
      </c>
      <c r="L108" s="43">
        <v>0.13333333333333333</v>
      </c>
      <c r="M108" s="43">
        <v>0.53333333333333333</v>
      </c>
      <c r="N108" s="43">
        <v>0.58823529411764708</v>
      </c>
      <c r="O108" s="43">
        <v>0.13333333333333333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0</v>
      </c>
      <c r="C9" s="8">
        <v>362</v>
      </c>
      <c r="D9" s="45">
        <v>342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8548849.6851331666</v>
      </c>
      <c r="L9" s="19">
        <f>K9/H9</f>
        <v>85.488496851331661</v>
      </c>
    </row>
    <row r="10" spans="1:13" x14ac:dyDescent="0.2">
      <c r="A10" s="16">
        <v>1</v>
      </c>
      <c r="B10" s="44">
        <v>1</v>
      </c>
      <c r="C10" s="8">
        <v>324</v>
      </c>
      <c r="D10" s="45">
        <v>387</v>
      </c>
      <c r="E10" s="17">
        <v>0.5</v>
      </c>
      <c r="F10" s="18">
        <f t="shared" ref="F10:F73" si="3">B10/((C10+D10)/2)</f>
        <v>2.8129395218002813E-3</v>
      </c>
      <c r="G10" s="18">
        <f t="shared" si="0"/>
        <v>2.8089887640449437E-3</v>
      </c>
      <c r="H10" s="13">
        <f>H9-I9</f>
        <v>100000</v>
      </c>
      <c r="I10" s="13">
        <f t="shared" ref="I10:I73" si="4">H10*G10</f>
        <v>280.89887640449439</v>
      </c>
      <c r="J10" s="13">
        <f t="shared" si="1"/>
        <v>99859.550561797761</v>
      </c>
      <c r="K10" s="13">
        <f t="shared" si="2"/>
        <v>8448849.6851331666</v>
      </c>
      <c r="L10" s="20">
        <f t="shared" ref="L10:L73" si="5">K10/H10</f>
        <v>84.488496851331661</v>
      </c>
    </row>
    <row r="11" spans="1:13" x14ac:dyDescent="0.2">
      <c r="A11" s="16">
        <v>2</v>
      </c>
      <c r="B11" s="44">
        <v>0</v>
      </c>
      <c r="C11" s="8">
        <v>384</v>
      </c>
      <c r="D11" s="45">
        <v>321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99719.101123595508</v>
      </c>
      <c r="I11" s="13">
        <f t="shared" si="4"/>
        <v>0</v>
      </c>
      <c r="J11" s="13">
        <f t="shared" si="1"/>
        <v>99719.101123595508</v>
      </c>
      <c r="K11" s="13">
        <f t="shared" si="2"/>
        <v>8348990.1345713697</v>
      </c>
      <c r="L11" s="20">
        <f t="shared" si="5"/>
        <v>83.72508416640585</v>
      </c>
    </row>
    <row r="12" spans="1:13" x14ac:dyDescent="0.2">
      <c r="A12" s="16">
        <v>3</v>
      </c>
      <c r="B12" s="44">
        <v>0</v>
      </c>
      <c r="C12" s="8">
        <v>419</v>
      </c>
      <c r="D12" s="45">
        <v>384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99719.101123595508</v>
      </c>
      <c r="I12" s="13">
        <f t="shared" si="4"/>
        <v>0</v>
      </c>
      <c r="J12" s="13">
        <f t="shared" si="1"/>
        <v>99719.101123595508</v>
      </c>
      <c r="K12" s="13">
        <f t="shared" si="2"/>
        <v>8249271.0334477741</v>
      </c>
      <c r="L12" s="20">
        <f t="shared" si="5"/>
        <v>82.72508416640585</v>
      </c>
    </row>
    <row r="13" spans="1:13" x14ac:dyDescent="0.2">
      <c r="A13" s="16">
        <v>4</v>
      </c>
      <c r="B13" s="44">
        <v>0</v>
      </c>
      <c r="C13" s="8">
        <v>442</v>
      </c>
      <c r="D13" s="45">
        <v>417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99719.101123595508</v>
      </c>
      <c r="I13" s="13">
        <f t="shared" si="4"/>
        <v>0</v>
      </c>
      <c r="J13" s="13">
        <f t="shared" si="1"/>
        <v>99719.101123595508</v>
      </c>
      <c r="K13" s="13">
        <f t="shared" si="2"/>
        <v>8149551.9323241785</v>
      </c>
      <c r="L13" s="20">
        <f t="shared" si="5"/>
        <v>81.72508416640585</v>
      </c>
    </row>
    <row r="14" spans="1:13" x14ac:dyDescent="0.2">
      <c r="A14" s="16">
        <v>5</v>
      </c>
      <c r="B14" s="44">
        <v>0</v>
      </c>
      <c r="C14" s="8">
        <v>480</v>
      </c>
      <c r="D14" s="45">
        <v>440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99719.101123595508</v>
      </c>
      <c r="I14" s="13">
        <f t="shared" si="4"/>
        <v>0</v>
      </c>
      <c r="J14" s="13">
        <f t="shared" si="1"/>
        <v>99719.101123595508</v>
      </c>
      <c r="K14" s="13">
        <f t="shared" si="2"/>
        <v>8049832.8312005829</v>
      </c>
      <c r="L14" s="20">
        <f t="shared" si="5"/>
        <v>80.72508416640585</v>
      </c>
    </row>
    <row r="15" spans="1:13" x14ac:dyDescent="0.2">
      <c r="A15" s="16">
        <v>6</v>
      </c>
      <c r="B15" s="44">
        <v>0</v>
      </c>
      <c r="C15" s="8">
        <v>451</v>
      </c>
      <c r="D15" s="45">
        <v>487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99719.101123595508</v>
      </c>
      <c r="I15" s="13">
        <f t="shared" si="4"/>
        <v>0</v>
      </c>
      <c r="J15" s="13">
        <f t="shared" si="1"/>
        <v>99719.101123595508</v>
      </c>
      <c r="K15" s="13">
        <f t="shared" si="2"/>
        <v>7950113.7300769873</v>
      </c>
      <c r="L15" s="20">
        <f t="shared" si="5"/>
        <v>79.725084166405836</v>
      </c>
    </row>
    <row r="16" spans="1:13" x14ac:dyDescent="0.2">
      <c r="A16" s="16">
        <v>7</v>
      </c>
      <c r="B16" s="44">
        <v>0</v>
      </c>
      <c r="C16" s="8">
        <v>430</v>
      </c>
      <c r="D16" s="45">
        <v>454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99719.101123595508</v>
      </c>
      <c r="I16" s="13">
        <f t="shared" si="4"/>
        <v>0</v>
      </c>
      <c r="J16" s="13">
        <f t="shared" si="1"/>
        <v>99719.101123595508</v>
      </c>
      <c r="K16" s="13">
        <f t="shared" si="2"/>
        <v>7850394.6289533917</v>
      </c>
      <c r="L16" s="20">
        <f t="shared" si="5"/>
        <v>78.725084166405836</v>
      </c>
    </row>
    <row r="17" spans="1:12" x14ac:dyDescent="0.2">
      <c r="A17" s="16">
        <v>8</v>
      </c>
      <c r="B17" s="44">
        <v>0</v>
      </c>
      <c r="C17" s="8">
        <v>429</v>
      </c>
      <c r="D17" s="45">
        <v>437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99719.101123595508</v>
      </c>
      <c r="I17" s="13">
        <f t="shared" si="4"/>
        <v>0</v>
      </c>
      <c r="J17" s="13">
        <f t="shared" si="1"/>
        <v>99719.101123595508</v>
      </c>
      <c r="K17" s="13">
        <f t="shared" si="2"/>
        <v>7750675.5278297961</v>
      </c>
      <c r="L17" s="20">
        <f t="shared" si="5"/>
        <v>77.725084166405836</v>
      </c>
    </row>
    <row r="18" spans="1:12" x14ac:dyDescent="0.2">
      <c r="A18" s="16">
        <v>9</v>
      </c>
      <c r="B18" s="44">
        <v>0</v>
      </c>
      <c r="C18" s="8">
        <v>449</v>
      </c>
      <c r="D18" s="45">
        <v>418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99719.101123595508</v>
      </c>
      <c r="I18" s="13">
        <f t="shared" si="4"/>
        <v>0</v>
      </c>
      <c r="J18" s="13">
        <f t="shared" si="1"/>
        <v>99719.101123595508</v>
      </c>
      <c r="K18" s="13">
        <f t="shared" si="2"/>
        <v>7650956.4267062005</v>
      </c>
      <c r="L18" s="20">
        <f t="shared" si="5"/>
        <v>76.725084166405836</v>
      </c>
    </row>
    <row r="19" spans="1:12" x14ac:dyDescent="0.2">
      <c r="A19" s="16">
        <v>10</v>
      </c>
      <c r="B19" s="44">
        <v>0</v>
      </c>
      <c r="C19" s="8">
        <v>417</v>
      </c>
      <c r="D19" s="45">
        <v>457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99719.101123595508</v>
      </c>
      <c r="I19" s="13">
        <f t="shared" si="4"/>
        <v>0</v>
      </c>
      <c r="J19" s="13">
        <f t="shared" si="1"/>
        <v>99719.101123595508</v>
      </c>
      <c r="K19" s="13">
        <f t="shared" si="2"/>
        <v>7551237.3255826049</v>
      </c>
      <c r="L19" s="20">
        <f t="shared" si="5"/>
        <v>75.725084166405836</v>
      </c>
    </row>
    <row r="20" spans="1:12" x14ac:dyDescent="0.2">
      <c r="A20" s="16">
        <v>11</v>
      </c>
      <c r="B20" s="44">
        <v>0</v>
      </c>
      <c r="C20" s="8">
        <v>409</v>
      </c>
      <c r="D20" s="45">
        <v>416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99719.101123595508</v>
      </c>
      <c r="I20" s="13">
        <f t="shared" si="4"/>
        <v>0</v>
      </c>
      <c r="J20" s="13">
        <f t="shared" si="1"/>
        <v>99719.101123595508</v>
      </c>
      <c r="K20" s="13">
        <f t="shared" si="2"/>
        <v>7451518.2244590092</v>
      </c>
      <c r="L20" s="20">
        <f t="shared" si="5"/>
        <v>74.725084166405836</v>
      </c>
    </row>
    <row r="21" spans="1:12" x14ac:dyDescent="0.2">
      <c r="A21" s="16">
        <v>12</v>
      </c>
      <c r="B21" s="44">
        <v>0</v>
      </c>
      <c r="C21" s="8">
        <v>378</v>
      </c>
      <c r="D21" s="45">
        <v>408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99719.101123595508</v>
      </c>
      <c r="I21" s="13">
        <f t="shared" si="4"/>
        <v>0</v>
      </c>
      <c r="J21" s="13">
        <f t="shared" si="1"/>
        <v>99719.101123595508</v>
      </c>
      <c r="K21" s="13">
        <f t="shared" si="2"/>
        <v>7351799.1233354136</v>
      </c>
      <c r="L21" s="20">
        <f t="shared" si="5"/>
        <v>73.725084166405836</v>
      </c>
    </row>
    <row r="22" spans="1:12" x14ac:dyDescent="0.2">
      <c r="A22" s="16">
        <v>13</v>
      </c>
      <c r="B22" s="44">
        <v>0</v>
      </c>
      <c r="C22" s="8">
        <v>335</v>
      </c>
      <c r="D22" s="45">
        <v>373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99719.101123595508</v>
      </c>
      <c r="I22" s="13">
        <f t="shared" si="4"/>
        <v>0</v>
      </c>
      <c r="J22" s="13">
        <f t="shared" si="1"/>
        <v>99719.101123595508</v>
      </c>
      <c r="K22" s="13">
        <f t="shared" si="2"/>
        <v>7252080.022211818</v>
      </c>
      <c r="L22" s="20">
        <f t="shared" si="5"/>
        <v>72.725084166405836</v>
      </c>
    </row>
    <row r="23" spans="1:12" x14ac:dyDescent="0.2">
      <c r="A23" s="16">
        <v>14</v>
      </c>
      <c r="B23" s="44">
        <v>0</v>
      </c>
      <c r="C23" s="8">
        <v>380</v>
      </c>
      <c r="D23" s="45">
        <v>337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99719.101123595508</v>
      </c>
      <c r="I23" s="13">
        <f t="shared" si="4"/>
        <v>0</v>
      </c>
      <c r="J23" s="13">
        <f t="shared" si="1"/>
        <v>99719.101123595508</v>
      </c>
      <c r="K23" s="13">
        <f t="shared" si="2"/>
        <v>7152360.9210882224</v>
      </c>
      <c r="L23" s="20">
        <f t="shared" si="5"/>
        <v>71.725084166405836</v>
      </c>
    </row>
    <row r="24" spans="1:12" x14ac:dyDescent="0.2">
      <c r="A24" s="16">
        <v>15</v>
      </c>
      <c r="B24" s="44">
        <v>0</v>
      </c>
      <c r="C24" s="8">
        <v>348</v>
      </c>
      <c r="D24" s="45">
        <v>381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99719.101123595508</v>
      </c>
      <c r="I24" s="13">
        <f t="shared" si="4"/>
        <v>0</v>
      </c>
      <c r="J24" s="13">
        <f t="shared" si="1"/>
        <v>99719.101123595508</v>
      </c>
      <c r="K24" s="13">
        <f t="shared" si="2"/>
        <v>7052641.8199646268</v>
      </c>
      <c r="L24" s="20">
        <f t="shared" si="5"/>
        <v>70.725084166405836</v>
      </c>
    </row>
    <row r="25" spans="1:12" x14ac:dyDescent="0.2">
      <c r="A25" s="16">
        <v>16</v>
      </c>
      <c r="B25" s="44">
        <v>0</v>
      </c>
      <c r="C25" s="8">
        <v>308</v>
      </c>
      <c r="D25" s="45">
        <v>345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99719.101123595508</v>
      </c>
      <c r="I25" s="13">
        <f t="shared" si="4"/>
        <v>0</v>
      </c>
      <c r="J25" s="13">
        <f t="shared" si="1"/>
        <v>99719.101123595508</v>
      </c>
      <c r="K25" s="13">
        <f t="shared" si="2"/>
        <v>6952922.7188410312</v>
      </c>
      <c r="L25" s="20">
        <f t="shared" si="5"/>
        <v>69.725084166405836</v>
      </c>
    </row>
    <row r="26" spans="1:12" x14ac:dyDescent="0.2">
      <c r="A26" s="16">
        <v>17</v>
      </c>
      <c r="B26" s="44">
        <v>0</v>
      </c>
      <c r="C26" s="8">
        <v>300</v>
      </c>
      <c r="D26" s="45">
        <v>311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99719.101123595508</v>
      </c>
      <c r="I26" s="13">
        <f t="shared" si="4"/>
        <v>0</v>
      </c>
      <c r="J26" s="13">
        <f t="shared" si="1"/>
        <v>99719.101123595508</v>
      </c>
      <c r="K26" s="13">
        <f t="shared" si="2"/>
        <v>6853203.6177174356</v>
      </c>
      <c r="L26" s="20">
        <f t="shared" si="5"/>
        <v>68.725084166405836</v>
      </c>
    </row>
    <row r="27" spans="1:12" x14ac:dyDescent="0.2">
      <c r="A27" s="16">
        <v>18</v>
      </c>
      <c r="B27" s="44">
        <v>0</v>
      </c>
      <c r="C27" s="8">
        <v>294</v>
      </c>
      <c r="D27" s="45">
        <v>300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99719.101123595508</v>
      </c>
      <c r="I27" s="13">
        <f t="shared" si="4"/>
        <v>0</v>
      </c>
      <c r="J27" s="13">
        <f t="shared" si="1"/>
        <v>99719.101123595508</v>
      </c>
      <c r="K27" s="13">
        <f t="shared" si="2"/>
        <v>6753484.51659384</v>
      </c>
      <c r="L27" s="20">
        <f t="shared" si="5"/>
        <v>67.725084166405836</v>
      </c>
    </row>
    <row r="28" spans="1:12" x14ac:dyDescent="0.2">
      <c r="A28" s="16">
        <v>19</v>
      </c>
      <c r="B28" s="44">
        <v>0</v>
      </c>
      <c r="C28" s="8">
        <v>274</v>
      </c>
      <c r="D28" s="45">
        <v>296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99719.101123595508</v>
      </c>
      <c r="I28" s="13">
        <f t="shared" si="4"/>
        <v>0</v>
      </c>
      <c r="J28" s="13">
        <f t="shared" si="1"/>
        <v>99719.101123595508</v>
      </c>
      <c r="K28" s="13">
        <f t="shared" si="2"/>
        <v>6653765.4154702444</v>
      </c>
      <c r="L28" s="20">
        <f t="shared" si="5"/>
        <v>66.725084166405836</v>
      </c>
    </row>
    <row r="29" spans="1:12" x14ac:dyDescent="0.2">
      <c r="A29" s="16">
        <v>20</v>
      </c>
      <c r="B29" s="44">
        <v>0</v>
      </c>
      <c r="C29" s="8">
        <v>276</v>
      </c>
      <c r="D29" s="45">
        <v>269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99719.101123595508</v>
      </c>
      <c r="I29" s="13">
        <f t="shared" si="4"/>
        <v>0</v>
      </c>
      <c r="J29" s="13">
        <f t="shared" si="1"/>
        <v>99719.101123595508</v>
      </c>
      <c r="K29" s="13">
        <f t="shared" si="2"/>
        <v>6554046.3143466488</v>
      </c>
      <c r="L29" s="20">
        <f t="shared" si="5"/>
        <v>65.725084166405821</v>
      </c>
    </row>
    <row r="30" spans="1:12" x14ac:dyDescent="0.2">
      <c r="A30" s="16">
        <v>21</v>
      </c>
      <c r="B30" s="44">
        <v>0</v>
      </c>
      <c r="C30" s="8">
        <v>262</v>
      </c>
      <c r="D30" s="45">
        <v>278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99719.101123595508</v>
      </c>
      <c r="I30" s="13">
        <f t="shared" si="4"/>
        <v>0</v>
      </c>
      <c r="J30" s="13">
        <f t="shared" si="1"/>
        <v>99719.101123595508</v>
      </c>
      <c r="K30" s="13">
        <f t="shared" si="2"/>
        <v>6454327.2132230531</v>
      </c>
      <c r="L30" s="20">
        <f t="shared" si="5"/>
        <v>64.725084166405821</v>
      </c>
    </row>
    <row r="31" spans="1:12" x14ac:dyDescent="0.2">
      <c r="A31" s="16">
        <v>22</v>
      </c>
      <c r="B31" s="44">
        <v>0</v>
      </c>
      <c r="C31" s="8">
        <v>303</v>
      </c>
      <c r="D31" s="45">
        <v>280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99719.101123595508</v>
      </c>
      <c r="I31" s="13">
        <f t="shared" si="4"/>
        <v>0</v>
      </c>
      <c r="J31" s="13">
        <f t="shared" si="1"/>
        <v>99719.101123595508</v>
      </c>
      <c r="K31" s="13">
        <f t="shared" si="2"/>
        <v>6354608.1120994575</v>
      </c>
      <c r="L31" s="20">
        <f t="shared" si="5"/>
        <v>63.725084166405829</v>
      </c>
    </row>
    <row r="32" spans="1:12" x14ac:dyDescent="0.2">
      <c r="A32" s="16">
        <v>23</v>
      </c>
      <c r="B32" s="44">
        <v>0</v>
      </c>
      <c r="C32" s="8">
        <v>307</v>
      </c>
      <c r="D32" s="45">
        <v>310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99719.101123595508</v>
      </c>
      <c r="I32" s="13">
        <f t="shared" si="4"/>
        <v>0</v>
      </c>
      <c r="J32" s="13">
        <f t="shared" si="1"/>
        <v>99719.101123595508</v>
      </c>
      <c r="K32" s="13">
        <f t="shared" si="2"/>
        <v>6254889.0109758619</v>
      </c>
      <c r="L32" s="20">
        <f t="shared" si="5"/>
        <v>62.725084166405821</v>
      </c>
    </row>
    <row r="33" spans="1:12" x14ac:dyDescent="0.2">
      <c r="A33" s="16">
        <v>24</v>
      </c>
      <c r="B33" s="44">
        <v>0</v>
      </c>
      <c r="C33" s="8">
        <v>316</v>
      </c>
      <c r="D33" s="45">
        <v>305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99719.101123595508</v>
      </c>
      <c r="I33" s="13">
        <f t="shared" si="4"/>
        <v>0</v>
      </c>
      <c r="J33" s="13">
        <f t="shared" si="1"/>
        <v>99719.101123595508</v>
      </c>
      <c r="K33" s="13">
        <f t="shared" si="2"/>
        <v>6155169.9098522663</v>
      </c>
      <c r="L33" s="20">
        <f t="shared" si="5"/>
        <v>61.725084166405821</v>
      </c>
    </row>
    <row r="34" spans="1:12" x14ac:dyDescent="0.2">
      <c r="A34" s="16">
        <v>25</v>
      </c>
      <c r="B34" s="44">
        <v>0</v>
      </c>
      <c r="C34" s="8">
        <v>302</v>
      </c>
      <c r="D34" s="45">
        <v>316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99719.101123595508</v>
      </c>
      <c r="I34" s="13">
        <f t="shared" si="4"/>
        <v>0</v>
      </c>
      <c r="J34" s="13">
        <f t="shared" si="1"/>
        <v>99719.101123595508</v>
      </c>
      <c r="K34" s="13">
        <f t="shared" si="2"/>
        <v>6055450.8087286707</v>
      </c>
      <c r="L34" s="20">
        <f t="shared" si="5"/>
        <v>60.725084166405821</v>
      </c>
    </row>
    <row r="35" spans="1:12" x14ac:dyDescent="0.2">
      <c r="A35" s="16">
        <v>26</v>
      </c>
      <c r="B35" s="44">
        <v>0</v>
      </c>
      <c r="C35" s="8">
        <v>317</v>
      </c>
      <c r="D35" s="45">
        <v>292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99719.101123595508</v>
      </c>
      <c r="I35" s="13">
        <f t="shared" si="4"/>
        <v>0</v>
      </c>
      <c r="J35" s="13">
        <f t="shared" si="1"/>
        <v>99719.101123595508</v>
      </c>
      <c r="K35" s="13">
        <f t="shared" si="2"/>
        <v>5955731.7076050751</v>
      </c>
      <c r="L35" s="20">
        <f t="shared" si="5"/>
        <v>59.725084166405821</v>
      </c>
    </row>
    <row r="36" spans="1:12" x14ac:dyDescent="0.2">
      <c r="A36" s="16">
        <v>27</v>
      </c>
      <c r="B36" s="44">
        <v>0</v>
      </c>
      <c r="C36" s="8">
        <v>382</v>
      </c>
      <c r="D36" s="45">
        <v>323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99719.101123595508</v>
      </c>
      <c r="I36" s="13">
        <f t="shared" si="4"/>
        <v>0</v>
      </c>
      <c r="J36" s="13">
        <f t="shared" si="1"/>
        <v>99719.101123595508</v>
      </c>
      <c r="K36" s="13">
        <f t="shared" si="2"/>
        <v>5856012.6064814795</v>
      </c>
      <c r="L36" s="20">
        <f t="shared" si="5"/>
        <v>58.725084166405821</v>
      </c>
    </row>
    <row r="37" spans="1:12" x14ac:dyDescent="0.2">
      <c r="A37" s="16">
        <v>28</v>
      </c>
      <c r="B37" s="44">
        <v>1</v>
      </c>
      <c r="C37" s="8">
        <v>342</v>
      </c>
      <c r="D37" s="45">
        <v>386</v>
      </c>
      <c r="E37" s="17">
        <v>0.5</v>
      </c>
      <c r="F37" s="18">
        <f t="shared" si="3"/>
        <v>2.7472527472527475E-3</v>
      </c>
      <c r="G37" s="18">
        <f t="shared" si="0"/>
        <v>2.7434842249657067E-3</v>
      </c>
      <c r="H37" s="13">
        <f t="shared" si="6"/>
        <v>99719.101123595508</v>
      </c>
      <c r="I37" s="13">
        <f t="shared" si="4"/>
        <v>273.57778086034438</v>
      </c>
      <c r="J37" s="13">
        <f t="shared" si="1"/>
        <v>99582.312233165329</v>
      </c>
      <c r="K37" s="13">
        <f t="shared" si="2"/>
        <v>5756293.5053578839</v>
      </c>
      <c r="L37" s="20">
        <f t="shared" si="5"/>
        <v>57.725084166405821</v>
      </c>
    </row>
    <row r="38" spans="1:12" x14ac:dyDescent="0.2">
      <c r="A38" s="16">
        <v>29</v>
      </c>
      <c r="B38" s="44">
        <v>0</v>
      </c>
      <c r="C38" s="8">
        <v>359</v>
      </c>
      <c r="D38" s="45">
        <v>343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99445.523342735163</v>
      </c>
      <c r="I38" s="13">
        <f t="shared" si="4"/>
        <v>0</v>
      </c>
      <c r="J38" s="13">
        <f t="shared" si="1"/>
        <v>99445.523342735163</v>
      </c>
      <c r="K38" s="13">
        <f t="shared" si="2"/>
        <v>5656711.193124719</v>
      </c>
      <c r="L38" s="20">
        <f t="shared" si="5"/>
        <v>56.882512183369805</v>
      </c>
    </row>
    <row r="39" spans="1:12" x14ac:dyDescent="0.2">
      <c r="A39" s="16">
        <v>30</v>
      </c>
      <c r="B39" s="44">
        <v>0</v>
      </c>
      <c r="C39" s="8">
        <v>406</v>
      </c>
      <c r="D39" s="45">
        <v>351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99445.523342735163</v>
      </c>
      <c r="I39" s="13">
        <f t="shared" si="4"/>
        <v>0</v>
      </c>
      <c r="J39" s="13">
        <f t="shared" si="1"/>
        <v>99445.523342735163</v>
      </c>
      <c r="K39" s="13">
        <f t="shared" si="2"/>
        <v>5557265.6697819838</v>
      </c>
      <c r="L39" s="20">
        <f t="shared" si="5"/>
        <v>55.882512183369805</v>
      </c>
    </row>
    <row r="40" spans="1:12" x14ac:dyDescent="0.2">
      <c r="A40" s="16">
        <v>31</v>
      </c>
      <c r="B40" s="44">
        <v>0</v>
      </c>
      <c r="C40" s="8">
        <v>425</v>
      </c>
      <c r="D40" s="45">
        <v>414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99445.523342735163</v>
      </c>
      <c r="I40" s="13">
        <f t="shared" si="4"/>
        <v>0</v>
      </c>
      <c r="J40" s="13">
        <f t="shared" si="1"/>
        <v>99445.523342735163</v>
      </c>
      <c r="K40" s="13">
        <f t="shared" si="2"/>
        <v>5457820.1464392487</v>
      </c>
      <c r="L40" s="20">
        <f t="shared" si="5"/>
        <v>54.882512183369805</v>
      </c>
    </row>
    <row r="41" spans="1:12" x14ac:dyDescent="0.2">
      <c r="A41" s="16">
        <v>32</v>
      </c>
      <c r="B41" s="44">
        <v>0</v>
      </c>
      <c r="C41" s="8">
        <v>463</v>
      </c>
      <c r="D41" s="45">
        <v>435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99445.523342735163</v>
      </c>
      <c r="I41" s="13">
        <f t="shared" si="4"/>
        <v>0</v>
      </c>
      <c r="J41" s="13">
        <f t="shared" si="1"/>
        <v>99445.523342735163</v>
      </c>
      <c r="K41" s="13">
        <f t="shared" si="2"/>
        <v>5358374.6230965136</v>
      </c>
      <c r="L41" s="20">
        <f t="shared" si="5"/>
        <v>53.882512183369805</v>
      </c>
    </row>
    <row r="42" spans="1:12" x14ac:dyDescent="0.2">
      <c r="A42" s="16">
        <v>33</v>
      </c>
      <c r="B42" s="44">
        <v>0</v>
      </c>
      <c r="C42" s="8">
        <v>513</v>
      </c>
      <c r="D42" s="45">
        <v>457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99445.523342735163</v>
      </c>
      <c r="I42" s="13">
        <f t="shared" si="4"/>
        <v>0</v>
      </c>
      <c r="J42" s="13">
        <f t="shared" si="1"/>
        <v>99445.523342735163</v>
      </c>
      <c r="K42" s="13">
        <f t="shared" si="2"/>
        <v>5258929.0997537784</v>
      </c>
      <c r="L42" s="20">
        <f t="shared" si="5"/>
        <v>52.882512183369805</v>
      </c>
    </row>
    <row r="43" spans="1:12" x14ac:dyDescent="0.2">
      <c r="A43" s="16">
        <v>34</v>
      </c>
      <c r="B43" s="44">
        <v>1</v>
      </c>
      <c r="C43" s="8">
        <v>512</v>
      </c>
      <c r="D43" s="45">
        <v>518</v>
      </c>
      <c r="E43" s="17">
        <v>0.5</v>
      </c>
      <c r="F43" s="18">
        <f t="shared" si="3"/>
        <v>1.9417475728155339E-3</v>
      </c>
      <c r="G43" s="18">
        <f t="shared" si="0"/>
        <v>1.9398642095053344E-3</v>
      </c>
      <c r="H43" s="13">
        <f t="shared" si="6"/>
        <v>99445.523342735163</v>
      </c>
      <c r="I43" s="13">
        <f t="shared" si="4"/>
        <v>192.91081152809923</v>
      </c>
      <c r="J43" s="13">
        <f t="shared" si="1"/>
        <v>99349.067936971114</v>
      </c>
      <c r="K43" s="13">
        <f t="shared" si="2"/>
        <v>5159483.5764110433</v>
      </c>
      <c r="L43" s="20">
        <f t="shared" si="5"/>
        <v>51.882512183369805</v>
      </c>
    </row>
    <row r="44" spans="1:12" x14ac:dyDescent="0.2">
      <c r="A44" s="16">
        <v>35</v>
      </c>
      <c r="B44" s="44">
        <v>0</v>
      </c>
      <c r="C44" s="8">
        <v>589</v>
      </c>
      <c r="D44" s="45">
        <v>521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99252.612531207065</v>
      </c>
      <c r="I44" s="13">
        <f t="shared" si="4"/>
        <v>0</v>
      </c>
      <c r="J44" s="13">
        <f t="shared" si="1"/>
        <v>99252.612531207065</v>
      </c>
      <c r="K44" s="13">
        <f t="shared" si="2"/>
        <v>5060134.5084740724</v>
      </c>
      <c r="L44" s="20">
        <f t="shared" si="5"/>
        <v>50.982381011714544</v>
      </c>
    </row>
    <row r="45" spans="1:12" x14ac:dyDescent="0.2">
      <c r="A45" s="16">
        <v>36</v>
      </c>
      <c r="B45" s="44">
        <v>1</v>
      </c>
      <c r="C45" s="8">
        <v>628</v>
      </c>
      <c r="D45" s="45">
        <v>582</v>
      </c>
      <c r="E45" s="17">
        <v>0.5</v>
      </c>
      <c r="F45" s="18">
        <f t="shared" si="3"/>
        <v>1.652892561983471E-3</v>
      </c>
      <c r="G45" s="18">
        <f t="shared" si="0"/>
        <v>1.6515276630883566E-3</v>
      </c>
      <c r="H45" s="13">
        <f t="shared" si="6"/>
        <v>99252.612531207065</v>
      </c>
      <c r="I45" s="13">
        <f t="shared" si="4"/>
        <v>163.91843522907854</v>
      </c>
      <c r="J45" s="13">
        <f t="shared" si="1"/>
        <v>99170.653313592527</v>
      </c>
      <c r="K45" s="13">
        <f t="shared" si="2"/>
        <v>4960881.8959428649</v>
      </c>
      <c r="L45" s="20">
        <f t="shared" si="5"/>
        <v>49.982381011714544</v>
      </c>
    </row>
    <row r="46" spans="1:12" x14ac:dyDescent="0.2">
      <c r="A46" s="16">
        <v>37</v>
      </c>
      <c r="B46" s="44">
        <v>0</v>
      </c>
      <c r="C46" s="8">
        <v>647</v>
      </c>
      <c r="D46" s="45">
        <v>608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99088.694095977989</v>
      </c>
      <c r="I46" s="13">
        <f t="shared" si="4"/>
        <v>0</v>
      </c>
      <c r="J46" s="13">
        <f t="shared" si="1"/>
        <v>99088.694095977989</v>
      </c>
      <c r="K46" s="13">
        <f t="shared" si="2"/>
        <v>4861711.2426292729</v>
      </c>
      <c r="L46" s="20">
        <f t="shared" si="5"/>
        <v>49.064237721411345</v>
      </c>
    </row>
    <row r="47" spans="1:12" x14ac:dyDescent="0.2">
      <c r="A47" s="16">
        <v>38</v>
      </c>
      <c r="B47" s="44">
        <v>1</v>
      </c>
      <c r="C47" s="8">
        <v>697</v>
      </c>
      <c r="D47" s="45">
        <v>656</v>
      </c>
      <c r="E47" s="17">
        <v>0.5</v>
      </c>
      <c r="F47" s="18">
        <f t="shared" si="3"/>
        <v>1.4781966001478197E-3</v>
      </c>
      <c r="G47" s="18">
        <f t="shared" si="0"/>
        <v>1.4771048744460858E-3</v>
      </c>
      <c r="H47" s="13">
        <f t="shared" si="6"/>
        <v>99088.694095977989</v>
      </c>
      <c r="I47" s="13">
        <f t="shared" si="4"/>
        <v>146.36439305166616</v>
      </c>
      <c r="J47" s="13">
        <f t="shared" si="1"/>
        <v>99015.511899452147</v>
      </c>
      <c r="K47" s="13">
        <f t="shared" si="2"/>
        <v>4762622.5485332953</v>
      </c>
      <c r="L47" s="20">
        <f t="shared" si="5"/>
        <v>48.064237721411345</v>
      </c>
    </row>
    <row r="48" spans="1:12" x14ac:dyDescent="0.2">
      <c r="A48" s="16">
        <v>39</v>
      </c>
      <c r="B48" s="44">
        <v>0</v>
      </c>
      <c r="C48" s="8">
        <v>663</v>
      </c>
      <c r="D48" s="45">
        <v>701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98942.329702926319</v>
      </c>
      <c r="I48" s="13">
        <f t="shared" si="4"/>
        <v>0</v>
      </c>
      <c r="J48" s="13">
        <f t="shared" si="1"/>
        <v>98942.329702926319</v>
      </c>
      <c r="K48" s="13">
        <f t="shared" si="2"/>
        <v>4663607.0366338436</v>
      </c>
      <c r="L48" s="20">
        <f t="shared" si="5"/>
        <v>47.134599019815809</v>
      </c>
    </row>
    <row r="49" spans="1:12" x14ac:dyDescent="0.2">
      <c r="A49" s="16">
        <v>40</v>
      </c>
      <c r="B49" s="44">
        <v>1</v>
      </c>
      <c r="C49" s="8">
        <v>710</v>
      </c>
      <c r="D49" s="45">
        <v>661</v>
      </c>
      <c r="E49" s="17">
        <v>0.5</v>
      </c>
      <c r="F49" s="18">
        <f t="shared" si="3"/>
        <v>1.4587892049598833E-3</v>
      </c>
      <c r="G49" s="18">
        <f t="shared" si="0"/>
        <v>1.4577259475218659E-3</v>
      </c>
      <c r="H49" s="13">
        <f t="shared" si="6"/>
        <v>98942.329702926319</v>
      </c>
      <c r="I49" s="13">
        <f t="shared" si="4"/>
        <v>144.23080131621913</v>
      </c>
      <c r="J49" s="13">
        <f t="shared" si="1"/>
        <v>98870.214302268199</v>
      </c>
      <c r="K49" s="13">
        <f t="shared" si="2"/>
        <v>4564664.7069309177</v>
      </c>
      <c r="L49" s="20">
        <f t="shared" si="5"/>
        <v>46.134599019815816</v>
      </c>
    </row>
    <row r="50" spans="1:12" x14ac:dyDescent="0.2">
      <c r="A50" s="16">
        <v>41</v>
      </c>
      <c r="B50" s="44">
        <v>1</v>
      </c>
      <c r="C50" s="8">
        <v>678</v>
      </c>
      <c r="D50" s="45">
        <v>701</v>
      </c>
      <c r="E50" s="17">
        <v>0.5</v>
      </c>
      <c r="F50" s="18">
        <f t="shared" si="3"/>
        <v>1.4503263234227702E-3</v>
      </c>
      <c r="G50" s="18">
        <f t="shared" si="0"/>
        <v>1.4492753623188406E-3</v>
      </c>
      <c r="H50" s="13">
        <f t="shared" si="6"/>
        <v>98798.098901610094</v>
      </c>
      <c r="I50" s="13">
        <f t="shared" si="4"/>
        <v>143.18565058204362</v>
      </c>
      <c r="J50" s="13">
        <f t="shared" si="1"/>
        <v>98726.50607631907</v>
      </c>
      <c r="K50" s="13">
        <f t="shared" si="2"/>
        <v>4465794.4926286498</v>
      </c>
      <c r="L50" s="20">
        <f t="shared" si="5"/>
        <v>45.201218872399494</v>
      </c>
    </row>
    <row r="51" spans="1:12" x14ac:dyDescent="0.2">
      <c r="A51" s="16">
        <v>42</v>
      </c>
      <c r="B51" s="44">
        <v>1</v>
      </c>
      <c r="C51" s="8">
        <v>680</v>
      </c>
      <c r="D51" s="45">
        <v>669</v>
      </c>
      <c r="E51" s="17">
        <v>0.5</v>
      </c>
      <c r="F51" s="18">
        <f t="shared" si="3"/>
        <v>1.4825796886582653E-3</v>
      </c>
      <c r="G51" s="18">
        <f t="shared" si="0"/>
        <v>1.4814814814814814E-3</v>
      </c>
      <c r="H51" s="13">
        <f t="shared" si="6"/>
        <v>98654.913251028047</v>
      </c>
      <c r="I51" s="13">
        <f t="shared" si="4"/>
        <v>146.15542703856005</v>
      </c>
      <c r="J51" s="13">
        <f t="shared" si="1"/>
        <v>98581.83553750877</v>
      </c>
      <c r="K51" s="13">
        <f t="shared" si="2"/>
        <v>4367067.9865523307</v>
      </c>
      <c r="L51" s="20">
        <f t="shared" si="5"/>
        <v>44.266097274246228</v>
      </c>
    </row>
    <row r="52" spans="1:12" x14ac:dyDescent="0.2">
      <c r="A52" s="16">
        <v>43</v>
      </c>
      <c r="B52" s="44">
        <v>0</v>
      </c>
      <c r="C52" s="8">
        <v>643</v>
      </c>
      <c r="D52" s="45">
        <v>676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98508.757823989494</v>
      </c>
      <c r="I52" s="13">
        <f t="shared" si="4"/>
        <v>0</v>
      </c>
      <c r="J52" s="13">
        <f t="shared" si="1"/>
        <v>98508.757823989494</v>
      </c>
      <c r="K52" s="13">
        <f t="shared" si="2"/>
        <v>4268486.1510148216</v>
      </c>
      <c r="L52" s="20">
        <f t="shared" si="5"/>
        <v>43.33103213667092</v>
      </c>
    </row>
    <row r="53" spans="1:12" x14ac:dyDescent="0.2">
      <c r="A53" s="16">
        <v>44</v>
      </c>
      <c r="B53" s="44">
        <v>1</v>
      </c>
      <c r="C53" s="8">
        <v>582</v>
      </c>
      <c r="D53" s="45">
        <v>647</v>
      </c>
      <c r="E53" s="17">
        <v>0.5</v>
      </c>
      <c r="F53" s="18">
        <f t="shared" si="3"/>
        <v>1.6273393002441008E-3</v>
      </c>
      <c r="G53" s="18">
        <f t="shared" si="0"/>
        <v>1.6260162601626016E-3</v>
      </c>
      <c r="H53" s="13">
        <f t="shared" si="6"/>
        <v>98508.757823989494</v>
      </c>
      <c r="I53" s="13">
        <f t="shared" si="4"/>
        <v>160.17684199022682</v>
      </c>
      <c r="J53" s="13">
        <f t="shared" si="1"/>
        <v>98428.66940299439</v>
      </c>
      <c r="K53" s="13">
        <f t="shared" si="2"/>
        <v>4169977.3931908319</v>
      </c>
      <c r="L53" s="20">
        <f t="shared" si="5"/>
        <v>42.33103213667092</v>
      </c>
    </row>
    <row r="54" spans="1:12" x14ac:dyDescent="0.2">
      <c r="A54" s="16">
        <v>45</v>
      </c>
      <c r="B54" s="44">
        <v>0</v>
      </c>
      <c r="C54" s="8">
        <v>624</v>
      </c>
      <c r="D54" s="45">
        <v>587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98348.580981999272</v>
      </c>
      <c r="I54" s="13">
        <f t="shared" si="4"/>
        <v>0</v>
      </c>
      <c r="J54" s="13">
        <f t="shared" si="1"/>
        <v>98348.580981999272</v>
      </c>
      <c r="K54" s="13">
        <f t="shared" si="2"/>
        <v>4071548.7237878377</v>
      </c>
      <c r="L54" s="20">
        <f t="shared" si="5"/>
        <v>41.399160853505883</v>
      </c>
    </row>
    <row r="55" spans="1:12" x14ac:dyDescent="0.2">
      <c r="A55" s="16">
        <v>46</v>
      </c>
      <c r="B55" s="44">
        <v>0</v>
      </c>
      <c r="C55" s="8">
        <v>573</v>
      </c>
      <c r="D55" s="45">
        <v>624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98348.580981999272</v>
      </c>
      <c r="I55" s="13">
        <f t="shared" si="4"/>
        <v>0</v>
      </c>
      <c r="J55" s="13">
        <f t="shared" si="1"/>
        <v>98348.580981999272</v>
      </c>
      <c r="K55" s="13">
        <f t="shared" si="2"/>
        <v>3973200.1428058385</v>
      </c>
      <c r="L55" s="20">
        <f t="shared" si="5"/>
        <v>40.399160853505883</v>
      </c>
    </row>
    <row r="56" spans="1:12" x14ac:dyDescent="0.2">
      <c r="A56" s="16">
        <v>47</v>
      </c>
      <c r="B56" s="44">
        <v>0</v>
      </c>
      <c r="C56" s="8">
        <v>554</v>
      </c>
      <c r="D56" s="45">
        <v>555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98348.580981999272</v>
      </c>
      <c r="I56" s="13">
        <f t="shared" si="4"/>
        <v>0</v>
      </c>
      <c r="J56" s="13">
        <f t="shared" si="1"/>
        <v>98348.580981999272</v>
      </c>
      <c r="K56" s="13">
        <f t="shared" si="2"/>
        <v>3874851.5618238393</v>
      </c>
      <c r="L56" s="20">
        <f t="shared" si="5"/>
        <v>39.39916085350589</v>
      </c>
    </row>
    <row r="57" spans="1:12" x14ac:dyDescent="0.2">
      <c r="A57" s="16">
        <v>48</v>
      </c>
      <c r="B57" s="44">
        <v>1</v>
      </c>
      <c r="C57" s="8">
        <v>511</v>
      </c>
      <c r="D57" s="45">
        <v>545</v>
      </c>
      <c r="E57" s="17">
        <v>0.5</v>
      </c>
      <c r="F57" s="18">
        <f t="shared" si="3"/>
        <v>1.893939393939394E-3</v>
      </c>
      <c r="G57" s="18">
        <f t="shared" si="0"/>
        <v>1.8921475875118259E-3</v>
      </c>
      <c r="H57" s="13">
        <f t="shared" si="6"/>
        <v>98348.580981999272</v>
      </c>
      <c r="I57" s="13">
        <f t="shared" si="4"/>
        <v>186.09003024030136</v>
      </c>
      <c r="J57" s="13">
        <f t="shared" si="1"/>
        <v>98255.535966879121</v>
      </c>
      <c r="K57" s="13">
        <f t="shared" si="2"/>
        <v>3776502.9808418402</v>
      </c>
      <c r="L57" s="20">
        <f t="shared" si="5"/>
        <v>38.39916085350589</v>
      </c>
    </row>
    <row r="58" spans="1:12" x14ac:dyDescent="0.2">
      <c r="A58" s="16">
        <v>49</v>
      </c>
      <c r="B58" s="44">
        <v>1</v>
      </c>
      <c r="C58" s="8">
        <v>490</v>
      </c>
      <c r="D58" s="45">
        <v>510</v>
      </c>
      <c r="E58" s="17">
        <v>0.5</v>
      </c>
      <c r="F58" s="18">
        <f t="shared" si="3"/>
        <v>2E-3</v>
      </c>
      <c r="G58" s="18">
        <f t="shared" si="0"/>
        <v>1.9980019980019984E-3</v>
      </c>
      <c r="H58" s="13">
        <f t="shared" si="6"/>
        <v>98162.490951758969</v>
      </c>
      <c r="I58" s="13">
        <f t="shared" si="4"/>
        <v>196.12885305046751</v>
      </c>
      <c r="J58" s="13">
        <f t="shared" si="1"/>
        <v>98064.426525233735</v>
      </c>
      <c r="K58" s="13">
        <f t="shared" si="2"/>
        <v>3678247.4448749609</v>
      </c>
      <c r="L58" s="20">
        <f t="shared" si="5"/>
        <v>37.471007603939071</v>
      </c>
    </row>
    <row r="59" spans="1:12" x14ac:dyDescent="0.2">
      <c r="A59" s="16">
        <v>50</v>
      </c>
      <c r="B59" s="44">
        <v>2</v>
      </c>
      <c r="C59" s="8">
        <v>472</v>
      </c>
      <c r="D59" s="45">
        <v>493</v>
      </c>
      <c r="E59" s="17">
        <v>0.5</v>
      </c>
      <c r="F59" s="18">
        <f t="shared" si="3"/>
        <v>4.1450777202072537E-3</v>
      </c>
      <c r="G59" s="18">
        <f t="shared" si="0"/>
        <v>4.1365046535677347E-3</v>
      </c>
      <c r="H59" s="13">
        <f t="shared" si="6"/>
        <v>97966.362098708501</v>
      </c>
      <c r="I59" s="13">
        <f t="shared" si="4"/>
        <v>405.23831271440946</v>
      </c>
      <c r="J59" s="13">
        <f t="shared" si="1"/>
        <v>97763.742942351295</v>
      </c>
      <c r="K59" s="13">
        <f t="shared" si="2"/>
        <v>3580183.0183497272</v>
      </c>
      <c r="L59" s="20">
        <f t="shared" si="5"/>
        <v>36.54502363517819</v>
      </c>
    </row>
    <row r="60" spans="1:12" x14ac:dyDescent="0.2">
      <c r="A60" s="16">
        <v>51</v>
      </c>
      <c r="B60" s="44">
        <v>1</v>
      </c>
      <c r="C60" s="8">
        <v>421</v>
      </c>
      <c r="D60" s="45">
        <v>464</v>
      </c>
      <c r="E60" s="17">
        <v>0.5</v>
      </c>
      <c r="F60" s="18">
        <f t="shared" si="3"/>
        <v>2.2598870056497176E-3</v>
      </c>
      <c r="G60" s="18">
        <f t="shared" si="0"/>
        <v>2.257336343115124E-3</v>
      </c>
      <c r="H60" s="13">
        <f t="shared" si="6"/>
        <v>97561.123785994088</v>
      </c>
      <c r="I60" s="13">
        <f t="shared" si="4"/>
        <v>220.22827039727784</v>
      </c>
      <c r="J60" s="13">
        <f t="shared" si="1"/>
        <v>97451.009650795459</v>
      </c>
      <c r="K60" s="13">
        <f t="shared" si="2"/>
        <v>3482419.2754073758</v>
      </c>
      <c r="L60" s="20">
        <f t="shared" si="5"/>
        <v>35.694743359519535</v>
      </c>
    </row>
    <row r="61" spans="1:12" x14ac:dyDescent="0.2">
      <c r="A61" s="16">
        <v>52</v>
      </c>
      <c r="B61" s="44">
        <v>3</v>
      </c>
      <c r="C61" s="8">
        <v>413</v>
      </c>
      <c r="D61" s="45">
        <v>416</v>
      </c>
      <c r="E61" s="17">
        <v>0.5</v>
      </c>
      <c r="F61" s="18">
        <f t="shared" si="3"/>
        <v>7.2376357056694813E-3</v>
      </c>
      <c r="G61" s="18">
        <f t="shared" si="0"/>
        <v>7.2115384615384619E-3</v>
      </c>
      <c r="H61" s="13">
        <f t="shared" si="6"/>
        <v>97340.895515596814</v>
      </c>
      <c r="I61" s="13">
        <f t="shared" si="4"/>
        <v>701.97761189132325</v>
      </c>
      <c r="J61" s="13">
        <f t="shared" si="1"/>
        <v>96989.906709651143</v>
      </c>
      <c r="K61" s="13">
        <f t="shared" si="2"/>
        <v>3384968.2657565805</v>
      </c>
      <c r="L61" s="20">
        <f t="shared" si="5"/>
        <v>34.774369475717542</v>
      </c>
    </row>
    <row r="62" spans="1:12" x14ac:dyDescent="0.2">
      <c r="A62" s="16">
        <v>53</v>
      </c>
      <c r="B62" s="44">
        <v>0</v>
      </c>
      <c r="C62" s="8">
        <v>379</v>
      </c>
      <c r="D62" s="45">
        <v>414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96638.917903705486</v>
      </c>
      <c r="I62" s="13">
        <f t="shared" si="4"/>
        <v>0</v>
      </c>
      <c r="J62" s="13">
        <f t="shared" si="1"/>
        <v>96638.917903705486</v>
      </c>
      <c r="K62" s="13">
        <f t="shared" si="2"/>
        <v>3287978.3590469295</v>
      </c>
      <c r="L62" s="20">
        <f t="shared" si="5"/>
        <v>34.02333583994794</v>
      </c>
    </row>
    <row r="63" spans="1:12" x14ac:dyDescent="0.2">
      <c r="A63" s="16">
        <v>54</v>
      </c>
      <c r="B63" s="44">
        <v>1</v>
      </c>
      <c r="C63" s="8">
        <v>379</v>
      </c>
      <c r="D63" s="45">
        <v>381</v>
      </c>
      <c r="E63" s="17">
        <v>0.5</v>
      </c>
      <c r="F63" s="18">
        <f t="shared" si="3"/>
        <v>2.631578947368421E-3</v>
      </c>
      <c r="G63" s="18">
        <f t="shared" si="0"/>
        <v>2.6281208935611039E-3</v>
      </c>
      <c r="H63" s="13">
        <f t="shared" si="6"/>
        <v>96638.917903705486</v>
      </c>
      <c r="I63" s="13">
        <f t="shared" si="4"/>
        <v>253.97875927386463</v>
      </c>
      <c r="J63" s="13">
        <f t="shared" si="1"/>
        <v>96511.928524068557</v>
      </c>
      <c r="K63" s="13">
        <f t="shared" si="2"/>
        <v>3191339.441143224</v>
      </c>
      <c r="L63" s="20">
        <f t="shared" si="5"/>
        <v>33.02333583994794</v>
      </c>
    </row>
    <row r="64" spans="1:12" x14ac:dyDescent="0.2">
      <c r="A64" s="16">
        <v>55</v>
      </c>
      <c r="B64" s="44">
        <v>0</v>
      </c>
      <c r="C64" s="8">
        <v>317</v>
      </c>
      <c r="D64" s="45">
        <v>382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96384.939144431628</v>
      </c>
      <c r="I64" s="13">
        <f t="shared" si="4"/>
        <v>0</v>
      </c>
      <c r="J64" s="13">
        <f t="shared" si="1"/>
        <v>96384.939144431628</v>
      </c>
      <c r="K64" s="13">
        <f t="shared" si="2"/>
        <v>3094827.5126191555</v>
      </c>
      <c r="L64" s="20">
        <f t="shared" si="5"/>
        <v>32.109036329644773</v>
      </c>
    </row>
    <row r="65" spans="1:12" x14ac:dyDescent="0.2">
      <c r="A65" s="16">
        <v>56</v>
      </c>
      <c r="B65" s="44">
        <v>0</v>
      </c>
      <c r="C65" s="8">
        <v>330</v>
      </c>
      <c r="D65" s="45">
        <v>314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96384.939144431628</v>
      </c>
      <c r="I65" s="13">
        <f t="shared" si="4"/>
        <v>0</v>
      </c>
      <c r="J65" s="13">
        <f t="shared" si="1"/>
        <v>96384.939144431628</v>
      </c>
      <c r="K65" s="13">
        <f t="shared" si="2"/>
        <v>2998442.5734747238</v>
      </c>
      <c r="L65" s="20">
        <f t="shared" si="5"/>
        <v>31.10903632964477</v>
      </c>
    </row>
    <row r="66" spans="1:12" x14ac:dyDescent="0.2">
      <c r="A66" s="16">
        <v>57</v>
      </c>
      <c r="B66" s="44">
        <v>2</v>
      </c>
      <c r="C66" s="8">
        <v>298</v>
      </c>
      <c r="D66" s="45">
        <v>322</v>
      </c>
      <c r="E66" s="17">
        <v>0.5</v>
      </c>
      <c r="F66" s="18">
        <f t="shared" si="3"/>
        <v>6.4516129032258064E-3</v>
      </c>
      <c r="G66" s="18">
        <f t="shared" si="0"/>
        <v>6.4308681672025723E-3</v>
      </c>
      <c r="H66" s="13">
        <f t="shared" si="6"/>
        <v>96384.939144431628</v>
      </c>
      <c r="I66" s="13">
        <f t="shared" si="4"/>
        <v>619.83883694168253</v>
      </c>
      <c r="J66" s="13">
        <f t="shared" si="1"/>
        <v>96075.019725960796</v>
      </c>
      <c r="K66" s="13">
        <f t="shared" si="2"/>
        <v>2902057.6343302922</v>
      </c>
      <c r="L66" s="20">
        <f t="shared" si="5"/>
        <v>30.10903632964477</v>
      </c>
    </row>
    <row r="67" spans="1:12" x14ac:dyDescent="0.2">
      <c r="A67" s="16">
        <v>58</v>
      </c>
      <c r="B67" s="44">
        <v>2</v>
      </c>
      <c r="C67" s="8">
        <v>276</v>
      </c>
      <c r="D67" s="45">
        <v>299</v>
      </c>
      <c r="E67" s="17">
        <v>0.5</v>
      </c>
      <c r="F67" s="18">
        <f t="shared" si="3"/>
        <v>6.956521739130435E-3</v>
      </c>
      <c r="G67" s="18">
        <f t="shared" si="0"/>
        <v>6.9324090121317163E-3</v>
      </c>
      <c r="H67" s="13">
        <f t="shared" si="6"/>
        <v>95765.100307489949</v>
      </c>
      <c r="I67" s="13">
        <f t="shared" si="4"/>
        <v>663.88284441934115</v>
      </c>
      <c r="J67" s="13">
        <f t="shared" si="1"/>
        <v>95433.158885280282</v>
      </c>
      <c r="K67" s="13">
        <f t="shared" si="2"/>
        <v>2805982.6146043316</v>
      </c>
      <c r="L67" s="20">
        <f t="shared" si="5"/>
        <v>29.300680577733086</v>
      </c>
    </row>
    <row r="68" spans="1:12" x14ac:dyDescent="0.2">
      <c r="A68" s="16">
        <v>59</v>
      </c>
      <c r="B68" s="44">
        <v>1</v>
      </c>
      <c r="C68" s="8">
        <v>279</v>
      </c>
      <c r="D68" s="45">
        <v>275</v>
      </c>
      <c r="E68" s="17">
        <v>0.5</v>
      </c>
      <c r="F68" s="18">
        <f t="shared" si="3"/>
        <v>3.6101083032490976E-3</v>
      </c>
      <c r="G68" s="18">
        <f t="shared" si="0"/>
        <v>3.6036036036036037E-3</v>
      </c>
      <c r="H68" s="13">
        <f t="shared" si="6"/>
        <v>95101.217463070614</v>
      </c>
      <c r="I68" s="13">
        <f t="shared" si="4"/>
        <v>342.70708995701125</v>
      </c>
      <c r="J68" s="13">
        <f t="shared" si="1"/>
        <v>94929.863918092116</v>
      </c>
      <c r="K68" s="13">
        <f t="shared" si="2"/>
        <v>2710549.4557190514</v>
      </c>
      <c r="L68" s="20">
        <f t="shared" si="5"/>
        <v>28.501732449130873</v>
      </c>
    </row>
    <row r="69" spans="1:12" x14ac:dyDescent="0.2">
      <c r="A69" s="16">
        <v>60</v>
      </c>
      <c r="B69" s="44">
        <v>1</v>
      </c>
      <c r="C69" s="8">
        <v>222</v>
      </c>
      <c r="D69" s="45">
        <v>276</v>
      </c>
      <c r="E69" s="17">
        <v>0.5</v>
      </c>
      <c r="F69" s="18">
        <f t="shared" si="3"/>
        <v>4.0160642570281121E-3</v>
      </c>
      <c r="G69" s="18">
        <f t="shared" si="0"/>
        <v>4.0080160320641279E-3</v>
      </c>
      <c r="H69" s="13">
        <f t="shared" si="6"/>
        <v>94758.510373113604</v>
      </c>
      <c r="I69" s="13">
        <f t="shared" si="4"/>
        <v>379.79362874995428</v>
      </c>
      <c r="J69" s="13">
        <f t="shared" si="1"/>
        <v>94568.613558738623</v>
      </c>
      <c r="K69" s="13">
        <f t="shared" si="2"/>
        <v>2615619.5918009593</v>
      </c>
      <c r="L69" s="20">
        <f t="shared" si="5"/>
        <v>27.603004537554494</v>
      </c>
    </row>
    <row r="70" spans="1:12" x14ac:dyDescent="0.2">
      <c r="A70" s="16">
        <v>61</v>
      </c>
      <c r="B70" s="44">
        <v>0</v>
      </c>
      <c r="C70" s="8">
        <v>237</v>
      </c>
      <c r="D70" s="45">
        <v>216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94378.716744363643</v>
      </c>
      <c r="I70" s="13">
        <f t="shared" si="4"/>
        <v>0</v>
      </c>
      <c r="J70" s="13">
        <f t="shared" si="1"/>
        <v>94378.716744363643</v>
      </c>
      <c r="K70" s="13">
        <f t="shared" si="2"/>
        <v>2521050.9782422208</v>
      </c>
      <c r="L70" s="20">
        <f t="shared" si="5"/>
        <v>26.712070954204616</v>
      </c>
    </row>
    <row r="71" spans="1:12" x14ac:dyDescent="0.2">
      <c r="A71" s="16">
        <v>62</v>
      </c>
      <c r="B71" s="44">
        <v>0</v>
      </c>
      <c r="C71" s="8">
        <v>221</v>
      </c>
      <c r="D71" s="45">
        <v>243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94378.716744363643</v>
      </c>
      <c r="I71" s="13">
        <f t="shared" si="4"/>
        <v>0</v>
      </c>
      <c r="J71" s="13">
        <f t="shared" si="1"/>
        <v>94378.716744363643</v>
      </c>
      <c r="K71" s="13">
        <f t="shared" si="2"/>
        <v>2426672.261497857</v>
      </c>
      <c r="L71" s="20">
        <f t="shared" si="5"/>
        <v>25.712070954204613</v>
      </c>
    </row>
    <row r="72" spans="1:12" x14ac:dyDescent="0.2">
      <c r="A72" s="16">
        <v>63</v>
      </c>
      <c r="B72" s="44">
        <v>0</v>
      </c>
      <c r="C72" s="8">
        <v>210</v>
      </c>
      <c r="D72" s="45">
        <v>218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94378.716744363643</v>
      </c>
      <c r="I72" s="13">
        <f t="shared" si="4"/>
        <v>0</v>
      </c>
      <c r="J72" s="13">
        <f t="shared" si="1"/>
        <v>94378.716744363643</v>
      </c>
      <c r="K72" s="13">
        <f t="shared" si="2"/>
        <v>2332293.5447534933</v>
      </c>
      <c r="L72" s="20">
        <f t="shared" si="5"/>
        <v>24.712070954204613</v>
      </c>
    </row>
    <row r="73" spans="1:12" x14ac:dyDescent="0.2">
      <c r="A73" s="16">
        <v>64</v>
      </c>
      <c r="B73" s="44">
        <v>0</v>
      </c>
      <c r="C73" s="8">
        <v>248</v>
      </c>
      <c r="D73" s="45">
        <v>203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94378.716744363643</v>
      </c>
      <c r="I73" s="13">
        <f t="shared" si="4"/>
        <v>0</v>
      </c>
      <c r="J73" s="13">
        <f t="shared" ref="J73:J108" si="8">H74+I73*E73</f>
        <v>94378.716744363643</v>
      </c>
      <c r="K73" s="13">
        <f t="shared" ref="K73:K97" si="9">K74+J73</f>
        <v>2237914.8280091295</v>
      </c>
      <c r="L73" s="20">
        <f t="shared" si="5"/>
        <v>23.712070954204609</v>
      </c>
    </row>
    <row r="74" spans="1:12" x14ac:dyDescent="0.2">
      <c r="A74" s="16">
        <v>65</v>
      </c>
      <c r="B74" s="44">
        <v>0</v>
      </c>
      <c r="C74" s="8">
        <v>173</v>
      </c>
      <c r="D74" s="45">
        <v>244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94378.716744363643</v>
      </c>
      <c r="I74" s="13">
        <f t="shared" ref="I74:I108" si="11">H74*G74</f>
        <v>0</v>
      </c>
      <c r="J74" s="13">
        <f t="shared" si="8"/>
        <v>94378.716744363643</v>
      </c>
      <c r="K74" s="13">
        <f t="shared" si="9"/>
        <v>2143536.1112647657</v>
      </c>
      <c r="L74" s="20">
        <f t="shared" ref="L74:L108" si="12">K74/H74</f>
        <v>22.712070954204609</v>
      </c>
    </row>
    <row r="75" spans="1:12" x14ac:dyDescent="0.2">
      <c r="A75" s="16">
        <v>66</v>
      </c>
      <c r="B75" s="44">
        <v>0</v>
      </c>
      <c r="C75" s="8">
        <v>202</v>
      </c>
      <c r="D75" s="45">
        <v>174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94378.716744363643</v>
      </c>
      <c r="I75" s="13">
        <f t="shared" si="11"/>
        <v>0</v>
      </c>
      <c r="J75" s="13">
        <f t="shared" si="8"/>
        <v>94378.716744363643</v>
      </c>
      <c r="K75" s="13">
        <f t="shared" si="9"/>
        <v>2049157.3945204022</v>
      </c>
      <c r="L75" s="20">
        <f t="shared" si="12"/>
        <v>21.712070954204609</v>
      </c>
    </row>
    <row r="76" spans="1:12" x14ac:dyDescent="0.2">
      <c r="A76" s="16">
        <v>67</v>
      </c>
      <c r="B76" s="44">
        <v>1</v>
      </c>
      <c r="C76" s="8">
        <v>174</v>
      </c>
      <c r="D76" s="45">
        <v>204</v>
      </c>
      <c r="E76" s="17">
        <v>0.5</v>
      </c>
      <c r="F76" s="18">
        <f t="shared" si="10"/>
        <v>5.2910052910052907E-3</v>
      </c>
      <c r="G76" s="18">
        <f t="shared" si="7"/>
        <v>5.2770448548812663E-3</v>
      </c>
      <c r="H76" s="13">
        <f t="shared" si="13"/>
        <v>94378.716744363643</v>
      </c>
      <c r="I76" s="13">
        <f t="shared" si="11"/>
        <v>498.04072160614055</v>
      </c>
      <c r="J76" s="13">
        <f t="shared" si="8"/>
        <v>94129.696383560571</v>
      </c>
      <c r="K76" s="13">
        <f t="shared" si="9"/>
        <v>1954778.6777760386</v>
      </c>
      <c r="L76" s="20">
        <f t="shared" si="12"/>
        <v>20.712070954204613</v>
      </c>
    </row>
    <row r="77" spans="1:12" x14ac:dyDescent="0.2">
      <c r="A77" s="16">
        <v>68</v>
      </c>
      <c r="B77" s="44">
        <v>2</v>
      </c>
      <c r="C77" s="8">
        <v>154</v>
      </c>
      <c r="D77" s="45">
        <v>174</v>
      </c>
      <c r="E77" s="17">
        <v>0.5</v>
      </c>
      <c r="F77" s="18">
        <f t="shared" si="10"/>
        <v>1.2195121951219513E-2</v>
      </c>
      <c r="G77" s="18">
        <f t="shared" si="7"/>
        <v>1.2121212121212121E-2</v>
      </c>
      <c r="H77" s="13">
        <f t="shared" si="13"/>
        <v>93880.6760227575</v>
      </c>
      <c r="I77" s="13">
        <f t="shared" si="11"/>
        <v>1137.9475881546364</v>
      </c>
      <c r="J77" s="13">
        <f t="shared" si="8"/>
        <v>93311.70222868018</v>
      </c>
      <c r="K77" s="13">
        <f t="shared" si="9"/>
        <v>1860648.9813924781</v>
      </c>
      <c r="L77" s="20">
        <f t="shared" si="12"/>
        <v>19.819296794810473</v>
      </c>
    </row>
    <row r="78" spans="1:12" x14ac:dyDescent="0.2">
      <c r="A78" s="16">
        <v>69</v>
      </c>
      <c r="B78" s="44">
        <v>0</v>
      </c>
      <c r="C78" s="8">
        <v>166</v>
      </c>
      <c r="D78" s="45">
        <v>154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92742.728434602861</v>
      </c>
      <c r="I78" s="13">
        <f t="shared" si="11"/>
        <v>0</v>
      </c>
      <c r="J78" s="13">
        <f t="shared" si="8"/>
        <v>92742.728434602861</v>
      </c>
      <c r="K78" s="13">
        <f t="shared" si="9"/>
        <v>1767337.2791637979</v>
      </c>
      <c r="L78" s="20">
        <f t="shared" si="12"/>
        <v>19.056343381249864</v>
      </c>
    </row>
    <row r="79" spans="1:12" x14ac:dyDescent="0.2">
      <c r="A79" s="16">
        <v>70</v>
      </c>
      <c r="B79" s="44">
        <v>1</v>
      </c>
      <c r="C79" s="8">
        <v>165</v>
      </c>
      <c r="D79" s="45">
        <v>171</v>
      </c>
      <c r="E79" s="17">
        <v>0.5</v>
      </c>
      <c r="F79" s="18">
        <f t="shared" si="10"/>
        <v>5.9523809523809521E-3</v>
      </c>
      <c r="G79" s="18">
        <f t="shared" si="7"/>
        <v>5.9347181008902071E-3</v>
      </c>
      <c r="H79" s="13">
        <f t="shared" si="13"/>
        <v>92742.728434602861</v>
      </c>
      <c r="I79" s="13">
        <f t="shared" si="11"/>
        <v>550.40194916678252</v>
      </c>
      <c r="J79" s="13">
        <f t="shared" si="8"/>
        <v>92467.527460019468</v>
      </c>
      <c r="K79" s="13">
        <f t="shared" si="9"/>
        <v>1674594.5507291949</v>
      </c>
      <c r="L79" s="20">
        <f t="shared" si="12"/>
        <v>18.056343381249864</v>
      </c>
    </row>
    <row r="80" spans="1:12" x14ac:dyDescent="0.2">
      <c r="A80" s="16">
        <v>71</v>
      </c>
      <c r="B80" s="44">
        <v>3</v>
      </c>
      <c r="C80" s="8">
        <v>153</v>
      </c>
      <c r="D80" s="45">
        <v>165</v>
      </c>
      <c r="E80" s="17">
        <v>0.5</v>
      </c>
      <c r="F80" s="18">
        <f t="shared" si="10"/>
        <v>1.8867924528301886E-2</v>
      </c>
      <c r="G80" s="18">
        <f t="shared" si="7"/>
        <v>1.8691588785046728E-2</v>
      </c>
      <c r="H80" s="13">
        <f t="shared" si="13"/>
        <v>92192.326485436075</v>
      </c>
      <c r="I80" s="13">
        <f t="shared" si="11"/>
        <v>1723.2210558025433</v>
      </c>
      <c r="J80" s="13">
        <f t="shared" si="8"/>
        <v>91330.715957534805</v>
      </c>
      <c r="K80" s="13">
        <f t="shared" si="9"/>
        <v>1582127.0232691753</v>
      </c>
      <c r="L80" s="20">
        <f t="shared" si="12"/>
        <v>17.161157371585684</v>
      </c>
    </row>
    <row r="81" spans="1:12" x14ac:dyDescent="0.2">
      <c r="A81" s="16">
        <v>72</v>
      </c>
      <c r="B81" s="44">
        <v>0</v>
      </c>
      <c r="C81" s="8">
        <v>118</v>
      </c>
      <c r="D81" s="45">
        <v>150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90469.105429633535</v>
      </c>
      <c r="I81" s="13">
        <f t="shared" si="11"/>
        <v>0</v>
      </c>
      <c r="J81" s="13">
        <f t="shared" si="8"/>
        <v>90469.105429633535</v>
      </c>
      <c r="K81" s="13">
        <f t="shared" si="9"/>
        <v>1490796.3073116406</v>
      </c>
      <c r="L81" s="20">
        <f t="shared" si="12"/>
        <v>16.478512750092076</v>
      </c>
    </row>
    <row r="82" spans="1:12" x14ac:dyDescent="0.2">
      <c r="A82" s="16">
        <v>73</v>
      </c>
      <c r="B82" s="44">
        <v>0</v>
      </c>
      <c r="C82" s="8">
        <v>96</v>
      </c>
      <c r="D82" s="45">
        <v>119</v>
      </c>
      <c r="E82" s="17">
        <v>0.5</v>
      </c>
      <c r="F82" s="18">
        <f t="shared" si="10"/>
        <v>0</v>
      </c>
      <c r="G82" s="18">
        <f t="shared" si="7"/>
        <v>0</v>
      </c>
      <c r="H82" s="13">
        <f t="shared" si="13"/>
        <v>90469.105429633535</v>
      </c>
      <c r="I82" s="13">
        <f t="shared" si="11"/>
        <v>0</v>
      </c>
      <c r="J82" s="13">
        <f t="shared" si="8"/>
        <v>90469.105429633535</v>
      </c>
      <c r="K82" s="13">
        <f t="shared" si="9"/>
        <v>1400327.2018820071</v>
      </c>
      <c r="L82" s="20">
        <f t="shared" si="12"/>
        <v>15.478512750092078</v>
      </c>
    </row>
    <row r="83" spans="1:12" x14ac:dyDescent="0.2">
      <c r="A83" s="16">
        <v>74</v>
      </c>
      <c r="B83" s="44">
        <v>2</v>
      </c>
      <c r="C83" s="8">
        <v>135</v>
      </c>
      <c r="D83" s="45">
        <v>91</v>
      </c>
      <c r="E83" s="17">
        <v>0.5</v>
      </c>
      <c r="F83" s="18">
        <f t="shared" si="10"/>
        <v>1.7699115044247787E-2</v>
      </c>
      <c r="G83" s="18">
        <f t="shared" si="7"/>
        <v>1.7543859649122806E-2</v>
      </c>
      <c r="H83" s="13">
        <f t="shared" si="13"/>
        <v>90469.105429633535</v>
      </c>
      <c r="I83" s="13">
        <f t="shared" si="11"/>
        <v>1587.1772882391847</v>
      </c>
      <c r="J83" s="13">
        <f t="shared" si="8"/>
        <v>89675.516785513944</v>
      </c>
      <c r="K83" s="13">
        <f t="shared" si="9"/>
        <v>1309858.0964523735</v>
      </c>
      <c r="L83" s="20">
        <f t="shared" si="12"/>
        <v>14.478512750092078</v>
      </c>
    </row>
    <row r="84" spans="1:12" x14ac:dyDescent="0.2">
      <c r="A84" s="16">
        <v>75</v>
      </c>
      <c r="B84" s="44">
        <v>2</v>
      </c>
      <c r="C84" s="8">
        <v>74</v>
      </c>
      <c r="D84" s="45">
        <v>130</v>
      </c>
      <c r="E84" s="17">
        <v>0.5</v>
      </c>
      <c r="F84" s="18">
        <f t="shared" si="10"/>
        <v>1.9607843137254902E-2</v>
      </c>
      <c r="G84" s="18">
        <f t="shared" si="7"/>
        <v>1.9417475728155342E-2</v>
      </c>
      <c r="H84" s="13">
        <f t="shared" si="13"/>
        <v>88881.928141394354</v>
      </c>
      <c r="I84" s="13">
        <f t="shared" si="11"/>
        <v>1725.8626823571722</v>
      </c>
      <c r="J84" s="13">
        <f t="shared" si="8"/>
        <v>88018.996800215769</v>
      </c>
      <c r="K84" s="13">
        <f t="shared" si="9"/>
        <v>1220182.5796668597</v>
      </c>
      <c r="L84" s="20">
        <f t="shared" si="12"/>
        <v>13.728129049200865</v>
      </c>
    </row>
    <row r="85" spans="1:12" x14ac:dyDescent="0.2">
      <c r="A85" s="16">
        <v>76</v>
      </c>
      <c r="B85" s="44">
        <v>1</v>
      </c>
      <c r="C85" s="8">
        <v>119</v>
      </c>
      <c r="D85" s="45">
        <v>73</v>
      </c>
      <c r="E85" s="17">
        <v>0.5</v>
      </c>
      <c r="F85" s="18">
        <f t="shared" si="10"/>
        <v>1.0416666666666666E-2</v>
      </c>
      <c r="G85" s="18">
        <f t="shared" si="7"/>
        <v>1.0362694300518135E-2</v>
      </c>
      <c r="H85" s="13">
        <f t="shared" si="13"/>
        <v>87156.065459037185</v>
      </c>
      <c r="I85" s="13">
        <f t="shared" si="11"/>
        <v>903.17166278795014</v>
      </c>
      <c r="J85" s="13">
        <f t="shared" si="8"/>
        <v>86704.479627643203</v>
      </c>
      <c r="K85" s="13">
        <f t="shared" si="9"/>
        <v>1132163.582866644</v>
      </c>
      <c r="L85" s="20">
        <f t="shared" si="12"/>
        <v>12.990072198689992</v>
      </c>
    </row>
    <row r="86" spans="1:12" x14ac:dyDescent="0.2">
      <c r="A86" s="16">
        <v>77</v>
      </c>
      <c r="B86" s="44">
        <v>1</v>
      </c>
      <c r="C86" s="8">
        <v>114</v>
      </c>
      <c r="D86" s="45">
        <v>122</v>
      </c>
      <c r="E86" s="17">
        <v>0.5</v>
      </c>
      <c r="F86" s="18">
        <f t="shared" si="10"/>
        <v>8.4745762711864406E-3</v>
      </c>
      <c r="G86" s="18">
        <f t="shared" si="7"/>
        <v>8.4388185654008432E-3</v>
      </c>
      <c r="H86" s="13">
        <f t="shared" si="13"/>
        <v>86252.893796249235</v>
      </c>
      <c r="I86" s="13">
        <f t="shared" si="11"/>
        <v>727.87252148733523</v>
      </c>
      <c r="J86" s="13">
        <f t="shared" si="8"/>
        <v>85888.957535505557</v>
      </c>
      <c r="K86" s="13">
        <f t="shared" si="9"/>
        <v>1045459.1032390009</v>
      </c>
      <c r="L86" s="20">
        <f t="shared" si="12"/>
        <v>12.120858295011354</v>
      </c>
    </row>
    <row r="87" spans="1:12" x14ac:dyDescent="0.2">
      <c r="A87" s="16">
        <v>78</v>
      </c>
      <c r="B87" s="44">
        <v>3</v>
      </c>
      <c r="C87" s="8">
        <v>131</v>
      </c>
      <c r="D87" s="45">
        <v>114</v>
      </c>
      <c r="E87" s="17">
        <v>0.5</v>
      </c>
      <c r="F87" s="18">
        <f t="shared" si="10"/>
        <v>2.4489795918367346E-2</v>
      </c>
      <c r="G87" s="18">
        <f t="shared" si="7"/>
        <v>2.4193548387096774E-2</v>
      </c>
      <c r="H87" s="13">
        <f t="shared" si="13"/>
        <v>85525.021274761893</v>
      </c>
      <c r="I87" s="13">
        <f t="shared" si="11"/>
        <v>2069.1537405184326</v>
      </c>
      <c r="J87" s="13">
        <f t="shared" si="8"/>
        <v>84490.444404502676</v>
      </c>
      <c r="K87" s="13">
        <f t="shared" si="9"/>
        <v>959570.14570349536</v>
      </c>
      <c r="L87" s="20">
        <f t="shared" si="12"/>
        <v>11.219759216671026</v>
      </c>
    </row>
    <row r="88" spans="1:12" x14ac:dyDescent="0.2">
      <c r="A88" s="16">
        <v>79</v>
      </c>
      <c r="B88" s="44">
        <v>4</v>
      </c>
      <c r="C88" s="8">
        <v>100</v>
      </c>
      <c r="D88" s="45">
        <v>132</v>
      </c>
      <c r="E88" s="17">
        <v>0.5</v>
      </c>
      <c r="F88" s="18">
        <f t="shared" si="10"/>
        <v>3.4482758620689655E-2</v>
      </c>
      <c r="G88" s="18">
        <f t="shared" si="7"/>
        <v>3.3898305084745763E-2</v>
      </c>
      <c r="H88" s="13">
        <f t="shared" si="13"/>
        <v>83455.867534243458</v>
      </c>
      <c r="I88" s="13">
        <f t="shared" si="11"/>
        <v>2829.0124587879136</v>
      </c>
      <c r="J88" s="13">
        <f t="shared" si="8"/>
        <v>82041.361304849503</v>
      </c>
      <c r="K88" s="13">
        <f t="shared" si="9"/>
        <v>875079.70129899273</v>
      </c>
      <c r="L88" s="20">
        <f t="shared" si="12"/>
        <v>10.485538370803367</v>
      </c>
    </row>
    <row r="89" spans="1:12" x14ac:dyDescent="0.2">
      <c r="A89" s="16">
        <v>80</v>
      </c>
      <c r="B89" s="44">
        <v>4</v>
      </c>
      <c r="C89" s="8">
        <v>95</v>
      </c>
      <c r="D89" s="45">
        <v>99</v>
      </c>
      <c r="E89" s="17">
        <v>0.5</v>
      </c>
      <c r="F89" s="18">
        <f t="shared" si="10"/>
        <v>4.1237113402061855E-2</v>
      </c>
      <c r="G89" s="18">
        <f t="shared" si="7"/>
        <v>4.0404040404040407E-2</v>
      </c>
      <c r="H89" s="13">
        <f t="shared" si="13"/>
        <v>80626.855075455547</v>
      </c>
      <c r="I89" s="13">
        <f t="shared" si="11"/>
        <v>3257.6507101194165</v>
      </c>
      <c r="J89" s="13">
        <f t="shared" si="8"/>
        <v>78998.029720395847</v>
      </c>
      <c r="K89" s="13">
        <f t="shared" si="9"/>
        <v>793038.33999414323</v>
      </c>
      <c r="L89" s="20">
        <f t="shared" si="12"/>
        <v>9.8359081381999758</v>
      </c>
    </row>
    <row r="90" spans="1:12" x14ac:dyDescent="0.2">
      <c r="A90" s="16">
        <v>81</v>
      </c>
      <c r="B90" s="44">
        <v>3</v>
      </c>
      <c r="C90" s="8">
        <v>96</v>
      </c>
      <c r="D90" s="45">
        <v>99</v>
      </c>
      <c r="E90" s="17">
        <v>0.5</v>
      </c>
      <c r="F90" s="18">
        <f t="shared" si="10"/>
        <v>3.0769230769230771E-2</v>
      </c>
      <c r="G90" s="18">
        <f t="shared" si="7"/>
        <v>3.0303030303030307E-2</v>
      </c>
      <c r="H90" s="13">
        <f t="shared" si="13"/>
        <v>77369.204365336132</v>
      </c>
      <c r="I90" s="13">
        <f t="shared" si="11"/>
        <v>2344.5213444041256</v>
      </c>
      <c r="J90" s="13">
        <f t="shared" si="8"/>
        <v>76196.943693134061</v>
      </c>
      <c r="K90" s="13">
        <f t="shared" si="9"/>
        <v>714040.31027374743</v>
      </c>
      <c r="L90" s="20">
        <f t="shared" si="12"/>
        <v>9.2289990071768173</v>
      </c>
    </row>
    <row r="91" spans="1:12" x14ac:dyDescent="0.2">
      <c r="A91" s="16">
        <v>82</v>
      </c>
      <c r="B91" s="44">
        <v>5</v>
      </c>
      <c r="C91" s="8">
        <v>86</v>
      </c>
      <c r="D91" s="45">
        <v>92</v>
      </c>
      <c r="E91" s="17">
        <v>0.5</v>
      </c>
      <c r="F91" s="18">
        <f t="shared" si="10"/>
        <v>5.6179775280898875E-2</v>
      </c>
      <c r="G91" s="18">
        <f t="shared" si="7"/>
        <v>5.4644808743169397E-2</v>
      </c>
      <c r="H91" s="13">
        <f t="shared" si="13"/>
        <v>75024.683020932003</v>
      </c>
      <c r="I91" s="13">
        <f t="shared" si="11"/>
        <v>4099.7094546957378</v>
      </c>
      <c r="J91" s="13">
        <f t="shared" si="8"/>
        <v>72974.828293584142</v>
      </c>
      <c r="K91" s="13">
        <f t="shared" si="9"/>
        <v>637843.36658061331</v>
      </c>
      <c r="L91" s="20">
        <f t="shared" si="12"/>
        <v>8.5017802261510926</v>
      </c>
    </row>
    <row r="92" spans="1:12" x14ac:dyDescent="0.2">
      <c r="A92" s="16">
        <v>83</v>
      </c>
      <c r="B92" s="44">
        <v>6</v>
      </c>
      <c r="C92" s="8">
        <v>72</v>
      </c>
      <c r="D92" s="45">
        <v>87</v>
      </c>
      <c r="E92" s="17">
        <v>0.5</v>
      </c>
      <c r="F92" s="18">
        <f t="shared" si="10"/>
        <v>7.5471698113207544E-2</v>
      </c>
      <c r="G92" s="18">
        <f t="shared" si="7"/>
        <v>7.2727272727272724E-2</v>
      </c>
      <c r="H92" s="13">
        <f t="shared" si="13"/>
        <v>70924.973566236265</v>
      </c>
      <c r="I92" s="13">
        <f t="shared" si="11"/>
        <v>5158.1798957262736</v>
      </c>
      <c r="J92" s="13">
        <f t="shared" si="8"/>
        <v>68345.883618373118</v>
      </c>
      <c r="K92" s="13">
        <f t="shared" si="9"/>
        <v>564868.53828702914</v>
      </c>
      <c r="L92" s="20">
        <f t="shared" si="12"/>
        <v>7.9643108750615594</v>
      </c>
    </row>
    <row r="93" spans="1:12" x14ac:dyDescent="0.2">
      <c r="A93" s="16">
        <v>84</v>
      </c>
      <c r="B93" s="44">
        <v>4</v>
      </c>
      <c r="C93" s="8">
        <v>77</v>
      </c>
      <c r="D93" s="45">
        <v>66</v>
      </c>
      <c r="E93" s="17">
        <v>0.5</v>
      </c>
      <c r="F93" s="18">
        <f t="shared" si="10"/>
        <v>5.5944055944055944E-2</v>
      </c>
      <c r="G93" s="18">
        <f t="shared" si="7"/>
        <v>5.4421768707482998E-2</v>
      </c>
      <c r="H93" s="13">
        <f t="shared" si="13"/>
        <v>65766.793670509986</v>
      </c>
      <c r="I93" s="13">
        <f t="shared" si="11"/>
        <v>3579.1452337692513</v>
      </c>
      <c r="J93" s="13">
        <f t="shared" si="8"/>
        <v>63977.221053625355</v>
      </c>
      <c r="K93" s="13">
        <f t="shared" si="9"/>
        <v>496522.65466865606</v>
      </c>
      <c r="L93" s="20">
        <f t="shared" si="12"/>
        <v>7.5497470221252128</v>
      </c>
    </row>
    <row r="94" spans="1:12" x14ac:dyDescent="0.2">
      <c r="A94" s="16">
        <v>85</v>
      </c>
      <c r="B94" s="44">
        <v>9</v>
      </c>
      <c r="C94" s="8">
        <v>84</v>
      </c>
      <c r="D94" s="45">
        <v>77</v>
      </c>
      <c r="E94" s="17">
        <v>0.5</v>
      </c>
      <c r="F94" s="18">
        <f t="shared" si="10"/>
        <v>0.11180124223602485</v>
      </c>
      <c r="G94" s="18">
        <f t="shared" si="7"/>
        <v>0.10588235294117647</v>
      </c>
      <c r="H94" s="13">
        <f t="shared" si="13"/>
        <v>62187.648436740732</v>
      </c>
      <c r="I94" s="13">
        <f t="shared" si="11"/>
        <v>6584.5745403607834</v>
      </c>
      <c r="J94" s="13">
        <f t="shared" si="8"/>
        <v>58895.361166560346</v>
      </c>
      <c r="K94" s="13">
        <f t="shared" si="9"/>
        <v>432545.43361503072</v>
      </c>
      <c r="L94" s="20">
        <f t="shared" si="12"/>
        <v>6.9554878579309811</v>
      </c>
    </row>
    <row r="95" spans="1:12" x14ac:dyDescent="0.2">
      <c r="A95" s="16">
        <v>86</v>
      </c>
      <c r="B95" s="44">
        <v>2</v>
      </c>
      <c r="C95" s="8">
        <v>79</v>
      </c>
      <c r="D95" s="45">
        <v>82</v>
      </c>
      <c r="E95" s="17">
        <v>0.5</v>
      </c>
      <c r="F95" s="18">
        <f t="shared" si="10"/>
        <v>2.4844720496894408E-2</v>
      </c>
      <c r="G95" s="18">
        <f t="shared" si="7"/>
        <v>2.4539877300613494E-2</v>
      </c>
      <c r="H95" s="13">
        <f t="shared" si="13"/>
        <v>55603.073896379952</v>
      </c>
      <c r="I95" s="13">
        <f t="shared" si="11"/>
        <v>1364.4926109541091</v>
      </c>
      <c r="J95" s="13">
        <f t="shared" si="8"/>
        <v>54920.827590902896</v>
      </c>
      <c r="K95" s="13">
        <f t="shared" si="9"/>
        <v>373650.0724484704</v>
      </c>
      <c r="L95" s="20">
        <f t="shared" si="12"/>
        <v>6.7199535253175444</v>
      </c>
    </row>
    <row r="96" spans="1:12" x14ac:dyDescent="0.2">
      <c r="A96" s="16">
        <v>87</v>
      </c>
      <c r="B96" s="44">
        <v>7</v>
      </c>
      <c r="C96" s="8">
        <v>62</v>
      </c>
      <c r="D96" s="45">
        <v>77</v>
      </c>
      <c r="E96" s="17">
        <v>0.5</v>
      </c>
      <c r="F96" s="18">
        <f t="shared" si="10"/>
        <v>0.10071942446043165</v>
      </c>
      <c r="G96" s="18">
        <f t="shared" si="7"/>
        <v>9.5890410958904118E-2</v>
      </c>
      <c r="H96" s="13">
        <f t="shared" si="13"/>
        <v>54238.58128542584</v>
      </c>
      <c r="I96" s="13">
        <f t="shared" si="11"/>
        <v>5200.9598492874102</v>
      </c>
      <c r="J96" s="13">
        <f t="shared" si="8"/>
        <v>51638.101360782137</v>
      </c>
      <c r="K96" s="13">
        <f t="shared" si="9"/>
        <v>318729.24485756748</v>
      </c>
      <c r="L96" s="20">
        <f t="shared" si="12"/>
        <v>5.8764303435645271</v>
      </c>
    </row>
    <row r="97" spans="1:12" x14ac:dyDescent="0.2">
      <c r="A97" s="16">
        <v>88</v>
      </c>
      <c r="B97" s="44">
        <v>10</v>
      </c>
      <c r="C97" s="8">
        <v>55</v>
      </c>
      <c r="D97" s="45">
        <v>59</v>
      </c>
      <c r="E97" s="17">
        <v>0.5</v>
      </c>
      <c r="F97" s="18">
        <f t="shared" si="10"/>
        <v>0.17543859649122806</v>
      </c>
      <c r="G97" s="18">
        <f t="shared" si="7"/>
        <v>0.16129032258064516</v>
      </c>
      <c r="H97" s="13">
        <f t="shared" si="13"/>
        <v>49037.621436138434</v>
      </c>
      <c r="I97" s="13">
        <f t="shared" si="11"/>
        <v>7909.2937800223281</v>
      </c>
      <c r="J97" s="13">
        <f t="shared" si="8"/>
        <v>45082.974546127269</v>
      </c>
      <c r="K97" s="13">
        <f t="shared" si="9"/>
        <v>267091.14349678537</v>
      </c>
      <c r="L97" s="20">
        <f t="shared" si="12"/>
        <v>5.4466578042456133</v>
      </c>
    </row>
    <row r="98" spans="1:12" x14ac:dyDescent="0.2">
      <c r="A98" s="16">
        <v>89</v>
      </c>
      <c r="B98" s="44">
        <v>6</v>
      </c>
      <c r="C98" s="8">
        <v>52</v>
      </c>
      <c r="D98" s="45">
        <v>49</v>
      </c>
      <c r="E98" s="17">
        <v>0.5</v>
      </c>
      <c r="F98" s="18">
        <f t="shared" si="10"/>
        <v>0.11881188118811881</v>
      </c>
      <c r="G98" s="18">
        <f t="shared" si="7"/>
        <v>0.11214953271028036</v>
      </c>
      <c r="H98" s="13">
        <f t="shared" si="13"/>
        <v>41128.327656116104</v>
      </c>
      <c r="I98" s="13">
        <f t="shared" si="11"/>
        <v>4612.5227277887216</v>
      </c>
      <c r="J98" s="13">
        <f t="shared" si="8"/>
        <v>38822.066292221738</v>
      </c>
      <c r="K98" s="13">
        <f>K99+J98</f>
        <v>222008.16895065812</v>
      </c>
      <c r="L98" s="20">
        <f t="shared" si="12"/>
        <v>5.3979381512159241</v>
      </c>
    </row>
    <row r="99" spans="1:12" x14ac:dyDescent="0.2">
      <c r="A99" s="16">
        <v>90</v>
      </c>
      <c r="B99" s="44">
        <v>4</v>
      </c>
      <c r="C99" s="8">
        <v>40</v>
      </c>
      <c r="D99" s="45">
        <v>50</v>
      </c>
      <c r="E99" s="17">
        <v>0.5</v>
      </c>
      <c r="F99" s="22">
        <f t="shared" si="10"/>
        <v>8.8888888888888892E-2</v>
      </c>
      <c r="G99" s="22">
        <f t="shared" si="7"/>
        <v>8.5106382978723402E-2</v>
      </c>
      <c r="H99" s="23">
        <f t="shared" si="13"/>
        <v>36515.804928327379</v>
      </c>
      <c r="I99" s="23">
        <f t="shared" si="11"/>
        <v>3107.7280790065856</v>
      </c>
      <c r="J99" s="23">
        <f t="shared" si="8"/>
        <v>34961.940888824087</v>
      </c>
      <c r="K99" s="23">
        <f t="shared" ref="K99:K108" si="14">K100+J99</f>
        <v>183186.10265843637</v>
      </c>
      <c r="L99" s="24">
        <f t="shared" si="12"/>
        <v>5.0166250755800412</v>
      </c>
    </row>
    <row r="100" spans="1:12" x14ac:dyDescent="0.2">
      <c r="A100" s="16">
        <v>91</v>
      </c>
      <c r="B100" s="44">
        <v>6</v>
      </c>
      <c r="C100" s="8">
        <v>39</v>
      </c>
      <c r="D100" s="45">
        <v>37</v>
      </c>
      <c r="E100" s="17">
        <v>0.5</v>
      </c>
      <c r="F100" s="22">
        <f t="shared" si="10"/>
        <v>0.15789473684210525</v>
      </c>
      <c r="G100" s="22">
        <f t="shared" si="7"/>
        <v>0.14634146341463414</v>
      </c>
      <c r="H100" s="23">
        <f t="shared" si="13"/>
        <v>33408.076849320794</v>
      </c>
      <c r="I100" s="23">
        <f t="shared" si="11"/>
        <v>4888.9868559981651</v>
      </c>
      <c r="J100" s="23">
        <f t="shared" si="8"/>
        <v>30963.583421321709</v>
      </c>
      <c r="K100" s="23">
        <f t="shared" si="14"/>
        <v>148224.16176961228</v>
      </c>
      <c r="L100" s="24">
        <f t="shared" si="12"/>
        <v>4.4367762454014397</v>
      </c>
    </row>
    <row r="101" spans="1:12" x14ac:dyDescent="0.2">
      <c r="A101" s="16">
        <v>92</v>
      </c>
      <c r="B101" s="44">
        <v>6</v>
      </c>
      <c r="C101" s="8">
        <v>38</v>
      </c>
      <c r="D101" s="45">
        <v>28</v>
      </c>
      <c r="E101" s="17">
        <v>0.5</v>
      </c>
      <c r="F101" s="22">
        <f t="shared" si="10"/>
        <v>0.18181818181818182</v>
      </c>
      <c r="G101" s="22">
        <f t="shared" si="7"/>
        <v>0.16666666666666669</v>
      </c>
      <c r="H101" s="23">
        <f t="shared" si="13"/>
        <v>28519.089993322628</v>
      </c>
      <c r="I101" s="23">
        <f t="shared" si="11"/>
        <v>4753.1816655537723</v>
      </c>
      <c r="J101" s="23">
        <f t="shared" si="8"/>
        <v>26142.49916054574</v>
      </c>
      <c r="K101" s="23">
        <f t="shared" si="14"/>
        <v>117260.57834829058</v>
      </c>
      <c r="L101" s="24">
        <f t="shared" si="12"/>
        <v>4.1116521731845443</v>
      </c>
    </row>
    <row r="102" spans="1:12" x14ac:dyDescent="0.2">
      <c r="A102" s="16">
        <v>93</v>
      </c>
      <c r="B102" s="44">
        <v>6</v>
      </c>
      <c r="C102" s="8">
        <v>22</v>
      </c>
      <c r="D102" s="45">
        <v>35</v>
      </c>
      <c r="E102" s="17">
        <v>0.5</v>
      </c>
      <c r="F102" s="22">
        <f t="shared" si="10"/>
        <v>0.21052631578947367</v>
      </c>
      <c r="G102" s="22">
        <f t="shared" si="7"/>
        <v>0.19047619047619049</v>
      </c>
      <c r="H102" s="23">
        <f t="shared" si="13"/>
        <v>23765.908327768855</v>
      </c>
      <c r="I102" s="23">
        <f t="shared" si="11"/>
        <v>4526.8396814797825</v>
      </c>
      <c r="J102" s="23">
        <f t="shared" si="8"/>
        <v>21502.488487028964</v>
      </c>
      <c r="K102" s="23">
        <f t="shared" si="14"/>
        <v>91118.079187744836</v>
      </c>
      <c r="L102" s="24">
        <f t="shared" si="12"/>
        <v>3.8339826078214534</v>
      </c>
    </row>
    <row r="103" spans="1:12" x14ac:dyDescent="0.2">
      <c r="A103" s="16">
        <v>94</v>
      </c>
      <c r="B103" s="44">
        <v>4</v>
      </c>
      <c r="C103" s="8">
        <v>23</v>
      </c>
      <c r="D103" s="45">
        <v>22</v>
      </c>
      <c r="E103" s="17">
        <v>0.5</v>
      </c>
      <c r="F103" s="22">
        <f t="shared" si="10"/>
        <v>0.17777777777777778</v>
      </c>
      <c r="G103" s="22">
        <f t="shared" si="7"/>
        <v>0.16326530612244899</v>
      </c>
      <c r="H103" s="23">
        <f t="shared" si="13"/>
        <v>19239.068646289074</v>
      </c>
      <c r="I103" s="23">
        <f t="shared" si="11"/>
        <v>3141.0724320471959</v>
      </c>
      <c r="J103" s="23">
        <f t="shared" si="8"/>
        <v>17668.532430265474</v>
      </c>
      <c r="K103" s="23">
        <f t="shared" si="14"/>
        <v>69615.590700715868</v>
      </c>
      <c r="L103" s="24">
        <f t="shared" si="12"/>
        <v>3.6184491037794424</v>
      </c>
    </row>
    <row r="104" spans="1:12" x14ac:dyDescent="0.2">
      <c r="A104" s="16">
        <v>95</v>
      </c>
      <c r="B104" s="44">
        <v>1</v>
      </c>
      <c r="C104" s="8">
        <v>10</v>
      </c>
      <c r="D104" s="45">
        <v>18</v>
      </c>
      <c r="E104" s="17">
        <v>0.5</v>
      </c>
      <c r="F104" s="22">
        <f t="shared" si="10"/>
        <v>7.1428571428571425E-2</v>
      </c>
      <c r="G104" s="22">
        <f t="shared" si="7"/>
        <v>6.8965517241379296E-2</v>
      </c>
      <c r="H104" s="23">
        <f t="shared" si="13"/>
        <v>16097.996214241877</v>
      </c>
      <c r="I104" s="23">
        <f t="shared" si="11"/>
        <v>1110.2066354649569</v>
      </c>
      <c r="J104" s="23">
        <f t="shared" si="8"/>
        <v>15542.892896509398</v>
      </c>
      <c r="K104" s="23">
        <f t="shared" si="14"/>
        <v>51947.05827045039</v>
      </c>
      <c r="L104" s="24">
        <f t="shared" si="12"/>
        <v>3.2269269776876262</v>
      </c>
    </row>
    <row r="105" spans="1:12" x14ac:dyDescent="0.2">
      <c r="A105" s="16">
        <v>96</v>
      </c>
      <c r="B105" s="44">
        <v>3</v>
      </c>
      <c r="C105" s="8">
        <v>8</v>
      </c>
      <c r="D105" s="45">
        <v>6</v>
      </c>
      <c r="E105" s="17">
        <v>0.5</v>
      </c>
      <c r="F105" s="22">
        <f t="shared" si="10"/>
        <v>0.42857142857142855</v>
      </c>
      <c r="G105" s="22">
        <f t="shared" si="7"/>
        <v>0.35294117647058826</v>
      </c>
      <c r="H105" s="23">
        <f t="shared" si="13"/>
        <v>14987.789578776919</v>
      </c>
      <c r="I105" s="23">
        <f t="shared" si="11"/>
        <v>5289.8080866271484</v>
      </c>
      <c r="J105" s="23">
        <f t="shared" si="8"/>
        <v>12342.885535463345</v>
      </c>
      <c r="K105" s="23">
        <f t="shared" si="14"/>
        <v>36404.165373940996</v>
      </c>
      <c r="L105" s="24">
        <f t="shared" si="12"/>
        <v>2.4289215686274508</v>
      </c>
    </row>
    <row r="106" spans="1:12" x14ac:dyDescent="0.2">
      <c r="A106" s="16">
        <v>97</v>
      </c>
      <c r="B106" s="44">
        <v>0</v>
      </c>
      <c r="C106" s="8">
        <v>5</v>
      </c>
      <c r="D106" s="45">
        <v>6</v>
      </c>
      <c r="E106" s="17">
        <v>0.5</v>
      </c>
      <c r="F106" s="22">
        <f t="shared" si="10"/>
        <v>0</v>
      </c>
      <c r="G106" s="22">
        <f t="shared" si="7"/>
        <v>0</v>
      </c>
      <c r="H106" s="23">
        <f t="shared" si="13"/>
        <v>9697.9814921497709</v>
      </c>
      <c r="I106" s="23">
        <f t="shared" si="11"/>
        <v>0</v>
      </c>
      <c r="J106" s="23">
        <f t="shared" si="8"/>
        <v>9697.9814921497709</v>
      </c>
      <c r="K106" s="23">
        <f t="shared" si="14"/>
        <v>24061.279838477651</v>
      </c>
      <c r="L106" s="24">
        <f t="shared" si="12"/>
        <v>2.481060606060606</v>
      </c>
    </row>
    <row r="107" spans="1:12" x14ac:dyDescent="0.2">
      <c r="A107" s="16">
        <v>98</v>
      </c>
      <c r="B107" s="44">
        <v>2</v>
      </c>
      <c r="C107" s="8">
        <v>4</v>
      </c>
      <c r="D107" s="45">
        <v>5</v>
      </c>
      <c r="E107" s="17">
        <v>0.5</v>
      </c>
      <c r="F107" s="22">
        <f t="shared" si="10"/>
        <v>0.44444444444444442</v>
      </c>
      <c r="G107" s="22">
        <f t="shared" si="7"/>
        <v>0.36363636363636359</v>
      </c>
      <c r="H107" s="23">
        <f t="shared" si="13"/>
        <v>9697.9814921497709</v>
      </c>
      <c r="I107" s="23">
        <f t="shared" si="11"/>
        <v>3526.5387244180979</v>
      </c>
      <c r="J107" s="23">
        <f t="shared" si="8"/>
        <v>7934.7121299407218</v>
      </c>
      <c r="K107" s="23">
        <f t="shared" si="14"/>
        <v>14363.29834632788</v>
      </c>
      <c r="L107" s="24">
        <f t="shared" si="12"/>
        <v>1.481060606060606</v>
      </c>
    </row>
    <row r="108" spans="1:12" x14ac:dyDescent="0.2">
      <c r="A108" s="16">
        <v>99</v>
      </c>
      <c r="B108" s="44">
        <v>1</v>
      </c>
      <c r="C108" s="8">
        <v>3</v>
      </c>
      <c r="D108" s="45">
        <v>4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6171.4427677316726</v>
      </c>
      <c r="I108" s="23">
        <f t="shared" si="11"/>
        <v>1542.8606919329181</v>
      </c>
      <c r="J108" s="23">
        <f t="shared" si="8"/>
        <v>5400.0124217652137</v>
      </c>
      <c r="K108" s="23">
        <f t="shared" si="14"/>
        <v>6428.5862163871589</v>
      </c>
      <c r="L108" s="24">
        <f t="shared" si="12"/>
        <v>1.0416666666666667</v>
      </c>
    </row>
    <row r="109" spans="1:12" x14ac:dyDescent="0.2">
      <c r="A109" s="16" t="s">
        <v>22</v>
      </c>
      <c r="B109" s="44">
        <v>2</v>
      </c>
      <c r="C109" s="8">
        <v>9</v>
      </c>
      <c r="D109" s="45">
        <v>9</v>
      </c>
      <c r="E109" s="17"/>
      <c r="F109" s="22">
        <f>B109/((C109+D109)/2)</f>
        <v>0.22222222222222221</v>
      </c>
      <c r="G109" s="22">
        <v>1</v>
      </c>
      <c r="H109" s="23">
        <f>H108-I108</f>
        <v>4628.5820757987549</v>
      </c>
      <c r="I109" s="23">
        <f>H109*G109</f>
        <v>4628.5820757987549</v>
      </c>
      <c r="J109" s="23">
        <f>H109*F109</f>
        <v>1028.5737946219456</v>
      </c>
      <c r="K109" s="23">
        <f>J109</f>
        <v>1028.5737946219456</v>
      </c>
      <c r="L109" s="24">
        <f>K109/H109</f>
        <v>0.22222222222222224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312</v>
      </c>
      <c r="D9" s="8">
        <v>362</v>
      </c>
      <c r="E9" s="17">
        <v>0.5</v>
      </c>
      <c r="F9" s="18">
        <f>B9/((C9+D9)/2)</f>
        <v>5.9347181008902079E-3</v>
      </c>
      <c r="G9" s="18">
        <f t="shared" ref="G9:G72" si="0">F9/((1+(1-E9)*F9))</f>
        <v>5.9171597633136093E-3</v>
      </c>
      <c r="H9" s="13">
        <v>100000</v>
      </c>
      <c r="I9" s="13">
        <f>H9*G9</f>
        <v>591.71597633136093</v>
      </c>
      <c r="J9" s="13">
        <f t="shared" ref="J9:J72" si="1">H10+I9*E9</f>
        <v>99704.142011834323</v>
      </c>
      <c r="K9" s="13">
        <f t="shared" ref="K9:K72" si="2">K10+J9</f>
        <v>8415019.457918955</v>
      </c>
      <c r="L9" s="19">
        <f>K9/H9</f>
        <v>84.150194579189545</v>
      </c>
    </row>
    <row r="10" spans="1:13" x14ac:dyDescent="0.2">
      <c r="A10" s="16">
        <v>1</v>
      </c>
      <c r="B10" s="8">
        <v>0</v>
      </c>
      <c r="C10" s="8">
        <v>374</v>
      </c>
      <c r="D10" s="8">
        <v>324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99408.284023668646</v>
      </c>
      <c r="I10" s="13">
        <f t="shared" ref="I10:I73" si="4">H10*G10</f>
        <v>0</v>
      </c>
      <c r="J10" s="13">
        <f t="shared" si="1"/>
        <v>99408.284023668646</v>
      </c>
      <c r="K10" s="13">
        <f t="shared" si="2"/>
        <v>8315315.3159071198</v>
      </c>
      <c r="L10" s="20">
        <f t="shared" ref="L10:L73" si="5">K10/H10</f>
        <v>83.648112404065657</v>
      </c>
    </row>
    <row r="11" spans="1:13" x14ac:dyDescent="0.2">
      <c r="A11" s="16">
        <v>2</v>
      </c>
      <c r="B11" s="8">
        <v>0</v>
      </c>
      <c r="C11" s="8">
        <v>420</v>
      </c>
      <c r="D11" s="8">
        <v>384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99408.284023668646</v>
      </c>
      <c r="I11" s="13">
        <f t="shared" si="4"/>
        <v>0</v>
      </c>
      <c r="J11" s="13">
        <f t="shared" si="1"/>
        <v>99408.284023668646</v>
      </c>
      <c r="K11" s="13">
        <f t="shared" si="2"/>
        <v>8215907.0318834512</v>
      </c>
      <c r="L11" s="20">
        <f t="shared" si="5"/>
        <v>82.648112404065657</v>
      </c>
    </row>
    <row r="12" spans="1:13" x14ac:dyDescent="0.2">
      <c r="A12" s="16">
        <v>3</v>
      </c>
      <c r="B12" s="8">
        <v>0</v>
      </c>
      <c r="C12" s="8">
        <v>436</v>
      </c>
      <c r="D12" s="8">
        <v>419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99408.284023668646</v>
      </c>
      <c r="I12" s="13">
        <f t="shared" si="4"/>
        <v>0</v>
      </c>
      <c r="J12" s="13">
        <f t="shared" si="1"/>
        <v>99408.284023668646</v>
      </c>
      <c r="K12" s="13">
        <f t="shared" si="2"/>
        <v>8116498.7478597825</v>
      </c>
      <c r="L12" s="20">
        <f t="shared" si="5"/>
        <v>81.648112404065657</v>
      </c>
    </row>
    <row r="13" spans="1:13" x14ac:dyDescent="0.2">
      <c r="A13" s="16">
        <v>4</v>
      </c>
      <c r="B13" s="8">
        <v>0</v>
      </c>
      <c r="C13" s="8">
        <v>472</v>
      </c>
      <c r="D13" s="8">
        <v>442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99408.284023668646</v>
      </c>
      <c r="I13" s="13">
        <f t="shared" si="4"/>
        <v>0</v>
      </c>
      <c r="J13" s="13">
        <f t="shared" si="1"/>
        <v>99408.284023668646</v>
      </c>
      <c r="K13" s="13">
        <f t="shared" si="2"/>
        <v>8017090.4638361139</v>
      </c>
      <c r="L13" s="20">
        <f t="shared" si="5"/>
        <v>80.648112404065671</v>
      </c>
    </row>
    <row r="14" spans="1:13" x14ac:dyDescent="0.2">
      <c r="A14" s="16">
        <v>5</v>
      </c>
      <c r="B14" s="8">
        <v>0</v>
      </c>
      <c r="C14" s="8">
        <v>456</v>
      </c>
      <c r="D14" s="8">
        <v>480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99408.284023668646</v>
      </c>
      <c r="I14" s="13">
        <f t="shared" si="4"/>
        <v>0</v>
      </c>
      <c r="J14" s="13">
        <f t="shared" si="1"/>
        <v>99408.284023668646</v>
      </c>
      <c r="K14" s="13">
        <f t="shared" si="2"/>
        <v>7917682.1798124453</v>
      </c>
      <c r="L14" s="20">
        <f t="shared" si="5"/>
        <v>79.648112404065671</v>
      </c>
    </row>
    <row r="15" spans="1:13" x14ac:dyDescent="0.2">
      <c r="A15" s="16">
        <v>6</v>
      </c>
      <c r="B15" s="8">
        <v>0</v>
      </c>
      <c r="C15" s="8">
        <v>428</v>
      </c>
      <c r="D15" s="8">
        <v>451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99408.284023668646</v>
      </c>
      <c r="I15" s="13">
        <f t="shared" si="4"/>
        <v>0</v>
      </c>
      <c r="J15" s="13">
        <f t="shared" si="1"/>
        <v>99408.284023668646</v>
      </c>
      <c r="K15" s="13">
        <f t="shared" si="2"/>
        <v>7818273.8957887767</v>
      </c>
      <c r="L15" s="20">
        <f t="shared" si="5"/>
        <v>78.648112404065671</v>
      </c>
    </row>
    <row r="16" spans="1:13" x14ac:dyDescent="0.2">
      <c r="A16" s="16">
        <v>7</v>
      </c>
      <c r="B16" s="8">
        <v>0</v>
      </c>
      <c r="C16" s="8">
        <v>419</v>
      </c>
      <c r="D16" s="8">
        <v>430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99408.284023668646</v>
      </c>
      <c r="I16" s="13">
        <f t="shared" si="4"/>
        <v>0</v>
      </c>
      <c r="J16" s="13">
        <f t="shared" si="1"/>
        <v>99408.284023668646</v>
      </c>
      <c r="K16" s="13">
        <f t="shared" si="2"/>
        <v>7718865.6117651081</v>
      </c>
      <c r="L16" s="20">
        <f t="shared" si="5"/>
        <v>77.648112404065671</v>
      </c>
    </row>
    <row r="17" spans="1:12" x14ac:dyDescent="0.2">
      <c r="A17" s="16">
        <v>8</v>
      </c>
      <c r="B17" s="8">
        <v>0</v>
      </c>
      <c r="C17" s="8">
        <v>451</v>
      </c>
      <c r="D17" s="8">
        <v>429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99408.284023668646</v>
      </c>
      <c r="I17" s="13">
        <f t="shared" si="4"/>
        <v>0</v>
      </c>
      <c r="J17" s="13">
        <f t="shared" si="1"/>
        <v>99408.284023668646</v>
      </c>
      <c r="K17" s="13">
        <f t="shared" si="2"/>
        <v>7619457.3277414395</v>
      </c>
      <c r="L17" s="20">
        <f t="shared" si="5"/>
        <v>76.648112404065671</v>
      </c>
    </row>
    <row r="18" spans="1:12" x14ac:dyDescent="0.2">
      <c r="A18" s="16">
        <v>9</v>
      </c>
      <c r="B18" s="8">
        <v>0</v>
      </c>
      <c r="C18" s="8">
        <v>408</v>
      </c>
      <c r="D18" s="8">
        <v>449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99408.284023668646</v>
      </c>
      <c r="I18" s="13">
        <f t="shared" si="4"/>
        <v>0</v>
      </c>
      <c r="J18" s="13">
        <f t="shared" si="1"/>
        <v>99408.284023668646</v>
      </c>
      <c r="K18" s="13">
        <f t="shared" si="2"/>
        <v>7520049.0437177708</v>
      </c>
      <c r="L18" s="20">
        <f t="shared" si="5"/>
        <v>75.648112404065671</v>
      </c>
    </row>
    <row r="19" spans="1:12" x14ac:dyDescent="0.2">
      <c r="A19" s="16">
        <v>10</v>
      </c>
      <c r="B19" s="8">
        <v>0</v>
      </c>
      <c r="C19" s="8">
        <v>407</v>
      </c>
      <c r="D19" s="8">
        <v>417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99408.284023668646</v>
      </c>
      <c r="I19" s="13">
        <f t="shared" si="4"/>
        <v>0</v>
      </c>
      <c r="J19" s="13">
        <f t="shared" si="1"/>
        <v>99408.284023668646</v>
      </c>
      <c r="K19" s="13">
        <f t="shared" si="2"/>
        <v>7420640.7596941022</v>
      </c>
      <c r="L19" s="20">
        <f t="shared" si="5"/>
        <v>74.648112404065671</v>
      </c>
    </row>
    <row r="20" spans="1:12" x14ac:dyDescent="0.2">
      <c r="A20" s="16">
        <v>11</v>
      </c>
      <c r="B20" s="8">
        <v>0</v>
      </c>
      <c r="C20" s="8">
        <v>385</v>
      </c>
      <c r="D20" s="8">
        <v>409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99408.284023668646</v>
      </c>
      <c r="I20" s="13">
        <f t="shared" si="4"/>
        <v>0</v>
      </c>
      <c r="J20" s="13">
        <f t="shared" si="1"/>
        <v>99408.284023668646</v>
      </c>
      <c r="K20" s="13">
        <f t="shared" si="2"/>
        <v>7321232.4756704336</v>
      </c>
      <c r="L20" s="20">
        <f t="shared" si="5"/>
        <v>73.648112404065671</v>
      </c>
    </row>
    <row r="21" spans="1:12" x14ac:dyDescent="0.2">
      <c r="A21" s="16">
        <v>12</v>
      </c>
      <c r="B21" s="8">
        <v>0</v>
      </c>
      <c r="C21" s="8">
        <v>344</v>
      </c>
      <c r="D21" s="8">
        <v>378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99408.284023668646</v>
      </c>
      <c r="I21" s="13">
        <f t="shared" si="4"/>
        <v>0</v>
      </c>
      <c r="J21" s="13">
        <f t="shared" si="1"/>
        <v>99408.284023668646</v>
      </c>
      <c r="K21" s="13">
        <f t="shared" si="2"/>
        <v>7221824.191646765</v>
      </c>
      <c r="L21" s="20">
        <f t="shared" si="5"/>
        <v>72.648112404065671</v>
      </c>
    </row>
    <row r="22" spans="1:12" x14ac:dyDescent="0.2">
      <c r="A22" s="16">
        <v>13</v>
      </c>
      <c r="B22" s="8">
        <v>0</v>
      </c>
      <c r="C22" s="8">
        <v>380</v>
      </c>
      <c r="D22" s="8">
        <v>335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99408.284023668646</v>
      </c>
      <c r="I22" s="13">
        <f t="shared" si="4"/>
        <v>0</v>
      </c>
      <c r="J22" s="13">
        <f t="shared" si="1"/>
        <v>99408.284023668646</v>
      </c>
      <c r="K22" s="13">
        <f t="shared" si="2"/>
        <v>7122415.9076230964</v>
      </c>
      <c r="L22" s="20">
        <f t="shared" si="5"/>
        <v>71.648112404065671</v>
      </c>
    </row>
    <row r="23" spans="1:12" x14ac:dyDescent="0.2">
      <c r="A23" s="16">
        <v>14</v>
      </c>
      <c r="B23" s="8">
        <v>0</v>
      </c>
      <c r="C23" s="8">
        <v>348</v>
      </c>
      <c r="D23" s="8">
        <v>380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99408.284023668646</v>
      </c>
      <c r="I23" s="13">
        <f t="shared" si="4"/>
        <v>0</v>
      </c>
      <c r="J23" s="13">
        <f t="shared" si="1"/>
        <v>99408.284023668646</v>
      </c>
      <c r="K23" s="13">
        <f t="shared" si="2"/>
        <v>7023007.6235994278</v>
      </c>
      <c r="L23" s="20">
        <f t="shared" si="5"/>
        <v>70.648112404065671</v>
      </c>
    </row>
    <row r="24" spans="1:12" x14ac:dyDescent="0.2">
      <c r="A24" s="16">
        <v>15</v>
      </c>
      <c r="B24" s="8">
        <v>0</v>
      </c>
      <c r="C24" s="8">
        <v>311</v>
      </c>
      <c r="D24" s="8">
        <v>348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99408.284023668646</v>
      </c>
      <c r="I24" s="13">
        <f t="shared" si="4"/>
        <v>0</v>
      </c>
      <c r="J24" s="13">
        <f t="shared" si="1"/>
        <v>99408.284023668646</v>
      </c>
      <c r="K24" s="13">
        <f t="shared" si="2"/>
        <v>6923599.3395757591</v>
      </c>
      <c r="L24" s="20">
        <f t="shared" si="5"/>
        <v>69.648112404065671</v>
      </c>
    </row>
    <row r="25" spans="1:12" x14ac:dyDescent="0.2">
      <c r="A25" s="16">
        <v>16</v>
      </c>
      <c r="B25" s="8">
        <v>0</v>
      </c>
      <c r="C25" s="8">
        <v>305</v>
      </c>
      <c r="D25" s="8">
        <v>308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99408.284023668646</v>
      </c>
      <c r="I25" s="13">
        <f t="shared" si="4"/>
        <v>0</v>
      </c>
      <c r="J25" s="13">
        <f t="shared" si="1"/>
        <v>99408.284023668646</v>
      </c>
      <c r="K25" s="13">
        <f t="shared" si="2"/>
        <v>6824191.0555520905</v>
      </c>
      <c r="L25" s="20">
        <f t="shared" si="5"/>
        <v>68.648112404065671</v>
      </c>
    </row>
    <row r="26" spans="1:12" x14ac:dyDescent="0.2">
      <c r="A26" s="16">
        <v>17</v>
      </c>
      <c r="B26" s="8">
        <v>0</v>
      </c>
      <c r="C26" s="8">
        <v>286</v>
      </c>
      <c r="D26" s="8">
        <v>300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99408.284023668646</v>
      </c>
      <c r="I26" s="13">
        <f t="shared" si="4"/>
        <v>0</v>
      </c>
      <c r="J26" s="13">
        <f t="shared" si="1"/>
        <v>99408.284023668646</v>
      </c>
      <c r="K26" s="13">
        <f t="shared" si="2"/>
        <v>6724782.7715284219</v>
      </c>
      <c r="L26" s="20">
        <f t="shared" si="5"/>
        <v>67.648112404065671</v>
      </c>
    </row>
    <row r="27" spans="1:12" x14ac:dyDescent="0.2">
      <c r="A27" s="16">
        <v>18</v>
      </c>
      <c r="B27" s="8">
        <v>0</v>
      </c>
      <c r="C27" s="8">
        <v>278</v>
      </c>
      <c r="D27" s="8">
        <v>294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99408.284023668646</v>
      </c>
      <c r="I27" s="13">
        <f t="shared" si="4"/>
        <v>0</v>
      </c>
      <c r="J27" s="13">
        <f t="shared" si="1"/>
        <v>99408.284023668646</v>
      </c>
      <c r="K27" s="13">
        <f t="shared" si="2"/>
        <v>6625374.4875047533</v>
      </c>
      <c r="L27" s="20">
        <f t="shared" si="5"/>
        <v>66.648112404065671</v>
      </c>
    </row>
    <row r="28" spans="1:12" x14ac:dyDescent="0.2">
      <c r="A28" s="16">
        <v>19</v>
      </c>
      <c r="B28" s="8">
        <v>0</v>
      </c>
      <c r="C28" s="8">
        <v>259</v>
      </c>
      <c r="D28" s="8">
        <v>274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99408.284023668646</v>
      </c>
      <c r="I28" s="13">
        <f t="shared" si="4"/>
        <v>0</v>
      </c>
      <c r="J28" s="13">
        <f t="shared" si="1"/>
        <v>99408.284023668646</v>
      </c>
      <c r="K28" s="13">
        <f t="shared" si="2"/>
        <v>6525966.2034810847</v>
      </c>
      <c r="L28" s="20">
        <f t="shared" si="5"/>
        <v>65.648112404065671</v>
      </c>
    </row>
    <row r="29" spans="1:12" x14ac:dyDescent="0.2">
      <c r="A29" s="16">
        <v>20</v>
      </c>
      <c r="B29" s="8">
        <v>0</v>
      </c>
      <c r="C29" s="8">
        <v>274</v>
      </c>
      <c r="D29" s="8">
        <v>276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99408.284023668646</v>
      </c>
      <c r="I29" s="13">
        <f t="shared" si="4"/>
        <v>0</v>
      </c>
      <c r="J29" s="13">
        <f t="shared" si="1"/>
        <v>99408.284023668646</v>
      </c>
      <c r="K29" s="13">
        <f t="shared" si="2"/>
        <v>6426557.9194574161</v>
      </c>
      <c r="L29" s="20">
        <f t="shared" si="5"/>
        <v>64.648112404065671</v>
      </c>
    </row>
    <row r="30" spans="1:12" x14ac:dyDescent="0.2">
      <c r="A30" s="16">
        <v>21</v>
      </c>
      <c r="B30" s="8">
        <v>0</v>
      </c>
      <c r="C30" s="8">
        <v>294</v>
      </c>
      <c r="D30" s="8">
        <v>262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99408.284023668646</v>
      </c>
      <c r="I30" s="13">
        <f t="shared" si="4"/>
        <v>0</v>
      </c>
      <c r="J30" s="13">
        <f t="shared" si="1"/>
        <v>99408.284023668646</v>
      </c>
      <c r="K30" s="13">
        <f t="shared" si="2"/>
        <v>6327149.6354337474</v>
      </c>
      <c r="L30" s="20">
        <f t="shared" si="5"/>
        <v>63.648112404065671</v>
      </c>
    </row>
    <row r="31" spans="1:12" x14ac:dyDescent="0.2">
      <c r="A31" s="16">
        <v>22</v>
      </c>
      <c r="B31" s="8">
        <v>0</v>
      </c>
      <c r="C31" s="8">
        <v>312</v>
      </c>
      <c r="D31" s="8">
        <v>303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99408.284023668646</v>
      </c>
      <c r="I31" s="13">
        <f t="shared" si="4"/>
        <v>0</v>
      </c>
      <c r="J31" s="13">
        <f t="shared" si="1"/>
        <v>99408.284023668646</v>
      </c>
      <c r="K31" s="13">
        <f t="shared" si="2"/>
        <v>6227741.3514100788</v>
      </c>
      <c r="L31" s="20">
        <f t="shared" si="5"/>
        <v>62.648112404065671</v>
      </c>
    </row>
    <row r="32" spans="1:12" x14ac:dyDescent="0.2">
      <c r="A32" s="16">
        <v>23</v>
      </c>
      <c r="B32" s="8">
        <v>0</v>
      </c>
      <c r="C32" s="8">
        <v>314</v>
      </c>
      <c r="D32" s="8">
        <v>307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99408.284023668646</v>
      </c>
      <c r="I32" s="13">
        <f t="shared" si="4"/>
        <v>0</v>
      </c>
      <c r="J32" s="13">
        <f t="shared" si="1"/>
        <v>99408.284023668646</v>
      </c>
      <c r="K32" s="13">
        <f t="shared" si="2"/>
        <v>6128333.0673864102</v>
      </c>
      <c r="L32" s="20">
        <f t="shared" si="5"/>
        <v>61.648112404065671</v>
      </c>
    </row>
    <row r="33" spans="1:12" x14ac:dyDescent="0.2">
      <c r="A33" s="16">
        <v>24</v>
      </c>
      <c r="B33" s="8">
        <v>0</v>
      </c>
      <c r="C33" s="8">
        <v>303</v>
      </c>
      <c r="D33" s="8">
        <v>316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99408.284023668646</v>
      </c>
      <c r="I33" s="13">
        <f t="shared" si="4"/>
        <v>0</v>
      </c>
      <c r="J33" s="13">
        <f t="shared" si="1"/>
        <v>99408.284023668646</v>
      </c>
      <c r="K33" s="13">
        <f t="shared" si="2"/>
        <v>6028924.7833627416</v>
      </c>
      <c r="L33" s="20">
        <f t="shared" si="5"/>
        <v>60.648112404065671</v>
      </c>
    </row>
    <row r="34" spans="1:12" x14ac:dyDescent="0.2">
      <c r="A34" s="16">
        <v>25</v>
      </c>
      <c r="B34" s="8">
        <v>0</v>
      </c>
      <c r="C34" s="8">
        <v>319</v>
      </c>
      <c r="D34" s="8">
        <v>302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99408.284023668646</v>
      </c>
      <c r="I34" s="13">
        <f t="shared" si="4"/>
        <v>0</v>
      </c>
      <c r="J34" s="13">
        <f t="shared" si="1"/>
        <v>99408.284023668646</v>
      </c>
      <c r="K34" s="13">
        <f t="shared" si="2"/>
        <v>5929516.499339073</v>
      </c>
      <c r="L34" s="20">
        <f t="shared" si="5"/>
        <v>59.648112404065671</v>
      </c>
    </row>
    <row r="35" spans="1:12" x14ac:dyDescent="0.2">
      <c r="A35" s="16">
        <v>26</v>
      </c>
      <c r="B35" s="8">
        <v>0</v>
      </c>
      <c r="C35" s="8">
        <v>372</v>
      </c>
      <c r="D35" s="8">
        <v>317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99408.284023668646</v>
      </c>
      <c r="I35" s="13">
        <f t="shared" si="4"/>
        <v>0</v>
      </c>
      <c r="J35" s="13">
        <f t="shared" si="1"/>
        <v>99408.284023668646</v>
      </c>
      <c r="K35" s="13">
        <f t="shared" si="2"/>
        <v>5830108.2153154043</v>
      </c>
      <c r="L35" s="20">
        <f t="shared" si="5"/>
        <v>58.648112404065671</v>
      </c>
    </row>
    <row r="36" spans="1:12" x14ac:dyDescent="0.2">
      <c r="A36" s="16">
        <v>27</v>
      </c>
      <c r="B36" s="8">
        <v>0</v>
      </c>
      <c r="C36" s="8">
        <v>344</v>
      </c>
      <c r="D36" s="8">
        <v>382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99408.284023668646</v>
      </c>
      <c r="I36" s="13">
        <f t="shared" si="4"/>
        <v>0</v>
      </c>
      <c r="J36" s="13">
        <f t="shared" si="1"/>
        <v>99408.284023668646</v>
      </c>
      <c r="K36" s="13">
        <f t="shared" si="2"/>
        <v>5730699.9312917357</v>
      </c>
      <c r="L36" s="20">
        <f t="shared" si="5"/>
        <v>57.648112404065671</v>
      </c>
    </row>
    <row r="37" spans="1:12" x14ac:dyDescent="0.2">
      <c r="A37" s="16">
        <v>28</v>
      </c>
      <c r="B37" s="8">
        <v>0</v>
      </c>
      <c r="C37" s="8">
        <v>363</v>
      </c>
      <c r="D37" s="8">
        <v>342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99408.284023668646</v>
      </c>
      <c r="I37" s="13">
        <f t="shared" si="4"/>
        <v>0</v>
      </c>
      <c r="J37" s="13">
        <f t="shared" si="1"/>
        <v>99408.284023668646</v>
      </c>
      <c r="K37" s="13">
        <f t="shared" si="2"/>
        <v>5631291.6472680671</v>
      </c>
      <c r="L37" s="20">
        <f t="shared" si="5"/>
        <v>56.648112404065671</v>
      </c>
    </row>
    <row r="38" spans="1:12" x14ac:dyDescent="0.2">
      <c r="A38" s="16">
        <v>29</v>
      </c>
      <c r="B38" s="8">
        <v>0</v>
      </c>
      <c r="C38" s="8">
        <v>403</v>
      </c>
      <c r="D38" s="8">
        <v>359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99408.284023668646</v>
      </c>
      <c r="I38" s="13">
        <f t="shared" si="4"/>
        <v>0</v>
      </c>
      <c r="J38" s="13">
        <f t="shared" si="1"/>
        <v>99408.284023668646</v>
      </c>
      <c r="K38" s="13">
        <f t="shared" si="2"/>
        <v>5531883.3632443985</v>
      </c>
      <c r="L38" s="20">
        <f t="shared" si="5"/>
        <v>55.648112404065671</v>
      </c>
    </row>
    <row r="39" spans="1:12" x14ac:dyDescent="0.2">
      <c r="A39" s="16">
        <v>30</v>
      </c>
      <c r="B39" s="8">
        <v>1</v>
      </c>
      <c r="C39" s="8">
        <v>428</v>
      </c>
      <c r="D39" s="8">
        <v>406</v>
      </c>
      <c r="E39" s="17">
        <v>0.5</v>
      </c>
      <c r="F39" s="18">
        <f t="shared" si="3"/>
        <v>2.3980815347721821E-3</v>
      </c>
      <c r="G39" s="18">
        <f t="shared" si="0"/>
        <v>2.3952095808383233E-3</v>
      </c>
      <c r="H39" s="13">
        <f t="shared" si="6"/>
        <v>99408.284023668646</v>
      </c>
      <c r="I39" s="13">
        <f t="shared" si="4"/>
        <v>238.10367430818837</v>
      </c>
      <c r="J39" s="13">
        <f t="shared" si="1"/>
        <v>99289.23218651455</v>
      </c>
      <c r="K39" s="13">
        <f t="shared" si="2"/>
        <v>5432475.0792207299</v>
      </c>
      <c r="L39" s="20">
        <f t="shared" si="5"/>
        <v>54.648112404065671</v>
      </c>
    </row>
    <row r="40" spans="1:12" x14ac:dyDescent="0.2">
      <c r="A40" s="16">
        <v>31</v>
      </c>
      <c r="B40" s="8">
        <v>0</v>
      </c>
      <c r="C40" s="8">
        <v>459</v>
      </c>
      <c r="D40" s="8">
        <v>425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99170.180349360453</v>
      </c>
      <c r="I40" s="13">
        <f t="shared" si="4"/>
        <v>0</v>
      </c>
      <c r="J40" s="13">
        <f t="shared" si="1"/>
        <v>99170.180349360453</v>
      </c>
      <c r="K40" s="13">
        <f t="shared" si="2"/>
        <v>5333185.847034215</v>
      </c>
      <c r="L40" s="20">
        <f t="shared" si="5"/>
        <v>53.778119876824533</v>
      </c>
    </row>
    <row r="41" spans="1:12" x14ac:dyDescent="0.2">
      <c r="A41" s="16">
        <v>32</v>
      </c>
      <c r="B41" s="8">
        <v>0</v>
      </c>
      <c r="C41" s="8">
        <v>508</v>
      </c>
      <c r="D41" s="8">
        <v>463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99170.180349360453</v>
      </c>
      <c r="I41" s="13">
        <f t="shared" si="4"/>
        <v>0</v>
      </c>
      <c r="J41" s="13">
        <f t="shared" si="1"/>
        <v>99170.180349360453</v>
      </c>
      <c r="K41" s="13">
        <f t="shared" si="2"/>
        <v>5234015.6666848548</v>
      </c>
      <c r="L41" s="20">
        <f t="shared" si="5"/>
        <v>52.778119876824533</v>
      </c>
    </row>
    <row r="42" spans="1:12" x14ac:dyDescent="0.2">
      <c r="A42" s="16">
        <v>33</v>
      </c>
      <c r="B42" s="8">
        <v>1</v>
      </c>
      <c r="C42" s="8">
        <v>497</v>
      </c>
      <c r="D42" s="8">
        <v>513</v>
      </c>
      <c r="E42" s="17">
        <v>0.5</v>
      </c>
      <c r="F42" s="18">
        <f t="shared" si="3"/>
        <v>1.9801980198019802E-3</v>
      </c>
      <c r="G42" s="18">
        <f t="shared" si="0"/>
        <v>1.9782393669634025E-3</v>
      </c>
      <c r="H42" s="13">
        <f t="shared" si="6"/>
        <v>99170.180349360453</v>
      </c>
      <c r="I42" s="13">
        <f t="shared" si="4"/>
        <v>196.18235479596527</v>
      </c>
      <c r="J42" s="13">
        <f t="shared" si="1"/>
        <v>99072.089171962478</v>
      </c>
      <c r="K42" s="13">
        <f t="shared" si="2"/>
        <v>5134845.4863354946</v>
      </c>
      <c r="L42" s="20">
        <f t="shared" si="5"/>
        <v>51.77811987682454</v>
      </c>
    </row>
    <row r="43" spans="1:12" x14ac:dyDescent="0.2">
      <c r="A43" s="16">
        <v>34</v>
      </c>
      <c r="B43" s="8">
        <v>0</v>
      </c>
      <c r="C43" s="8">
        <v>576</v>
      </c>
      <c r="D43" s="8">
        <v>512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98973.997994564488</v>
      </c>
      <c r="I43" s="13">
        <f t="shared" si="4"/>
        <v>0</v>
      </c>
      <c r="J43" s="13">
        <f t="shared" si="1"/>
        <v>98973.997994564488</v>
      </c>
      <c r="K43" s="13">
        <f t="shared" si="2"/>
        <v>5035773.3971635317</v>
      </c>
      <c r="L43" s="20">
        <f t="shared" si="5"/>
        <v>50.879761343379194</v>
      </c>
    </row>
    <row r="44" spans="1:12" x14ac:dyDescent="0.2">
      <c r="A44" s="16">
        <v>35</v>
      </c>
      <c r="B44" s="8">
        <v>0</v>
      </c>
      <c r="C44" s="8">
        <v>625</v>
      </c>
      <c r="D44" s="8">
        <v>589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98973.997994564488</v>
      </c>
      <c r="I44" s="13">
        <f t="shared" si="4"/>
        <v>0</v>
      </c>
      <c r="J44" s="13">
        <f t="shared" si="1"/>
        <v>98973.997994564488</v>
      </c>
      <c r="K44" s="13">
        <f t="shared" si="2"/>
        <v>4936799.3991689673</v>
      </c>
      <c r="L44" s="20">
        <f t="shared" si="5"/>
        <v>49.879761343379194</v>
      </c>
    </row>
    <row r="45" spans="1:12" x14ac:dyDescent="0.2">
      <c r="A45" s="16">
        <v>36</v>
      </c>
      <c r="B45" s="8">
        <v>0</v>
      </c>
      <c r="C45" s="8">
        <v>636</v>
      </c>
      <c r="D45" s="8">
        <v>628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98973.997994564488</v>
      </c>
      <c r="I45" s="13">
        <f t="shared" si="4"/>
        <v>0</v>
      </c>
      <c r="J45" s="13">
        <f t="shared" si="1"/>
        <v>98973.997994564488</v>
      </c>
      <c r="K45" s="13">
        <f t="shared" si="2"/>
        <v>4837825.4011744028</v>
      </c>
      <c r="L45" s="20">
        <f t="shared" si="5"/>
        <v>48.879761343379194</v>
      </c>
    </row>
    <row r="46" spans="1:12" x14ac:dyDescent="0.2">
      <c r="A46" s="16">
        <v>37</v>
      </c>
      <c r="B46" s="8">
        <v>1</v>
      </c>
      <c r="C46" s="8">
        <v>695</v>
      </c>
      <c r="D46" s="8">
        <v>647</v>
      </c>
      <c r="E46" s="17">
        <v>0.5</v>
      </c>
      <c r="F46" s="18">
        <f t="shared" si="3"/>
        <v>1.4903129657228018E-3</v>
      </c>
      <c r="G46" s="18">
        <f t="shared" si="0"/>
        <v>1.4892032762472078E-3</v>
      </c>
      <c r="H46" s="13">
        <f t="shared" si="6"/>
        <v>98973.997994564488</v>
      </c>
      <c r="I46" s="13">
        <f t="shared" si="4"/>
        <v>147.39240207679001</v>
      </c>
      <c r="J46" s="13">
        <f t="shared" si="1"/>
        <v>98900.301793526101</v>
      </c>
      <c r="K46" s="13">
        <f t="shared" si="2"/>
        <v>4738851.4031798383</v>
      </c>
      <c r="L46" s="20">
        <f t="shared" si="5"/>
        <v>47.879761343379194</v>
      </c>
    </row>
    <row r="47" spans="1:12" x14ac:dyDescent="0.2">
      <c r="A47" s="16">
        <v>38</v>
      </c>
      <c r="B47" s="8">
        <v>0</v>
      </c>
      <c r="C47" s="8">
        <v>681</v>
      </c>
      <c r="D47" s="8">
        <v>697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98826.6055924877</v>
      </c>
      <c r="I47" s="13">
        <f t="shared" si="4"/>
        <v>0</v>
      </c>
      <c r="J47" s="13">
        <f t="shared" si="1"/>
        <v>98826.6055924877</v>
      </c>
      <c r="K47" s="13">
        <f t="shared" si="2"/>
        <v>4639951.1013863124</v>
      </c>
      <c r="L47" s="20">
        <f t="shared" si="5"/>
        <v>46.950424671258951</v>
      </c>
    </row>
    <row r="48" spans="1:12" x14ac:dyDescent="0.2">
      <c r="A48" s="16">
        <v>39</v>
      </c>
      <c r="B48" s="8">
        <v>0</v>
      </c>
      <c r="C48" s="8">
        <v>713</v>
      </c>
      <c r="D48" s="8">
        <v>663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98826.6055924877</v>
      </c>
      <c r="I48" s="13">
        <f t="shared" si="4"/>
        <v>0</v>
      </c>
      <c r="J48" s="13">
        <f t="shared" si="1"/>
        <v>98826.6055924877</v>
      </c>
      <c r="K48" s="13">
        <f t="shared" si="2"/>
        <v>4541124.495793825</v>
      </c>
      <c r="L48" s="20">
        <f t="shared" si="5"/>
        <v>45.950424671258958</v>
      </c>
    </row>
    <row r="49" spans="1:12" x14ac:dyDescent="0.2">
      <c r="A49" s="16">
        <v>40</v>
      </c>
      <c r="B49" s="8">
        <v>0</v>
      </c>
      <c r="C49" s="8">
        <v>676</v>
      </c>
      <c r="D49" s="8">
        <v>710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98826.6055924877</v>
      </c>
      <c r="I49" s="13">
        <f t="shared" si="4"/>
        <v>0</v>
      </c>
      <c r="J49" s="13">
        <f t="shared" si="1"/>
        <v>98826.6055924877</v>
      </c>
      <c r="K49" s="13">
        <f t="shared" si="2"/>
        <v>4442297.8902013376</v>
      </c>
      <c r="L49" s="20">
        <f t="shared" si="5"/>
        <v>44.950424671258958</v>
      </c>
    </row>
    <row r="50" spans="1:12" x14ac:dyDescent="0.2">
      <c r="A50" s="16">
        <v>41</v>
      </c>
      <c r="B50" s="8">
        <v>0</v>
      </c>
      <c r="C50" s="8">
        <v>687</v>
      </c>
      <c r="D50" s="8">
        <v>678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98826.6055924877</v>
      </c>
      <c r="I50" s="13">
        <f t="shared" si="4"/>
        <v>0</v>
      </c>
      <c r="J50" s="13">
        <f t="shared" si="1"/>
        <v>98826.6055924877</v>
      </c>
      <c r="K50" s="13">
        <f t="shared" si="2"/>
        <v>4343471.2846088503</v>
      </c>
      <c r="L50" s="20">
        <f t="shared" si="5"/>
        <v>43.950424671258965</v>
      </c>
    </row>
    <row r="51" spans="1:12" x14ac:dyDescent="0.2">
      <c r="A51" s="16">
        <v>42</v>
      </c>
      <c r="B51" s="8">
        <v>0</v>
      </c>
      <c r="C51" s="8">
        <v>636</v>
      </c>
      <c r="D51" s="8">
        <v>680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98826.6055924877</v>
      </c>
      <c r="I51" s="13">
        <f t="shared" si="4"/>
        <v>0</v>
      </c>
      <c r="J51" s="13">
        <f t="shared" si="1"/>
        <v>98826.6055924877</v>
      </c>
      <c r="K51" s="13">
        <f t="shared" si="2"/>
        <v>4244644.6790163629</v>
      </c>
      <c r="L51" s="20">
        <f t="shared" si="5"/>
        <v>42.950424671258965</v>
      </c>
    </row>
    <row r="52" spans="1:12" x14ac:dyDescent="0.2">
      <c r="A52" s="16">
        <v>43</v>
      </c>
      <c r="B52" s="8">
        <v>1</v>
      </c>
      <c r="C52" s="8">
        <v>585</v>
      </c>
      <c r="D52" s="8">
        <v>643</v>
      </c>
      <c r="E52" s="17">
        <v>0.5</v>
      </c>
      <c r="F52" s="18">
        <f t="shared" si="3"/>
        <v>1.6286644951140066E-3</v>
      </c>
      <c r="G52" s="18">
        <f t="shared" si="0"/>
        <v>1.6273393002441011E-3</v>
      </c>
      <c r="H52" s="13">
        <f t="shared" si="6"/>
        <v>98826.6055924877</v>
      </c>
      <c r="I52" s="13">
        <f t="shared" si="4"/>
        <v>160.82441919037871</v>
      </c>
      <c r="J52" s="13">
        <f t="shared" si="1"/>
        <v>98746.19338289251</v>
      </c>
      <c r="K52" s="13">
        <f t="shared" si="2"/>
        <v>4145818.0734238755</v>
      </c>
      <c r="L52" s="20">
        <f t="shared" si="5"/>
        <v>41.950424671258965</v>
      </c>
    </row>
    <row r="53" spans="1:12" x14ac:dyDescent="0.2">
      <c r="A53" s="16">
        <v>44</v>
      </c>
      <c r="B53" s="8">
        <v>0</v>
      </c>
      <c r="C53" s="8">
        <v>629</v>
      </c>
      <c r="D53" s="8">
        <v>582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98665.78117329732</v>
      </c>
      <c r="I53" s="13">
        <f t="shared" si="4"/>
        <v>0</v>
      </c>
      <c r="J53" s="13">
        <f t="shared" si="1"/>
        <v>98665.78117329732</v>
      </c>
      <c r="K53" s="13">
        <f t="shared" si="2"/>
        <v>4047071.8800409832</v>
      </c>
      <c r="L53" s="20">
        <f t="shared" si="5"/>
        <v>41.017988525653848</v>
      </c>
    </row>
    <row r="54" spans="1:12" x14ac:dyDescent="0.2">
      <c r="A54" s="16">
        <v>45</v>
      </c>
      <c r="B54" s="8">
        <v>1</v>
      </c>
      <c r="C54" s="8">
        <v>584</v>
      </c>
      <c r="D54" s="8">
        <v>624</v>
      </c>
      <c r="E54" s="17">
        <v>0.5</v>
      </c>
      <c r="F54" s="18">
        <f t="shared" si="3"/>
        <v>1.6556291390728477E-3</v>
      </c>
      <c r="G54" s="18">
        <f t="shared" si="0"/>
        <v>1.6542597187758478E-3</v>
      </c>
      <c r="H54" s="13">
        <f t="shared" si="6"/>
        <v>98665.78117329732</v>
      </c>
      <c r="I54" s="13">
        <f t="shared" si="4"/>
        <v>163.21882741653818</v>
      </c>
      <c r="J54" s="13">
        <f t="shared" si="1"/>
        <v>98584.171759589051</v>
      </c>
      <c r="K54" s="13">
        <f t="shared" si="2"/>
        <v>3948406.098867686</v>
      </c>
      <c r="L54" s="20">
        <f t="shared" si="5"/>
        <v>40.017988525653848</v>
      </c>
    </row>
    <row r="55" spans="1:12" x14ac:dyDescent="0.2">
      <c r="A55" s="16">
        <v>46</v>
      </c>
      <c r="B55" s="8">
        <v>0</v>
      </c>
      <c r="C55" s="8">
        <v>552</v>
      </c>
      <c r="D55" s="8">
        <v>573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98502.562345880782</v>
      </c>
      <c r="I55" s="13">
        <f t="shared" si="4"/>
        <v>0</v>
      </c>
      <c r="J55" s="13">
        <f t="shared" si="1"/>
        <v>98502.562345880782</v>
      </c>
      <c r="K55" s="13">
        <f t="shared" si="2"/>
        <v>3849821.9271080969</v>
      </c>
      <c r="L55" s="20">
        <f t="shared" si="5"/>
        <v>39.083469865381531</v>
      </c>
    </row>
    <row r="56" spans="1:12" x14ac:dyDescent="0.2">
      <c r="A56" s="16">
        <v>47</v>
      </c>
      <c r="B56" s="8">
        <v>0</v>
      </c>
      <c r="C56" s="8">
        <v>506</v>
      </c>
      <c r="D56" s="8">
        <v>554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98502.562345880782</v>
      </c>
      <c r="I56" s="13">
        <f t="shared" si="4"/>
        <v>0</v>
      </c>
      <c r="J56" s="13">
        <f t="shared" si="1"/>
        <v>98502.562345880782</v>
      </c>
      <c r="K56" s="13">
        <f t="shared" si="2"/>
        <v>3751319.3647622159</v>
      </c>
      <c r="L56" s="20">
        <f t="shared" si="5"/>
        <v>38.083469865381524</v>
      </c>
    </row>
    <row r="57" spans="1:12" x14ac:dyDescent="0.2">
      <c r="A57" s="16">
        <v>48</v>
      </c>
      <c r="B57" s="8">
        <v>0</v>
      </c>
      <c r="C57" s="8">
        <v>484</v>
      </c>
      <c r="D57" s="8">
        <v>511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98502.562345880782</v>
      </c>
      <c r="I57" s="13">
        <f t="shared" si="4"/>
        <v>0</v>
      </c>
      <c r="J57" s="13">
        <f t="shared" si="1"/>
        <v>98502.562345880782</v>
      </c>
      <c r="K57" s="13">
        <f t="shared" si="2"/>
        <v>3652816.8024163349</v>
      </c>
      <c r="L57" s="20">
        <f t="shared" si="5"/>
        <v>37.083469865381524</v>
      </c>
    </row>
    <row r="58" spans="1:12" x14ac:dyDescent="0.2">
      <c r="A58" s="16">
        <v>49</v>
      </c>
      <c r="B58" s="8">
        <v>1</v>
      </c>
      <c r="C58" s="8">
        <v>474</v>
      </c>
      <c r="D58" s="8">
        <v>490</v>
      </c>
      <c r="E58" s="17">
        <v>0.5</v>
      </c>
      <c r="F58" s="18">
        <f t="shared" si="3"/>
        <v>2.0746887966804979E-3</v>
      </c>
      <c r="G58" s="18">
        <f t="shared" si="0"/>
        <v>2.0725388601036268E-3</v>
      </c>
      <c r="H58" s="13">
        <f t="shared" si="6"/>
        <v>98502.562345880782</v>
      </c>
      <c r="I58" s="13">
        <f t="shared" si="4"/>
        <v>204.15038828161821</v>
      </c>
      <c r="J58" s="13">
        <f t="shared" si="1"/>
        <v>98400.487151739973</v>
      </c>
      <c r="K58" s="13">
        <f t="shared" si="2"/>
        <v>3554314.2400704543</v>
      </c>
      <c r="L58" s="20">
        <f t="shared" si="5"/>
        <v>36.083469865381524</v>
      </c>
    </row>
    <row r="59" spans="1:12" x14ac:dyDescent="0.2">
      <c r="A59" s="16">
        <v>50</v>
      </c>
      <c r="B59" s="8">
        <v>1</v>
      </c>
      <c r="C59" s="8">
        <v>417</v>
      </c>
      <c r="D59" s="8">
        <v>472</v>
      </c>
      <c r="E59" s="17">
        <v>0.5</v>
      </c>
      <c r="F59" s="18">
        <f t="shared" si="3"/>
        <v>2.2497187851518562E-3</v>
      </c>
      <c r="G59" s="18">
        <f t="shared" si="0"/>
        <v>2.2471910112359553E-3</v>
      </c>
      <c r="H59" s="13">
        <f t="shared" si="6"/>
        <v>98298.411957599164</v>
      </c>
      <c r="I59" s="13">
        <f t="shared" si="4"/>
        <v>220.89530776988579</v>
      </c>
      <c r="J59" s="13">
        <f t="shared" si="1"/>
        <v>98187.964303714223</v>
      </c>
      <c r="K59" s="13">
        <f t="shared" si="2"/>
        <v>3455913.7529187142</v>
      </c>
      <c r="L59" s="20">
        <f t="shared" si="5"/>
        <v>35.15737115274473</v>
      </c>
    </row>
    <row r="60" spans="1:12" x14ac:dyDescent="0.2">
      <c r="A60" s="16">
        <v>51</v>
      </c>
      <c r="B60" s="8">
        <v>0</v>
      </c>
      <c r="C60" s="8">
        <v>412</v>
      </c>
      <c r="D60" s="8">
        <v>421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98077.516649829282</v>
      </c>
      <c r="I60" s="13">
        <f t="shared" si="4"/>
        <v>0</v>
      </c>
      <c r="J60" s="13">
        <f t="shared" si="1"/>
        <v>98077.516649829282</v>
      </c>
      <c r="K60" s="13">
        <f t="shared" si="2"/>
        <v>3357725.788615</v>
      </c>
      <c r="L60" s="20">
        <f t="shared" si="5"/>
        <v>34.235428294980636</v>
      </c>
    </row>
    <row r="61" spans="1:12" x14ac:dyDescent="0.2">
      <c r="A61" s="16">
        <v>52</v>
      </c>
      <c r="B61" s="8">
        <v>0</v>
      </c>
      <c r="C61" s="8">
        <v>382</v>
      </c>
      <c r="D61" s="8">
        <v>413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98077.516649829282</v>
      </c>
      <c r="I61" s="13">
        <f t="shared" si="4"/>
        <v>0</v>
      </c>
      <c r="J61" s="13">
        <f t="shared" si="1"/>
        <v>98077.516649829282</v>
      </c>
      <c r="K61" s="13">
        <f t="shared" si="2"/>
        <v>3259648.2719651707</v>
      </c>
      <c r="L61" s="20">
        <f t="shared" si="5"/>
        <v>33.235428294980636</v>
      </c>
    </row>
    <row r="62" spans="1:12" x14ac:dyDescent="0.2">
      <c r="A62" s="16">
        <v>53</v>
      </c>
      <c r="B62" s="8">
        <v>2</v>
      </c>
      <c r="C62" s="8">
        <v>387</v>
      </c>
      <c r="D62" s="8">
        <v>379</v>
      </c>
      <c r="E62" s="17">
        <v>0.5</v>
      </c>
      <c r="F62" s="18">
        <f t="shared" si="3"/>
        <v>5.2219321148825066E-3</v>
      </c>
      <c r="G62" s="18">
        <f t="shared" si="0"/>
        <v>5.2083333333333339E-3</v>
      </c>
      <c r="H62" s="13">
        <f t="shared" si="6"/>
        <v>98077.516649829282</v>
      </c>
      <c r="I62" s="13">
        <f t="shared" si="4"/>
        <v>510.82039921786088</v>
      </c>
      <c r="J62" s="13">
        <f t="shared" si="1"/>
        <v>97822.106450220352</v>
      </c>
      <c r="K62" s="13">
        <f t="shared" si="2"/>
        <v>3161570.7553153415</v>
      </c>
      <c r="L62" s="20">
        <f t="shared" si="5"/>
        <v>32.235428294980636</v>
      </c>
    </row>
    <row r="63" spans="1:12" x14ac:dyDescent="0.2">
      <c r="A63" s="16">
        <v>54</v>
      </c>
      <c r="B63" s="8">
        <v>1</v>
      </c>
      <c r="C63" s="8">
        <v>314</v>
      </c>
      <c r="D63" s="8">
        <v>379</v>
      </c>
      <c r="E63" s="17">
        <v>0.5</v>
      </c>
      <c r="F63" s="18">
        <f t="shared" si="3"/>
        <v>2.886002886002886E-3</v>
      </c>
      <c r="G63" s="18">
        <f t="shared" si="0"/>
        <v>2.8818443804034585E-3</v>
      </c>
      <c r="H63" s="13">
        <f t="shared" si="6"/>
        <v>97566.696250611421</v>
      </c>
      <c r="I63" s="13">
        <f t="shared" si="4"/>
        <v>281.17203530435569</v>
      </c>
      <c r="J63" s="13">
        <f t="shared" si="1"/>
        <v>97426.110232959254</v>
      </c>
      <c r="K63" s="13">
        <f t="shared" si="2"/>
        <v>3063748.648865121</v>
      </c>
      <c r="L63" s="20">
        <f t="shared" si="5"/>
        <v>31.401582369823466</v>
      </c>
    </row>
    <row r="64" spans="1:12" x14ac:dyDescent="0.2">
      <c r="A64" s="16">
        <v>55</v>
      </c>
      <c r="B64" s="8">
        <v>0</v>
      </c>
      <c r="C64" s="8">
        <v>327</v>
      </c>
      <c r="D64" s="8">
        <v>317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97285.524215307072</v>
      </c>
      <c r="I64" s="13">
        <f t="shared" si="4"/>
        <v>0</v>
      </c>
      <c r="J64" s="13">
        <f t="shared" si="1"/>
        <v>97285.524215307072</v>
      </c>
      <c r="K64" s="13">
        <f t="shared" si="2"/>
        <v>2966322.5386321619</v>
      </c>
      <c r="L64" s="20">
        <f t="shared" si="5"/>
        <v>30.49089330152816</v>
      </c>
    </row>
    <row r="65" spans="1:12" x14ac:dyDescent="0.2">
      <c r="A65" s="16">
        <v>56</v>
      </c>
      <c r="B65" s="8">
        <v>0</v>
      </c>
      <c r="C65" s="8">
        <v>299</v>
      </c>
      <c r="D65" s="8">
        <v>330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97285.524215307072</v>
      </c>
      <c r="I65" s="13">
        <f t="shared" si="4"/>
        <v>0</v>
      </c>
      <c r="J65" s="13">
        <f t="shared" si="1"/>
        <v>97285.524215307072</v>
      </c>
      <c r="K65" s="13">
        <f t="shared" si="2"/>
        <v>2869037.0144168548</v>
      </c>
      <c r="L65" s="20">
        <f t="shared" si="5"/>
        <v>29.49089330152816</v>
      </c>
    </row>
    <row r="66" spans="1:12" x14ac:dyDescent="0.2">
      <c r="A66" s="16">
        <v>57</v>
      </c>
      <c r="B66" s="8">
        <v>0</v>
      </c>
      <c r="C66" s="8">
        <v>284</v>
      </c>
      <c r="D66" s="8">
        <v>298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97285.524215307072</v>
      </c>
      <c r="I66" s="13">
        <f t="shared" si="4"/>
        <v>0</v>
      </c>
      <c r="J66" s="13">
        <f t="shared" si="1"/>
        <v>97285.524215307072</v>
      </c>
      <c r="K66" s="13">
        <f t="shared" si="2"/>
        <v>2771751.4902015477</v>
      </c>
      <c r="L66" s="20">
        <f t="shared" si="5"/>
        <v>28.49089330152816</v>
      </c>
    </row>
    <row r="67" spans="1:12" x14ac:dyDescent="0.2">
      <c r="A67" s="16">
        <v>58</v>
      </c>
      <c r="B67" s="8">
        <v>0</v>
      </c>
      <c r="C67" s="8">
        <v>275</v>
      </c>
      <c r="D67" s="8">
        <v>276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97285.524215307072</v>
      </c>
      <c r="I67" s="13">
        <f t="shared" si="4"/>
        <v>0</v>
      </c>
      <c r="J67" s="13">
        <f t="shared" si="1"/>
        <v>97285.524215307072</v>
      </c>
      <c r="K67" s="13">
        <f t="shared" si="2"/>
        <v>2674465.9659862407</v>
      </c>
      <c r="L67" s="20">
        <f t="shared" si="5"/>
        <v>27.490893301528157</v>
      </c>
    </row>
    <row r="68" spans="1:12" x14ac:dyDescent="0.2">
      <c r="A68" s="16">
        <v>59</v>
      </c>
      <c r="B68" s="8">
        <v>0</v>
      </c>
      <c r="C68" s="8">
        <v>218</v>
      </c>
      <c r="D68" s="8">
        <v>279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97285.524215307072</v>
      </c>
      <c r="I68" s="13">
        <f t="shared" si="4"/>
        <v>0</v>
      </c>
      <c r="J68" s="13">
        <f t="shared" si="1"/>
        <v>97285.524215307072</v>
      </c>
      <c r="K68" s="13">
        <f t="shared" si="2"/>
        <v>2577180.4417709336</v>
      </c>
      <c r="L68" s="20">
        <f t="shared" si="5"/>
        <v>26.490893301528157</v>
      </c>
    </row>
    <row r="69" spans="1:12" x14ac:dyDescent="0.2">
      <c r="A69" s="16">
        <v>60</v>
      </c>
      <c r="B69" s="8">
        <v>0</v>
      </c>
      <c r="C69" s="8">
        <v>236</v>
      </c>
      <c r="D69" s="8">
        <v>222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97285.524215307072</v>
      </c>
      <c r="I69" s="13">
        <f t="shared" si="4"/>
        <v>0</v>
      </c>
      <c r="J69" s="13">
        <f t="shared" si="1"/>
        <v>97285.524215307072</v>
      </c>
      <c r="K69" s="13">
        <f t="shared" si="2"/>
        <v>2479894.9175556265</v>
      </c>
      <c r="L69" s="20">
        <f t="shared" si="5"/>
        <v>25.490893301528157</v>
      </c>
    </row>
    <row r="70" spans="1:12" x14ac:dyDescent="0.2">
      <c r="A70" s="16">
        <v>61</v>
      </c>
      <c r="B70" s="8">
        <v>1</v>
      </c>
      <c r="C70" s="8">
        <v>224</v>
      </c>
      <c r="D70" s="8">
        <v>237</v>
      </c>
      <c r="E70" s="17">
        <v>0.5</v>
      </c>
      <c r="F70" s="18">
        <f t="shared" si="3"/>
        <v>4.3383947939262474E-3</v>
      </c>
      <c r="G70" s="18">
        <f t="shared" si="0"/>
        <v>4.329004329004329E-3</v>
      </c>
      <c r="H70" s="13">
        <f t="shared" si="6"/>
        <v>97285.524215307072</v>
      </c>
      <c r="I70" s="13">
        <f t="shared" si="4"/>
        <v>421.14945547751978</v>
      </c>
      <c r="J70" s="13">
        <f t="shared" si="1"/>
        <v>97074.949487568316</v>
      </c>
      <c r="K70" s="13">
        <f t="shared" si="2"/>
        <v>2382609.3933403194</v>
      </c>
      <c r="L70" s="20">
        <f t="shared" si="5"/>
        <v>24.490893301528157</v>
      </c>
    </row>
    <row r="71" spans="1:12" x14ac:dyDescent="0.2">
      <c r="A71" s="16">
        <v>62</v>
      </c>
      <c r="B71" s="8">
        <v>1</v>
      </c>
      <c r="C71" s="8">
        <v>211</v>
      </c>
      <c r="D71" s="8">
        <v>221</v>
      </c>
      <c r="E71" s="17">
        <v>0.5</v>
      </c>
      <c r="F71" s="18">
        <f t="shared" si="3"/>
        <v>4.6296296296296294E-3</v>
      </c>
      <c r="G71" s="18">
        <f t="shared" si="0"/>
        <v>4.6189376443418004E-3</v>
      </c>
      <c r="H71" s="13">
        <f t="shared" si="6"/>
        <v>96864.374759829559</v>
      </c>
      <c r="I71" s="13">
        <f t="shared" si="4"/>
        <v>447.41050697380848</v>
      </c>
      <c r="J71" s="13">
        <f t="shared" si="1"/>
        <v>96640.669506342645</v>
      </c>
      <c r="K71" s="13">
        <f t="shared" si="2"/>
        <v>2285534.4438527511</v>
      </c>
      <c r="L71" s="20">
        <f t="shared" si="5"/>
        <v>23.595201533273929</v>
      </c>
    </row>
    <row r="72" spans="1:12" x14ac:dyDescent="0.2">
      <c r="A72" s="16">
        <v>63</v>
      </c>
      <c r="B72" s="8">
        <v>1</v>
      </c>
      <c r="C72" s="8">
        <v>245</v>
      </c>
      <c r="D72" s="8">
        <v>210</v>
      </c>
      <c r="E72" s="17">
        <v>0.5</v>
      </c>
      <c r="F72" s="18">
        <f t="shared" si="3"/>
        <v>4.3956043956043956E-3</v>
      </c>
      <c r="G72" s="18">
        <f t="shared" si="0"/>
        <v>4.3859649122807015E-3</v>
      </c>
      <c r="H72" s="13">
        <f t="shared" si="6"/>
        <v>96416.964252855745</v>
      </c>
      <c r="I72" s="13">
        <f t="shared" si="4"/>
        <v>422.881422161648</v>
      </c>
      <c r="J72" s="13">
        <f t="shared" si="1"/>
        <v>96205.523541774921</v>
      </c>
      <c r="K72" s="13">
        <f t="shared" si="2"/>
        <v>2188893.7743464084</v>
      </c>
      <c r="L72" s="20">
        <f t="shared" si="5"/>
        <v>22.702371842013022</v>
      </c>
    </row>
    <row r="73" spans="1:12" x14ac:dyDescent="0.2">
      <c r="A73" s="16">
        <v>64</v>
      </c>
      <c r="B73" s="8">
        <v>1</v>
      </c>
      <c r="C73" s="8">
        <v>175</v>
      </c>
      <c r="D73" s="8">
        <v>248</v>
      </c>
      <c r="E73" s="17">
        <v>0.5</v>
      </c>
      <c r="F73" s="18">
        <f t="shared" si="3"/>
        <v>4.7281323877068557E-3</v>
      </c>
      <c r="G73" s="18">
        <f t="shared" ref="G73:G108" si="7">F73/((1+(1-E73)*F73))</f>
        <v>4.7169811320754724E-3</v>
      </c>
      <c r="H73" s="13">
        <f t="shared" si="6"/>
        <v>95994.082830694097</v>
      </c>
      <c r="I73" s="13">
        <f t="shared" si="4"/>
        <v>452.80227750327413</v>
      </c>
      <c r="J73" s="13">
        <f t="shared" ref="J73:J108" si="8">H74+I73*E73</f>
        <v>95767.68169194246</v>
      </c>
      <c r="K73" s="13">
        <f t="shared" ref="K73:K97" si="9">K74+J73</f>
        <v>2092688.2508046336</v>
      </c>
      <c r="L73" s="20">
        <f t="shared" si="5"/>
        <v>21.800179647484448</v>
      </c>
    </row>
    <row r="74" spans="1:12" x14ac:dyDescent="0.2">
      <c r="A74" s="16">
        <v>65</v>
      </c>
      <c r="B74" s="8">
        <v>0</v>
      </c>
      <c r="C74" s="8">
        <v>195</v>
      </c>
      <c r="D74" s="8">
        <v>173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95541.280553190823</v>
      </c>
      <c r="I74" s="13">
        <f t="shared" ref="I74:I108" si="11">H74*G74</f>
        <v>0</v>
      </c>
      <c r="J74" s="13">
        <f t="shared" si="8"/>
        <v>95541.280553190823</v>
      </c>
      <c r="K74" s="13">
        <f t="shared" si="9"/>
        <v>1996920.5691126911</v>
      </c>
      <c r="L74" s="20">
        <f t="shared" ref="L74:L108" si="12">K74/H74</f>
        <v>20.901128366192903</v>
      </c>
    </row>
    <row r="75" spans="1:12" x14ac:dyDescent="0.2">
      <c r="A75" s="16">
        <v>66</v>
      </c>
      <c r="B75" s="8">
        <v>0</v>
      </c>
      <c r="C75" s="8">
        <v>178</v>
      </c>
      <c r="D75" s="8">
        <v>202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95541.280553190823</v>
      </c>
      <c r="I75" s="13">
        <f t="shared" si="11"/>
        <v>0</v>
      </c>
      <c r="J75" s="13">
        <f t="shared" si="8"/>
        <v>95541.280553190823</v>
      </c>
      <c r="K75" s="13">
        <f t="shared" si="9"/>
        <v>1901379.2885595004</v>
      </c>
      <c r="L75" s="20">
        <f t="shared" si="12"/>
        <v>19.901128366192903</v>
      </c>
    </row>
    <row r="76" spans="1:12" x14ac:dyDescent="0.2">
      <c r="A76" s="16">
        <v>67</v>
      </c>
      <c r="B76" s="8">
        <v>3</v>
      </c>
      <c r="C76" s="8">
        <v>158</v>
      </c>
      <c r="D76" s="8">
        <v>174</v>
      </c>
      <c r="E76" s="17">
        <v>0.5</v>
      </c>
      <c r="F76" s="18">
        <f t="shared" si="10"/>
        <v>1.8072289156626505E-2</v>
      </c>
      <c r="G76" s="18">
        <f t="shared" si="7"/>
        <v>1.7910447761194031E-2</v>
      </c>
      <c r="H76" s="13">
        <f t="shared" si="13"/>
        <v>95541.280553190823</v>
      </c>
      <c r="I76" s="13">
        <f t="shared" si="11"/>
        <v>1711.1871143855074</v>
      </c>
      <c r="J76" s="13">
        <f t="shared" si="8"/>
        <v>94685.686995998069</v>
      </c>
      <c r="K76" s="13">
        <f t="shared" si="9"/>
        <v>1805838.0080063096</v>
      </c>
      <c r="L76" s="20">
        <f t="shared" si="12"/>
        <v>18.901128366192903</v>
      </c>
    </row>
    <row r="77" spans="1:12" x14ac:dyDescent="0.2">
      <c r="A77" s="16">
        <v>68</v>
      </c>
      <c r="B77" s="8">
        <v>2</v>
      </c>
      <c r="C77" s="8">
        <v>166</v>
      </c>
      <c r="D77" s="8">
        <v>154</v>
      </c>
      <c r="E77" s="17">
        <v>0.5</v>
      </c>
      <c r="F77" s="18">
        <f t="shared" si="10"/>
        <v>1.2500000000000001E-2</v>
      </c>
      <c r="G77" s="18">
        <f t="shared" si="7"/>
        <v>1.2422360248447204E-2</v>
      </c>
      <c r="H77" s="13">
        <f t="shared" si="13"/>
        <v>93830.093438805314</v>
      </c>
      <c r="I77" s="13">
        <f t="shared" si="11"/>
        <v>1165.5912228423019</v>
      </c>
      <c r="J77" s="13">
        <f t="shared" si="8"/>
        <v>93247.297827384173</v>
      </c>
      <c r="K77" s="13">
        <f t="shared" si="9"/>
        <v>1711152.3210103116</v>
      </c>
      <c r="L77" s="20">
        <f t="shared" si="12"/>
        <v>18.236711254330164</v>
      </c>
    </row>
    <row r="78" spans="1:12" x14ac:dyDescent="0.2">
      <c r="A78" s="16">
        <v>69</v>
      </c>
      <c r="B78" s="8">
        <v>0</v>
      </c>
      <c r="C78" s="8">
        <v>160</v>
      </c>
      <c r="D78" s="8">
        <v>166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92664.502215963017</v>
      </c>
      <c r="I78" s="13">
        <f t="shared" si="11"/>
        <v>0</v>
      </c>
      <c r="J78" s="13">
        <f t="shared" si="8"/>
        <v>92664.502215963017</v>
      </c>
      <c r="K78" s="13">
        <f t="shared" si="9"/>
        <v>1617905.0231829274</v>
      </c>
      <c r="L78" s="20">
        <f t="shared" si="12"/>
        <v>17.459814540548152</v>
      </c>
    </row>
    <row r="79" spans="1:12" x14ac:dyDescent="0.2">
      <c r="A79" s="16">
        <v>70</v>
      </c>
      <c r="B79" s="8">
        <v>1</v>
      </c>
      <c r="C79" s="8">
        <v>155</v>
      </c>
      <c r="D79" s="8">
        <v>165</v>
      </c>
      <c r="E79" s="17">
        <v>0.5</v>
      </c>
      <c r="F79" s="18">
        <f t="shared" si="10"/>
        <v>6.2500000000000003E-3</v>
      </c>
      <c r="G79" s="18">
        <f t="shared" si="7"/>
        <v>6.2305295950155761E-3</v>
      </c>
      <c r="H79" s="13">
        <f t="shared" si="13"/>
        <v>92664.502215963017</v>
      </c>
      <c r="I79" s="13">
        <f t="shared" si="11"/>
        <v>577.34892346394406</v>
      </c>
      <c r="J79" s="13">
        <f t="shared" si="8"/>
        <v>92375.827754231053</v>
      </c>
      <c r="K79" s="13">
        <f t="shared" si="9"/>
        <v>1525240.5209669643</v>
      </c>
      <c r="L79" s="20">
        <f t="shared" si="12"/>
        <v>16.459814540548148</v>
      </c>
    </row>
    <row r="80" spans="1:12" x14ac:dyDescent="0.2">
      <c r="A80" s="16">
        <v>71</v>
      </c>
      <c r="B80" s="8">
        <v>2</v>
      </c>
      <c r="C80" s="8">
        <v>117</v>
      </c>
      <c r="D80" s="8">
        <v>153</v>
      </c>
      <c r="E80" s="17">
        <v>0.5</v>
      </c>
      <c r="F80" s="18">
        <f t="shared" si="10"/>
        <v>1.4814814814814815E-2</v>
      </c>
      <c r="G80" s="18">
        <f t="shared" si="7"/>
        <v>1.4705882352941178E-2</v>
      </c>
      <c r="H80" s="13">
        <f t="shared" si="13"/>
        <v>92087.153292499075</v>
      </c>
      <c r="I80" s="13">
        <f t="shared" si="11"/>
        <v>1354.2228425367512</v>
      </c>
      <c r="J80" s="13">
        <f t="shared" si="8"/>
        <v>91410.0418712307</v>
      </c>
      <c r="K80" s="13">
        <f t="shared" si="9"/>
        <v>1432864.6932127331</v>
      </c>
      <c r="L80" s="20">
        <f t="shared" si="12"/>
        <v>15.55987607371773</v>
      </c>
    </row>
    <row r="81" spans="1:12" x14ac:dyDescent="0.2">
      <c r="A81" s="16">
        <v>72</v>
      </c>
      <c r="B81" s="8">
        <v>3</v>
      </c>
      <c r="C81" s="8">
        <v>94</v>
      </c>
      <c r="D81" s="8">
        <v>118</v>
      </c>
      <c r="E81" s="17">
        <v>0.5</v>
      </c>
      <c r="F81" s="18">
        <f t="shared" si="10"/>
        <v>2.8301886792452831E-2</v>
      </c>
      <c r="G81" s="18">
        <f t="shared" si="7"/>
        <v>2.790697674418605E-2</v>
      </c>
      <c r="H81" s="13">
        <f t="shared" si="13"/>
        <v>90732.930449962325</v>
      </c>
      <c r="I81" s="13">
        <f t="shared" si="11"/>
        <v>2532.0817799989491</v>
      </c>
      <c r="J81" s="13">
        <f t="shared" si="8"/>
        <v>89466.889559962859</v>
      </c>
      <c r="K81" s="13">
        <f t="shared" si="9"/>
        <v>1341454.6513415026</v>
      </c>
      <c r="L81" s="20">
        <f t="shared" si="12"/>
        <v>14.784650343474711</v>
      </c>
    </row>
    <row r="82" spans="1:12" x14ac:dyDescent="0.2">
      <c r="A82" s="16">
        <v>73</v>
      </c>
      <c r="B82" s="8">
        <v>3</v>
      </c>
      <c r="C82" s="8">
        <v>139</v>
      </c>
      <c r="D82" s="8">
        <v>96</v>
      </c>
      <c r="E82" s="17">
        <v>0.5</v>
      </c>
      <c r="F82" s="18">
        <f t="shared" si="10"/>
        <v>2.553191489361702E-2</v>
      </c>
      <c r="G82" s="18">
        <f t="shared" si="7"/>
        <v>2.5210084033613446E-2</v>
      </c>
      <c r="H82" s="13">
        <f t="shared" si="13"/>
        <v>88200.84866996338</v>
      </c>
      <c r="I82" s="13">
        <f t="shared" si="11"/>
        <v>2223.5508068057998</v>
      </c>
      <c r="J82" s="13">
        <f t="shared" si="8"/>
        <v>87089.073266560488</v>
      </c>
      <c r="K82" s="13">
        <f t="shared" si="9"/>
        <v>1251987.7617815398</v>
      </c>
      <c r="L82" s="20">
        <f t="shared" si="12"/>
        <v>14.194735999268243</v>
      </c>
    </row>
    <row r="83" spans="1:12" x14ac:dyDescent="0.2">
      <c r="A83" s="16">
        <v>74</v>
      </c>
      <c r="B83" s="8">
        <v>2</v>
      </c>
      <c r="C83" s="8">
        <v>69</v>
      </c>
      <c r="D83" s="8">
        <v>135</v>
      </c>
      <c r="E83" s="17">
        <v>0.5</v>
      </c>
      <c r="F83" s="18">
        <f t="shared" si="10"/>
        <v>1.9607843137254902E-2</v>
      </c>
      <c r="G83" s="18">
        <f t="shared" si="7"/>
        <v>1.9417475728155342E-2</v>
      </c>
      <c r="H83" s="13">
        <f t="shared" si="13"/>
        <v>85977.297863157582</v>
      </c>
      <c r="I83" s="13">
        <f t="shared" si="11"/>
        <v>1669.4620944302444</v>
      </c>
      <c r="J83" s="13">
        <f t="shared" si="8"/>
        <v>85142.566815942468</v>
      </c>
      <c r="K83" s="13">
        <f t="shared" si="9"/>
        <v>1164898.6885149793</v>
      </c>
      <c r="L83" s="20">
        <f t="shared" si="12"/>
        <v>13.548910206145871</v>
      </c>
    </row>
    <row r="84" spans="1:12" x14ac:dyDescent="0.2">
      <c r="A84" s="16">
        <v>75</v>
      </c>
      <c r="B84" s="8">
        <v>4</v>
      </c>
      <c r="C84" s="8">
        <v>114</v>
      </c>
      <c r="D84" s="8">
        <v>74</v>
      </c>
      <c r="E84" s="17">
        <v>0.5</v>
      </c>
      <c r="F84" s="18">
        <f t="shared" si="10"/>
        <v>4.2553191489361701E-2</v>
      </c>
      <c r="G84" s="18">
        <f t="shared" si="7"/>
        <v>4.1666666666666671E-2</v>
      </c>
      <c r="H84" s="13">
        <f t="shared" si="13"/>
        <v>84307.835768727338</v>
      </c>
      <c r="I84" s="13">
        <f t="shared" si="11"/>
        <v>3512.8264903636396</v>
      </c>
      <c r="J84" s="13">
        <f t="shared" si="8"/>
        <v>82551.422523545509</v>
      </c>
      <c r="K84" s="13">
        <f t="shared" si="9"/>
        <v>1079756.1216990368</v>
      </c>
      <c r="L84" s="20">
        <f t="shared" si="12"/>
        <v>12.807304467653708</v>
      </c>
    </row>
    <row r="85" spans="1:12" x14ac:dyDescent="0.2">
      <c r="A85" s="16">
        <v>76</v>
      </c>
      <c r="B85" s="8">
        <v>3</v>
      </c>
      <c r="C85" s="8">
        <v>110</v>
      </c>
      <c r="D85" s="8">
        <v>119</v>
      </c>
      <c r="E85" s="17">
        <v>0.5</v>
      </c>
      <c r="F85" s="18">
        <f t="shared" si="10"/>
        <v>2.6200873362445413E-2</v>
      </c>
      <c r="G85" s="18">
        <f t="shared" si="7"/>
        <v>2.5862068965517241E-2</v>
      </c>
      <c r="H85" s="13">
        <f t="shared" si="13"/>
        <v>80795.009278363694</v>
      </c>
      <c r="I85" s="13">
        <f t="shared" si="11"/>
        <v>2089.5261020266471</v>
      </c>
      <c r="J85" s="13">
        <f t="shared" si="8"/>
        <v>79750.246227350362</v>
      </c>
      <c r="K85" s="13">
        <f t="shared" si="9"/>
        <v>997204.69917549123</v>
      </c>
      <c r="L85" s="20">
        <f t="shared" si="12"/>
        <v>12.342404661899522</v>
      </c>
    </row>
    <row r="86" spans="1:12" x14ac:dyDescent="0.2">
      <c r="A86" s="16">
        <v>77</v>
      </c>
      <c r="B86" s="8">
        <v>1</v>
      </c>
      <c r="C86" s="8">
        <v>133</v>
      </c>
      <c r="D86" s="8">
        <v>114</v>
      </c>
      <c r="E86" s="17">
        <v>0.5</v>
      </c>
      <c r="F86" s="18">
        <f t="shared" si="10"/>
        <v>8.0971659919028341E-3</v>
      </c>
      <c r="G86" s="18">
        <f t="shared" si="7"/>
        <v>8.0645161290322596E-3</v>
      </c>
      <c r="H86" s="13">
        <f t="shared" si="13"/>
        <v>78705.483176337046</v>
      </c>
      <c r="I86" s="13">
        <f t="shared" si="11"/>
        <v>634.72163851884727</v>
      </c>
      <c r="J86" s="13">
        <f t="shared" si="8"/>
        <v>78388.12235707762</v>
      </c>
      <c r="K86" s="13">
        <f t="shared" si="9"/>
        <v>917454.45294814091</v>
      </c>
      <c r="L86" s="20">
        <f t="shared" si="12"/>
        <v>11.656804785666766</v>
      </c>
    </row>
    <row r="87" spans="1:12" x14ac:dyDescent="0.2">
      <c r="A87" s="16">
        <v>78</v>
      </c>
      <c r="B87" s="8">
        <v>2</v>
      </c>
      <c r="C87" s="8">
        <v>98</v>
      </c>
      <c r="D87" s="8">
        <v>131</v>
      </c>
      <c r="E87" s="17">
        <v>0.5</v>
      </c>
      <c r="F87" s="18">
        <f t="shared" si="10"/>
        <v>1.7467248908296942E-2</v>
      </c>
      <c r="G87" s="18">
        <f t="shared" si="7"/>
        <v>1.7316017316017316E-2</v>
      </c>
      <c r="H87" s="13">
        <f t="shared" si="13"/>
        <v>78070.761537818194</v>
      </c>
      <c r="I87" s="13">
        <f t="shared" si="11"/>
        <v>1351.8746586635186</v>
      </c>
      <c r="J87" s="13">
        <f t="shared" si="8"/>
        <v>77394.824208486432</v>
      </c>
      <c r="K87" s="13">
        <f t="shared" si="9"/>
        <v>839066.33059106325</v>
      </c>
      <c r="L87" s="20">
        <f t="shared" si="12"/>
        <v>10.747510515631538</v>
      </c>
    </row>
    <row r="88" spans="1:12" x14ac:dyDescent="0.2">
      <c r="A88" s="16">
        <v>79</v>
      </c>
      <c r="B88" s="8">
        <v>6</v>
      </c>
      <c r="C88" s="8">
        <v>95</v>
      </c>
      <c r="D88" s="8">
        <v>100</v>
      </c>
      <c r="E88" s="17">
        <v>0.5</v>
      </c>
      <c r="F88" s="18">
        <f t="shared" si="10"/>
        <v>6.1538461538461542E-2</v>
      </c>
      <c r="G88" s="18">
        <f t="shared" si="7"/>
        <v>5.9701492537313446E-2</v>
      </c>
      <c r="H88" s="13">
        <f t="shared" si="13"/>
        <v>76718.88687915467</v>
      </c>
      <c r="I88" s="13">
        <f t="shared" si="11"/>
        <v>4580.2320524868474</v>
      </c>
      <c r="J88" s="13">
        <f t="shared" si="8"/>
        <v>74428.770852911257</v>
      </c>
      <c r="K88" s="13">
        <f t="shared" si="9"/>
        <v>761671.50638257677</v>
      </c>
      <c r="L88" s="20">
        <f t="shared" si="12"/>
        <v>9.928083388153679</v>
      </c>
    </row>
    <row r="89" spans="1:12" x14ac:dyDescent="0.2">
      <c r="A89" s="16">
        <v>80</v>
      </c>
      <c r="B89" s="8">
        <v>2</v>
      </c>
      <c r="C89" s="8">
        <v>99</v>
      </c>
      <c r="D89" s="8">
        <v>95</v>
      </c>
      <c r="E89" s="17">
        <v>0.5</v>
      </c>
      <c r="F89" s="18">
        <f t="shared" si="10"/>
        <v>2.0618556701030927E-2</v>
      </c>
      <c r="G89" s="18">
        <f t="shared" si="7"/>
        <v>2.0408163265306124E-2</v>
      </c>
      <c r="H89" s="13">
        <f t="shared" si="13"/>
        <v>72138.654826667829</v>
      </c>
      <c r="I89" s="13">
        <f t="shared" si="11"/>
        <v>1472.2174454422006</v>
      </c>
      <c r="J89" s="13">
        <f t="shared" si="8"/>
        <v>71402.546103946719</v>
      </c>
      <c r="K89" s="13">
        <f t="shared" si="9"/>
        <v>687242.73552966549</v>
      </c>
      <c r="L89" s="20">
        <f t="shared" si="12"/>
        <v>9.5266918572428008</v>
      </c>
    </row>
    <row r="90" spans="1:12" x14ac:dyDescent="0.2">
      <c r="A90" s="16">
        <v>81</v>
      </c>
      <c r="B90" s="8">
        <v>8</v>
      </c>
      <c r="C90" s="8">
        <v>89</v>
      </c>
      <c r="D90" s="8">
        <v>96</v>
      </c>
      <c r="E90" s="17">
        <v>0.5</v>
      </c>
      <c r="F90" s="18">
        <f t="shared" si="10"/>
        <v>8.6486486486486491E-2</v>
      </c>
      <c r="G90" s="18">
        <f t="shared" si="7"/>
        <v>8.2901554404145081E-2</v>
      </c>
      <c r="H90" s="13">
        <f t="shared" si="13"/>
        <v>70666.437381225624</v>
      </c>
      <c r="I90" s="13">
        <f t="shared" si="11"/>
        <v>5858.3575031067876</v>
      </c>
      <c r="J90" s="13">
        <f t="shared" si="8"/>
        <v>67737.258629672229</v>
      </c>
      <c r="K90" s="13">
        <f t="shared" si="9"/>
        <v>615840.18942571874</v>
      </c>
      <c r="L90" s="20">
        <f t="shared" si="12"/>
        <v>8.7147479376020272</v>
      </c>
    </row>
    <row r="91" spans="1:12" x14ac:dyDescent="0.2">
      <c r="A91" s="16">
        <v>82</v>
      </c>
      <c r="B91" s="8">
        <v>2</v>
      </c>
      <c r="C91" s="8">
        <v>71</v>
      </c>
      <c r="D91" s="8">
        <v>86</v>
      </c>
      <c r="E91" s="17">
        <v>0.5</v>
      </c>
      <c r="F91" s="18">
        <f t="shared" si="10"/>
        <v>2.5477707006369428E-2</v>
      </c>
      <c r="G91" s="18">
        <f t="shared" si="7"/>
        <v>2.5157232704402517E-2</v>
      </c>
      <c r="H91" s="13">
        <f t="shared" si="13"/>
        <v>64808.079878118835</v>
      </c>
      <c r="I91" s="13">
        <f t="shared" si="11"/>
        <v>1630.3919466193418</v>
      </c>
      <c r="J91" s="13">
        <f t="shared" si="8"/>
        <v>63992.883904809169</v>
      </c>
      <c r="K91" s="13">
        <f t="shared" si="9"/>
        <v>548102.93079604651</v>
      </c>
      <c r="L91" s="20">
        <f t="shared" si="12"/>
        <v>8.4573240223570121</v>
      </c>
    </row>
    <row r="92" spans="1:12" x14ac:dyDescent="0.2">
      <c r="A92" s="16">
        <v>83</v>
      </c>
      <c r="B92" s="8">
        <v>8</v>
      </c>
      <c r="C92" s="8">
        <v>83</v>
      </c>
      <c r="D92" s="8">
        <v>72</v>
      </c>
      <c r="E92" s="17">
        <v>0.5</v>
      </c>
      <c r="F92" s="18">
        <f t="shared" si="10"/>
        <v>0.1032258064516129</v>
      </c>
      <c r="G92" s="18">
        <f t="shared" si="7"/>
        <v>9.815950920245399E-2</v>
      </c>
      <c r="H92" s="13">
        <f t="shared" si="13"/>
        <v>63177.687931499495</v>
      </c>
      <c r="I92" s="13">
        <f t="shared" si="11"/>
        <v>6201.4908399017913</v>
      </c>
      <c r="J92" s="13">
        <f t="shared" si="8"/>
        <v>60076.942511548594</v>
      </c>
      <c r="K92" s="13">
        <f t="shared" si="9"/>
        <v>484110.04689123738</v>
      </c>
      <c r="L92" s="20">
        <f t="shared" si="12"/>
        <v>7.6626743197081613</v>
      </c>
    </row>
    <row r="93" spans="1:12" x14ac:dyDescent="0.2">
      <c r="A93" s="16">
        <v>84</v>
      </c>
      <c r="B93" s="8">
        <v>11</v>
      </c>
      <c r="C93" s="8">
        <v>85</v>
      </c>
      <c r="D93" s="8">
        <v>77</v>
      </c>
      <c r="E93" s="17">
        <v>0.5</v>
      </c>
      <c r="F93" s="18">
        <f t="shared" si="10"/>
        <v>0.13580246913580246</v>
      </c>
      <c r="G93" s="18">
        <f t="shared" si="7"/>
        <v>0.12716763005780346</v>
      </c>
      <c r="H93" s="13">
        <f t="shared" si="13"/>
        <v>56976.1970915977</v>
      </c>
      <c r="I93" s="13">
        <f t="shared" si="11"/>
        <v>7245.527953844794</v>
      </c>
      <c r="J93" s="13">
        <f t="shared" si="8"/>
        <v>53353.433114675303</v>
      </c>
      <c r="K93" s="13">
        <f t="shared" si="9"/>
        <v>424033.1043796888</v>
      </c>
      <c r="L93" s="20">
        <f t="shared" si="12"/>
        <v>7.4422851300165327</v>
      </c>
    </row>
    <row r="94" spans="1:12" x14ac:dyDescent="0.2">
      <c r="A94" s="16">
        <v>85</v>
      </c>
      <c r="B94" s="8">
        <v>2</v>
      </c>
      <c r="C94" s="8">
        <v>75</v>
      </c>
      <c r="D94" s="8">
        <v>84</v>
      </c>
      <c r="E94" s="17">
        <v>0.5</v>
      </c>
      <c r="F94" s="18">
        <f t="shared" si="10"/>
        <v>2.5157232704402517E-2</v>
      </c>
      <c r="G94" s="18">
        <f t="shared" si="7"/>
        <v>2.4844720496894412E-2</v>
      </c>
      <c r="H94" s="13">
        <f t="shared" si="13"/>
        <v>49730.669137752906</v>
      </c>
      <c r="I94" s="13">
        <f t="shared" si="11"/>
        <v>1235.544574851004</v>
      </c>
      <c r="J94" s="13">
        <f t="shared" si="8"/>
        <v>49112.896850327408</v>
      </c>
      <c r="K94" s="13">
        <f t="shared" si="9"/>
        <v>370679.67126501352</v>
      </c>
      <c r="L94" s="20">
        <f t="shared" si="12"/>
        <v>7.4537438906811939</v>
      </c>
    </row>
    <row r="95" spans="1:12" x14ac:dyDescent="0.2">
      <c r="A95" s="16">
        <v>86</v>
      </c>
      <c r="B95" s="8">
        <v>6</v>
      </c>
      <c r="C95" s="8">
        <v>66</v>
      </c>
      <c r="D95" s="8">
        <v>79</v>
      </c>
      <c r="E95" s="17">
        <v>0.5</v>
      </c>
      <c r="F95" s="18">
        <f t="shared" si="10"/>
        <v>8.2758620689655171E-2</v>
      </c>
      <c r="G95" s="18">
        <f t="shared" si="7"/>
        <v>7.9470198675496678E-2</v>
      </c>
      <c r="H95" s="13">
        <f t="shared" si="13"/>
        <v>48495.124562901903</v>
      </c>
      <c r="I95" s="13">
        <f t="shared" si="11"/>
        <v>3853.9171838067732</v>
      </c>
      <c r="J95" s="13">
        <f t="shared" si="8"/>
        <v>46568.165970998518</v>
      </c>
      <c r="K95" s="13">
        <f t="shared" si="9"/>
        <v>321566.77441468608</v>
      </c>
      <c r="L95" s="20">
        <f t="shared" si="12"/>
        <v>6.6309093401252994</v>
      </c>
    </row>
    <row r="96" spans="1:12" x14ac:dyDescent="0.2">
      <c r="A96" s="16">
        <v>87</v>
      </c>
      <c r="B96" s="8">
        <v>3</v>
      </c>
      <c r="C96" s="8">
        <v>53</v>
      </c>
      <c r="D96" s="8">
        <v>62</v>
      </c>
      <c r="E96" s="17">
        <v>0.5</v>
      </c>
      <c r="F96" s="18">
        <f t="shared" si="10"/>
        <v>5.2173913043478258E-2</v>
      </c>
      <c r="G96" s="18">
        <f t="shared" si="7"/>
        <v>5.084745762711864E-2</v>
      </c>
      <c r="H96" s="13">
        <f t="shared" si="13"/>
        <v>44641.207379095133</v>
      </c>
      <c r="I96" s="13">
        <f t="shared" si="11"/>
        <v>2269.8919006319557</v>
      </c>
      <c r="J96" s="13">
        <f t="shared" si="8"/>
        <v>43506.261428779151</v>
      </c>
      <c r="K96" s="13">
        <f t="shared" si="9"/>
        <v>274998.60844368755</v>
      </c>
      <c r="L96" s="20">
        <f t="shared" si="12"/>
        <v>6.1601964774023035</v>
      </c>
    </row>
    <row r="97" spans="1:12" x14ac:dyDescent="0.2">
      <c r="A97" s="16">
        <v>88</v>
      </c>
      <c r="B97" s="8">
        <v>8</v>
      </c>
      <c r="C97" s="8">
        <v>55</v>
      </c>
      <c r="D97" s="8">
        <v>55</v>
      </c>
      <c r="E97" s="17">
        <v>0.5</v>
      </c>
      <c r="F97" s="18">
        <f t="shared" si="10"/>
        <v>0.14545454545454545</v>
      </c>
      <c r="G97" s="18">
        <f t="shared" si="7"/>
        <v>0.13559322033898305</v>
      </c>
      <c r="H97" s="13">
        <f t="shared" si="13"/>
        <v>42371.315478463177</v>
      </c>
      <c r="I97" s="13">
        <f t="shared" si="11"/>
        <v>5745.2631157238202</v>
      </c>
      <c r="J97" s="13">
        <f t="shared" si="8"/>
        <v>39498.683920601266</v>
      </c>
      <c r="K97" s="13">
        <f t="shared" si="9"/>
        <v>231492.34701490839</v>
      </c>
      <c r="L97" s="20">
        <f t="shared" si="12"/>
        <v>5.4634212886917126</v>
      </c>
    </row>
    <row r="98" spans="1:12" x14ac:dyDescent="0.2">
      <c r="A98" s="16">
        <v>89</v>
      </c>
      <c r="B98" s="8">
        <v>3</v>
      </c>
      <c r="C98" s="8">
        <v>47</v>
      </c>
      <c r="D98" s="8">
        <v>52</v>
      </c>
      <c r="E98" s="17">
        <v>0.5</v>
      </c>
      <c r="F98" s="18">
        <f t="shared" si="10"/>
        <v>6.0606060606060608E-2</v>
      </c>
      <c r="G98" s="18">
        <f t="shared" si="7"/>
        <v>5.8823529411764712E-2</v>
      </c>
      <c r="H98" s="13">
        <f t="shared" si="13"/>
        <v>36626.052362739356</v>
      </c>
      <c r="I98" s="13">
        <f t="shared" si="11"/>
        <v>2154.4736683964329</v>
      </c>
      <c r="J98" s="13">
        <f t="shared" si="8"/>
        <v>35548.815528541141</v>
      </c>
      <c r="K98" s="13">
        <f>K99+J98</f>
        <v>191993.66309430712</v>
      </c>
      <c r="L98" s="20">
        <f t="shared" si="12"/>
        <v>5.2419971771139418</v>
      </c>
    </row>
    <row r="99" spans="1:12" x14ac:dyDescent="0.2">
      <c r="A99" s="16">
        <v>90</v>
      </c>
      <c r="B99" s="8">
        <v>9</v>
      </c>
      <c r="C99" s="8">
        <v>38</v>
      </c>
      <c r="D99" s="8">
        <v>40</v>
      </c>
      <c r="E99" s="17">
        <v>0.5</v>
      </c>
      <c r="F99" s="22">
        <f t="shared" si="10"/>
        <v>0.23076923076923078</v>
      </c>
      <c r="G99" s="22">
        <f t="shared" si="7"/>
        <v>0.20689655172413793</v>
      </c>
      <c r="H99" s="23">
        <f t="shared" si="13"/>
        <v>34471.578694342927</v>
      </c>
      <c r="I99" s="23">
        <f t="shared" si="11"/>
        <v>7132.0507643468127</v>
      </c>
      <c r="J99" s="23">
        <f t="shared" si="8"/>
        <v>30905.553312169523</v>
      </c>
      <c r="K99" s="23">
        <f t="shared" ref="K99:K108" si="14">K100+J99</f>
        <v>156444.84756576599</v>
      </c>
      <c r="L99" s="24">
        <f t="shared" si="12"/>
        <v>4.5383720006835633</v>
      </c>
    </row>
    <row r="100" spans="1:12" x14ac:dyDescent="0.2">
      <c r="A100" s="16">
        <v>91</v>
      </c>
      <c r="B100" s="8">
        <v>4</v>
      </c>
      <c r="C100" s="8">
        <v>41</v>
      </c>
      <c r="D100" s="8">
        <v>39</v>
      </c>
      <c r="E100" s="17">
        <v>0.5</v>
      </c>
      <c r="F100" s="22">
        <f t="shared" si="10"/>
        <v>0.1</v>
      </c>
      <c r="G100" s="22">
        <f t="shared" si="7"/>
        <v>9.5238095238095233E-2</v>
      </c>
      <c r="H100" s="23">
        <f t="shared" si="13"/>
        <v>27339.527929996115</v>
      </c>
      <c r="I100" s="23">
        <f t="shared" si="11"/>
        <v>2603.7645647615345</v>
      </c>
      <c r="J100" s="23">
        <f t="shared" si="8"/>
        <v>26037.645647615347</v>
      </c>
      <c r="K100" s="23">
        <f t="shared" si="14"/>
        <v>125539.29425359645</v>
      </c>
      <c r="L100" s="24">
        <f t="shared" si="12"/>
        <v>4.5918603486879697</v>
      </c>
    </row>
    <row r="101" spans="1:12" x14ac:dyDescent="0.2">
      <c r="A101" s="16">
        <v>92</v>
      </c>
      <c r="B101" s="8">
        <v>6</v>
      </c>
      <c r="C101" s="8">
        <v>21</v>
      </c>
      <c r="D101" s="8">
        <v>38</v>
      </c>
      <c r="E101" s="17">
        <v>0.5</v>
      </c>
      <c r="F101" s="22">
        <f t="shared" si="10"/>
        <v>0.20338983050847459</v>
      </c>
      <c r="G101" s="22">
        <f t="shared" si="7"/>
        <v>0.18461538461538463</v>
      </c>
      <c r="H101" s="23">
        <f t="shared" si="13"/>
        <v>24735.763365234579</v>
      </c>
      <c r="I101" s="23">
        <f t="shared" si="11"/>
        <v>4566.6024674279224</v>
      </c>
      <c r="J101" s="23">
        <f t="shared" si="8"/>
        <v>22452.46213152062</v>
      </c>
      <c r="K101" s="23">
        <f t="shared" si="14"/>
        <v>99501.6486059811</v>
      </c>
      <c r="L101" s="24">
        <f t="shared" si="12"/>
        <v>4.0225824906551244</v>
      </c>
    </row>
    <row r="102" spans="1:12" x14ac:dyDescent="0.2">
      <c r="A102" s="16">
        <v>93</v>
      </c>
      <c r="B102" s="8">
        <v>4</v>
      </c>
      <c r="C102" s="8">
        <v>24</v>
      </c>
      <c r="D102" s="8">
        <v>22</v>
      </c>
      <c r="E102" s="17">
        <v>0.5</v>
      </c>
      <c r="F102" s="22">
        <f t="shared" si="10"/>
        <v>0.17391304347826086</v>
      </c>
      <c r="G102" s="22">
        <f t="shared" si="7"/>
        <v>0.16</v>
      </c>
      <c r="H102" s="23">
        <f t="shared" si="13"/>
        <v>20169.160897806658</v>
      </c>
      <c r="I102" s="23">
        <f t="shared" si="11"/>
        <v>3227.0657436490656</v>
      </c>
      <c r="J102" s="23">
        <f t="shared" si="8"/>
        <v>18555.628025982125</v>
      </c>
      <c r="K102" s="23">
        <f t="shared" si="14"/>
        <v>77049.186474460483</v>
      </c>
      <c r="L102" s="24">
        <f t="shared" si="12"/>
        <v>3.8201483375959073</v>
      </c>
    </row>
    <row r="103" spans="1:12" x14ac:dyDescent="0.2">
      <c r="A103" s="16">
        <v>94</v>
      </c>
      <c r="B103" s="8">
        <v>4</v>
      </c>
      <c r="C103" s="8">
        <v>13</v>
      </c>
      <c r="D103" s="8">
        <v>23</v>
      </c>
      <c r="E103" s="17">
        <v>0.5</v>
      </c>
      <c r="F103" s="22">
        <f t="shared" si="10"/>
        <v>0.22222222222222221</v>
      </c>
      <c r="G103" s="22">
        <f t="shared" si="7"/>
        <v>0.19999999999999998</v>
      </c>
      <c r="H103" s="23">
        <f t="shared" si="13"/>
        <v>16942.095154157592</v>
      </c>
      <c r="I103" s="23">
        <f t="shared" si="11"/>
        <v>3388.4190308315183</v>
      </c>
      <c r="J103" s="23">
        <f t="shared" si="8"/>
        <v>15247.885638741833</v>
      </c>
      <c r="K103" s="23">
        <f t="shared" si="14"/>
        <v>58493.558448478361</v>
      </c>
      <c r="L103" s="24">
        <f t="shared" si="12"/>
        <v>3.4525575447570329</v>
      </c>
    </row>
    <row r="104" spans="1:12" x14ac:dyDescent="0.2">
      <c r="A104" s="16">
        <v>95</v>
      </c>
      <c r="B104" s="8">
        <v>1</v>
      </c>
      <c r="C104" s="8">
        <v>12</v>
      </c>
      <c r="D104" s="8">
        <v>10</v>
      </c>
      <c r="E104" s="17">
        <v>0.5</v>
      </c>
      <c r="F104" s="22">
        <f t="shared" si="10"/>
        <v>9.0909090909090912E-2</v>
      </c>
      <c r="G104" s="22">
        <f t="shared" si="7"/>
        <v>8.6956521739130446E-2</v>
      </c>
      <c r="H104" s="23">
        <f t="shared" si="13"/>
        <v>13553.676123326073</v>
      </c>
      <c r="I104" s="23">
        <f t="shared" si="11"/>
        <v>1178.5805324631369</v>
      </c>
      <c r="J104" s="23">
        <f t="shared" si="8"/>
        <v>12964.385857094505</v>
      </c>
      <c r="K104" s="23">
        <f t="shared" si="14"/>
        <v>43245.672809736527</v>
      </c>
      <c r="L104" s="24">
        <f t="shared" si="12"/>
        <v>3.1906969309462911</v>
      </c>
    </row>
    <row r="105" spans="1:12" x14ac:dyDescent="0.2">
      <c r="A105" s="16">
        <v>96</v>
      </c>
      <c r="B105" s="8">
        <v>2</v>
      </c>
      <c r="C105" s="8">
        <v>6</v>
      </c>
      <c r="D105" s="8">
        <v>8</v>
      </c>
      <c r="E105" s="17">
        <v>0.5</v>
      </c>
      <c r="F105" s="22">
        <f t="shared" si="10"/>
        <v>0.2857142857142857</v>
      </c>
      <c r="G105" s="22">
        <f t="shared" si="7"/>
        <v>0.25</v>
      </c>
      <c r="H105" s="23">
        <f t="shared" si="13"/>
        <v>12375.095590862937</v>
      </c>
      <c r="I105" s="23">
        <f t="shared" si="11"/>
        <v>3093.7738977157342</v>
      </c>
      <c r="J105" s="23">
        <f t="shared" si="8"/>
        <v>10828.208642005069</v>
      </c>
      <c r="K105" s="23">
        <f t="shared" si="14"/>
        <v>30281.286952642025</v>
      </c>
      <c r="L105" s="24">
        <f t="shared" si="12"/>
        <v>2.446953781512605</v>
      </c>
    </row>
    <row r="106" spans="1:12" x14ac:dyDescent="0.2">
      <c r="A106" s="16">
        <v>97</v>
      </c>
      <c r="B106" s="8">
        <v>1</v>
      </c>
      <c r="C106" s="8">
        <v>6</v>
      </c>
      <c r="D106" s="8">
        <v>5</v>
      </c>
      <c r="E106" s="17">
        <v>0.5</v>
      </c>
      <c r="F106" s="22">
        <f t="shared" si="10"/>
        <v>0.18181818181818182</v>
      </c>
      <c r="G106" s="22">
        <f t="shared" si="7"/>
        <v>0.16666666666666669</v>
      </c>
      <c r="H106" s="23">
        <f t="shared" si="13"/>
        <v>9281.3216931472016</v>
      </c>
      <c r="I106" s="23">
        <f t="shared" si="11"/>
        <v>1546.8869488578671</v>
      </c>
      <c r="J106" s="23">
        <f t="shared" si="8"/>
        <v>8507.8782187182678</v>
      </c>
      <c r="K106" s="23">
        <f t="shared" si="14"/>
        <v>19453.078310636956</v>
      </c>
      <c r="L106" s="24">
        <f t="shared" si="12"/>
        <v>2.0959383753501402</v>
      </c>
    </row>
    <row r="107" spans="1:12" x14ac:dyDescent="0.2">
      <c r="A107" s="16">
        <v>98</v>
      </c>
      <c r="B107" s="8">
        <v>2</v>
      </c>
      <c r="C107" s="8">
        <v>4</v>
      </c>
      <c r="D107" s="8">
        <v>4</v>
      </c>
      <c r="E107" s="17">
        <v>0.5</v>
      </c>
      <c r="F107" s="22">
        <f t="shared" si="10"/>
        <v>0.5</v>
      </c>
      <c r="G107" s="22">
        <f t="shared" si="7"/>
        <v>0.4</v>
      </c>
      <c r="H107" s="23">
        <f t="shared" si="13"/>
        <v>7734.434744289334</v>
      </c>
      <c r="I107" s="23">
        <f t="shared" si="11"/>
        <v>3093.7738977157337</v>
      </c>
      <c r="J107" s="23">
        <f t="shared" si="8"/>
        <v>6187.5477954314674</v>
      </c>
      <c r="K107" s="23">
        <f t="shared" si="14"/>
        <v>10945.200091918688</v>
      </c>
      <c r="L107" s="24">
        <f t="shared" si="12"/>
        <v>1.4151260504201681</v>
      </c>
    </row>
    <row r="108" spans="1:12" x14ac:dyDescent="0.2">
      <c r="A108" s="16">
        <v>99</v>
      </c>
      <c r="B108" s="8">
        <v>1</v>
      </c>
      <c r="C108" s="8">
        <v>3</v>
      </c>
      <c r="D108" s="8">
        <v>3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4640.6608465736008</v>
      </c>
      <c r="I108" s="23">
        <f t="shared" si="11"/>
        <v>1325.9030990210288</v>
      </c>
      <c r="J108" s="23">
        <f t="shared" si="8"/>
        <v>3977.7092970630865</v>
      </c>
      <c r="K108" s="23">
        <f t="shared" si="14"/>
        <v>4757.6522964872211</v>
      </c>
      <c r="L108" s="24">
        <f t="shared" si="12"/>
        <v>1.0252100840336134</v>
      </c>
    </row>
    <row r="109" spans="1:12" x14ac:dyDescent="0.2">
      <c r="A109" s="16" t="s">
        <v>22</v>
      </c>
      <c r="B109" s="8">
        <v>2</v>
      </c>
      <c r="C109" s="8">
        <v>8</v>
      </c>
      <c r="D109" s="8">
        <v>9</v>
      </c>
      <c r="E109" s="17"/>
      <c r="F109" s="22">
        <f>B109/((C109+D109)/2)</f>
        <v>0.23529411764705882</v>
      </c>
      <c r="G109" s="22">
        <v>1</v>
      </c>
      <c r="H109" s="23">
        <f>H108-I108</f>
        <v>3314.7577475525723</v>
      </c>
      <c r="I109" s="23">
        <f>H109*G109</f>
        <v>3314.7577475525723</v>
      </c>
      <c r="J109" s="23">
        <f>H109*F109</f>
        <v>779.94299942413465</v>
      </c>
      <c r="K109" s="23">
        <f>J109</f>
        <v>779.94299942413465</v>
      </c>
      <c r="L109" s="24">
        <f>K109/H109</f>
        <v>0.23529411764705882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356</v>
      </c>
      <c r="D9" s="8">
        <v>312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8543780.7651643474</v>
      </c>
      <c r="L9" s="19">
        <f>K9/H9</f>
        <v>85.437807651643467</v>
      </c>
    </row>
    <row r="10" spans="1:13" x14ac:dyDescent="0.2">
      <c r="A10" s="16">
        <v>1</v>
      </c>
      <c r="B10" s="8">
        <v>0</v>
      </c>
      <c r="C10" s="8">
        <v>419</v>
      </c>
      <c r="D10" s="8">
        <v>374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8443780.7651643474</v>
      </c>
      <c r="L10" s="20">
        <f t="shared" ref="L10:L73" si="5">K10/H10</f>
        <v>84.437807651643467</v>
      </c>
    </row>
    <row r="11" spans="1:13" x14ac:dyDescent="0.2">
      <c r="A11" s="16">
        <v>2</v>
      </c>
      <c r="B11" s="8">
        <v>0</v>
      </c>
      <c r="C11" s="8">
        <v>429</v>
      </c>
      <c r="D11" s="8">
        <v>420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8343780.7651643474</v>
      </c>
      <c r="L11" s="20">
        <f t="shared" si="5"/>
        <v>83.437807651643467</v>
      </c>
    </row>
    <row r="12" spans="1:13" x14ac:dyDescent="0.2">
      <c r="A12" s="16">
        <v>3</v>
      </c>
      <c r="B12" s="8">
        <v>0</v>
      </c>
      <c r="C12" s="8">
        <v>469</v>
      </c>
      <c r="D12" s="8">
        <v>436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8243780.7651643474</v>
      </c>
      <c r="L12" s="20">
        <f t="shared" si="5"/>
        <v>82.437807651643467</v>
      </c>
    </row>
    <row r="13" spans="1:13" x14ac:dyDescent="0.2">
      <c r="A13" s="16">
        <v>4</v>
      </c>
      <c r="B13" s="8">
        <v>0</v>
      </c>
      <c r="C13" s="8">
        <v>463</v>
      </c>
      <c r="D13" s="8">
        <v>472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8143780.7651643474</v>
      </c>
      <c r="L13" s="20">
        <f t="shared" si="5"/>
        <v>81.437807651643467</v>
      </c>
    </row>
    <row r="14" spans="1:13" x14ac:dyDescent="0.2">
      <c r="A14" s="16">
        <v>5</v>
      </c>
      <c r="B14" s="8">
        <v>0</v>
      </c>
      <c r="C14" s="8">
        <v>432</v>
      </c>
      <c r="D14" s="8">
        <v>456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8043780.7651643474</v>
      </c>
      <c r="L14" s="20">
        <f t="shared" si="5"/>
        <v>80.437807651643467</v>
      </c>
    </row>
    <row r="15" spans="1:13" x14ac:dyDescent="0.2">
      <c r="A15" s="16">
        <v>6</v>
      </c>
      <c r="B15" s="8">
        <v>0</v>
      </c>
      <c r="C15" s="8">
        <v>422</v>
      </c>
      <c r="D15" s="8">
        <v>428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7943780.7651643474</v>
      </c>
      <c r="L15" s="20">
        <f t="shared" si="5"/>
        <v>79.437807651643467</v>
      </c>
    </row>
    <row r="16" spans="1:13" x14ac:dyDescent="0.2">
      <c r="A16" s="16">
        <v>7</v>
      </c>
      <c r="B16" s="8">
        <v>0</v>
      </c>
      <c r="C16" s="8">
        <v>447</v>
      </c>
      <c r="D16" s="8">
        <v>419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7843780.7651643474</v>
      </c>
      <c r="L16" s="20">
        <f t="shared" si="5"/>
        <v>78.437807651643467</v>
      </c>
    </row>
    <row r="17" spans="1:12" x14ac:dyDescent="0.2">
      <c r="A17" s="16">
        <v>8</v>
      </c>
      <c r="B17" s="8">
        <v>0</v>
      </c>
      <c r="C17" s="8">
        <v>420</v>
      </c>
      <c r="D17" s="8">
        <v>451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7743780.7651643474</v>
      </c>
      <c r="L17" s="20">
        <f t="shared" si="5"/>
        <v>77.437807651643467</v>
      </c>
    </row>
    <row r="18" spans="1:12" x14ac:dyDescent="0.2">
      <c r="A18" s="16">
        <v>9</v>
      </c>
      <c r="B18" s="8">
        <v>0</v>
      </c>
      <c r="C18" s="8">
        <v>399</v>
      </c>
      <c r="D18" s="8">
        <v>408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7643780.7651643474</v>
      </c>
      <c r="L18" s="20">
        <f t="shared" si="5"/>
        <v>76.437807651643467</v>
      </c>
    </row>
    <row r="19" spans="1:12" x14ac:dyDescent="0.2">
      <c r="A19" s="16">
        <v>10</v>
      </c>
      <c r="B19" s="8">
        <v>0</v>
      </c>
      <c r="C19" s="8">
        <v>373</v>
      </c>
      <c r="D19" s="8">
        <v>407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7543780.7651643474</v>
      </c>
      <c r="L19" s="20">
        <f t="shared" si="5"/>
        <v>75.437807651643467</v>
      </c>
    </row>
    <row r="20" spans="1:12" x14ac:dyDescent="0.2">
      <c r="A20" s="16">
        <v>11</v>
      </c>
      <c r="B20" s="8">
        <v>0</v>
      </c>
      <c r="C20" s="8">
        <v>348</v>
      </c>
      <c r="D20" s="8">
        <v>385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7443780.7651643474</v>
      </c>
      <c r="L20" s="20">
        <f t="shared" si="5"/>
        <v>74.437807651643467</v>
      </c>
    </row>
    <row r="21" spans="1:12" x14ac:dyDescent="0.2">
      <c r="A21" s="16">
        <v>12</v>
      </c>
      <c r="B21" s="8">
        <v>0</v>
      </c>
      <c r="C21" s="8">
        <v>384</v>
      </c>
      <c r="D21" s="8">
        <v>344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7343780.7651643474</v>
      </c>
      <c r="L21" s="20">
        <f t="shared" si="5"/>
        <v>73.437807651643467</v>
      </c>
    </row>
    <row r="22" spans="1:12" x14ac:dyDescent="0.2">
      <c r="A22" s="16">
        <v>13</v>
      </c>
      <c r="B22" s="8">
        <v>0</v>
      </c>
      <c r="C22" s="8">
        <v>341</v>
      </c>
      <c r="D22" s="8">
        <v>380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7243780.7651643474</v>
      </c>
      <c r="L22" s="20">
        <f t="shared" si="5"/>
        <v>72.437807651643467</v>
      </c>
    </row>
    <row r="23" spans="1:12" x14ac:dyDescent="0.2">
      <c r="A23" s="16">
        <v>14</v>
      </c>
      <c r="B23" s="8">
        <v>0</v>
      </c>
      <c r="C23" s="8">
        <v>315</v>
      </c>
      <c r="D23" s="8">
        <v>348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7143780.7651643474</v>
      </c>
      <c r="L23" s="20">
        <f t="shared" si="5"/>
        <v>71.437807651643467</v>
      </c>
    </row>
    <row r="24" spans="1:12" x14ac:dyDescent="0.2">
      <c r="A24" s="16">
        <v>15</v>
      </c>
      <c r="B24" s="8">
        <v>0</v>
      </c>
      <c r="C24" s="8">
        <v>296</v>
      </c>
      <c r="D24" s="8">
        <v>311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7043780.7651643474</v>
      </c>
      <c r="L24" s="20">
        <f t="shared" si="5"/>
        <v>70.437807651643467</v>
      </c>
    </row>
    <row r="25" spans="1:12" x14ac:dyDescent="0.2">
      <c r="A25" s="16">
        <v>16</v>
      </c>
      <c r="B25" s="8">
        <v>0</v>
      </c>
      <c r="C25" s="8">
        <v>288</v>
      </c>
      <c r="D25" s="8">
        <v>305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6943780.7651643474</v>
      </c>
      <c r="L25" s="20">
        <f t="shared" si="5"/>
        <v>69.437807651643467</v>
      </c>
    </row>
    <row r="26" spans="1:12" x14ac:dyDescent="0.2">
      <c r="A26" s="16">
        <v>17</v>
      </c>
      <c r="B26" s="8">
        <v>0</v>
      </c>
      <c r="C26" s="8">
        <v>275</v>
      </c>
      <c r="D26" s="8">
        <v>286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6843780.7651643474</v>
      </c>
      <c r="L26" s="20">
        <f t="shared" si="5"/>
        <v>68.437807651643467</v>
      </c>
    </row>
    <row r="27" spans="1:12" x14ac:dyDescent="0.2">
      <c r="A27" s="16">
        <v>18</v>
      </c>
      <c r="B27" s="8">
        <v>0</v>
      </c>
      <c r="C27" s="8">
        <v>259</v>
      </c>
      <c r="D27" s="8">
        <v>278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6743780.7651643474</v>
      </c>
      <c r="L27" s="20">
        <f t="shared" si="5"/>
        <v>67.437807651643467</v>
      </c>
    </row>
    <row r="28" spans="1:12" x14ac:dyDescent="0.2">
      <c r="A28" s="16">
        <v>19</v>
      </c>
      <c r="B28" s="8">
        <v>0</v>
      </c>
      <c r="C28" s="8">
        <v>269</v>
      </c>
      <c r="D28" s="8">
        <v>259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6643780.7651643474</v>
      </c>
      <c r="L28" s="20">
        <f t="shared" si="5"/>
        <v>66.437807651643467</v>
      </c>
    </row>
    <row r="29" spans="1:12" x14ac:dyDescent="0.2">
      <c r="A29" s="16">
        <v>20</v>
      </c>
      <c r="B29" s="8">
        <v>0</v>
      </c>
      <c r="C29" s="8">
        <v>290</v>
      </c>
      <c r="D29" s="8">
        <v>274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6543780.7651643474</v>
      </c>
      <c r="L29" s="20">
        <f t="shared" si="5"/>
        <v>65.437807651643467</v>
      </c>
    </row>
    <row r="30" spans="1:12" x14ac:dyDescent="0.2">
      <c r="A30" s="16">
        <v>21</v>
      </c>
      <c r="B30" s="8">
        <v>0</v>
      </c>
      <c r="C30" s="8">
        <v>303</v>
      </c>
      <c r="D30" s="8">
        <v>294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6443780.7651643474</v>
      </c>
      <c r="L30" s="20">
        <f t="shared" si="5"/>
        <v>64.437807651643467</v>
      </c>
    </row>
    <row r="31" spans="1:12" x14ac:dyDescent="0.2">
      <c r="A31" s="16">
        <v>22</v>
      </c>
      <c r="B31" s="8">
        <v>0</v>
      </c>
      <c r="C31" s="8">
        <v>329</v>
      </c>
      <c r="D31" s="8">
        <v>312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6343780.7651643474</v>
      </c>
      <c r="L31" s="20">
        <f t="shared" si="5"/>
        <v>63.437807651643475</v>
      </c>
    </row>
    <row r="32" spans="1:12" x14ac:dyDescent="0.2">
      <c r="A32" s="16">
        <v>23</v>
      </c>
      <c r="B32" s="8">
        <v>0</v>
      </c>
      <c r="C32" s="8">
        <v>296</v>
      </c>
      <c r="D32" s="8">
        <v>314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6243780.7651643474</v>
      </c>
      <c r="L32" s="20">
        <f t="shared" si="5"/>
        <v>62.437807651643475</v>
      </c>
    </row>
    <row r="33" spans="1:12" x14ac:dyDescent="0.2">
      <c r="A33" s="16">
        <v>24</v>
      </c>
      <c r="B33" s="8">
        <v>0</v>
      </c>
      <c r="C33" s="8">
        <v>319</v>
      </c>
      <c r="D33" s="8">
        <v>303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6143780.7651643474</v>
      </c>
      <c r="L33" s="20">
        <f t="shared" si="5"/>
        <v>61.437807651643475</v>
      </c>
    </row>
    <row r="34" spans="1:12" x14ac:dyDescent="0.2">
      <c r="A34" s="16">
        <v>25</v>
      </c>
      <c r="B34" s="8">
        <v>0</v>
      </c>
      <c r="C34" s="8">
        <v>362</v>
      </c>
      <c r="D34" s="8">
        <v>319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6043780.7651643474</v>
      </c>
      <c r="L34" s="20">
        <f t="shared" si="5"/>
        <v>60.437807651643475</v>
      </c>
    </row>
    <row r="35" spans="1:12" x14ac:dyDescent="0.2">
      <c r="A35" s="16">
        <v>26</v>
      </c>
      <c r="B35" s="8">
        <v>0</v>
      </c>
      <c r="C35" s="8">
        <v>350</v>
      </c>
      <c r="D35" s="8">
        <v>372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5943780.7651643474</v>
      </c>
      <c r="L35" s="20">
        <f t="shared" si="5"/>
        <v>59.437807651643475</v>
      </c>
    </row>
    <row r="36" spans="1:12" x14ac:dyDescent="0.2">
      <c r="A36" s="16">
        <v>27</v>
      </c>
      <c r="B36" s="8">
        <v>1</v>
      </c>
      <c r="C36" s="8">
        <v>356</v>
      </c>
      <c r="D36" s="8">
        <v>344</v>
      </c>
      <c r="E36" s="17">
        <v>0.5</v>
      </c>
      <c r="F36" s="18">
        <f t="shared" si="3"/>
        <v>2.8571428571428571E-3</v>
      </c>
      <c r="G36" s="18">
        <f t="shared" si="0"/>
        <v>2.8530670470756064E-3</v>
      </c>
      <c r="H36" s="13">
        <f t="shared" si="6"/>
        <v>100000</v>
      </c>
      <c r="I36" s="13">
        <f t="shared" si="4"/>
        <v>285.30670470756064</v>
      </c>
      <c r="J36" s="13">
        <f t="shared" si="1"/>
        <v>99857.34664764622</v>
      </c>
      <c r="K36" s="13">
        <f t="shared" si="2"/>
        <v>5843780.7651643474</v>
      </c>
      <c r="L36" s="20">
        <f t="shared" si="5"/>
        <v>58.437807651643475</v>
      </c>
    </row>
    <row r="37" spans="1:12" x14ac:dyDescent="0.2">
      <c r="A37" s="16">
        <v>28</v>
      </c>
      <c r="B37" s="8">
        <v>0</v>
      </c>
      <c r="C37" s="8">
        <v>412</v>
      </c>
      <c r="D37" s="8">
        <v>363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99714.69329529244</v>
      </c>
      <c r="I37" s="13">
        <f t="shared" si="4"/>
        <v>0</v>
      </c>
      <c r="J37" s="13">
        <f t="shared" si="1"/>
        <v>99714.69329529244</v>
      </c>
      <c r="K37" s="13">
        <f t="shared" si="2"/>
        <v>5743923.4185167011</v>
      </c>
      <c r="L37" s="20">
        <f t="shared" si="5"/>
        <v>57.603581064094527</v>
      </c>
    </row>
    <row r="38" spans="1:12" x14ac:dyDescent="0.2">
      <c r="A38" s="16">
        <v>29</v>
      </c>
      <c r="B38" s="8">
        <v>0</v>
      </c>
      <c r="C38" s="8">
        <v>435</v>
      </c>
      <c r="D38" s="8">
        <v>403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99714.69329529244</v>
      </c>
      <c r="I38" s="13">
        <f t="shared" si="4"/>
        <v>0</v>
      </c>
      <c r="J38" s="13">
        <f t="shared" si="1"/>
        <v>99714.69329529244</v>
      </c>
      <c r="K38" s="13">
        <f t="shared" si="2"/>
        <v>5644208.7252214085</v>
      </c>
      <c r="L38" s="20">
        <f t="shared" si="5"/>
        <v>56.603581064094527</v>
      </c>
    </row>
    <row r="39" spans="1:12" x14ac:dyDescent="0.2">
      <c r="A39" s="16">
        <v>30</v>
      </c>
      <c r="B39" s="8">
        <v>0</v>
      </c>
      <c r="C39" s="8">
        <v>453</v>
      </c>
      <c r="D39" s="8">
        <v>428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99714.69329529244</v>
      </c>
      <c r="I39" s="13">
        <f t="shared" si="4"/>
        <v>0</v>
      </c>
      <c r="J39" s="13">
        <f t="shared" si="1"/>
        <v>99714.69329529244</v>
      </c>
      <c r="K39" s="13">
        <f t="shared" si="2"/>
        <v>5544494.031926116</v>
      </c>
      <c r="L39" s="20">
        <f t="shared" si="5"/>
        <v>55.603581064094527</v>
      </c>
    </row>
    <row r="40" spans="1:12" x14ac:dyDescent="0.2">
      <c r="A40" s="16">
        <v>31</v>
      </c>
      <c r="B40" s="8">
        <v>0</v>
      </c>
      <c r="C40" s="8">
        <v>514</v>
      </c>
      <c r="D40" s="8">
        <v>459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99714.69329529244</v>
      </c>
      <c r="I40" s="13">
        <f t="shared" si="4"/>
        <v>0</v>
      </c>
      <c r="J40" s="13">
        <f t="shared" si="1"/>
        <v>99714.69329529244</v>
      </c>
      <c r="K40" s="13">
        <f t="shared" si="2"/>
        <v>5444779.3386308234</v>
      </c>
      <c r="L40" s="20">
        <f t="shared" si="5"/>
        <v>54.60358106409452</v>
      </c>
    </row>
    <row r="41" spans="1:12" x14ac:dyDescent="0.2">
      <c r="A41" s="16">
        <v>32</v>
      </c>
      <c r="B41" s="8">
        <v>0</v>
      </c>
      <c r="C41" s="8">
        <v>496</v>
      </c>
      <c r="D41" s="8">
        <v>508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99714.69329529244</v>
      </c>
      <c r="I41" s="13">
        <f t="shared" si="4"/>
        <v>0</v>
      </c>
      <c r="J41" s="13">
        <f t="shared" si="1"/>
        <v>99714.69329529244</v>
      </c>
      <c r="K41" s="13">
        <f t="shared" si="2"/>
        <v>5345064.6453355309</v>
      </c>
      <c r="L41" s="20">
        <f t="shared" si="5"/>
        <v>53.60358106409452</v>
      </c>
    </row>
    <row r="42" spans="1:12" x14ac:dyDescent="0.2">
      <c r="A42" s="16">
        <v>33</v>
      </c>
      <c r="B42" s="8">
        <v>0</v>
      </c>
      <c r="C42" s="8">
        <v>614</v>
      </c>
      <c r="D42" s="8">
        <v>497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99714.69329529244</v>
      </c>
      <c r="I42" s="13">
        <f t="shared" si="4"/>
        <v>0</v>
      </c>
      <c r="J42" s="13">
        <f t="shared" si="1"/>
        <v>99714.69329529244</v>
      </c>
      <c r="K42" s="13">
        <f t="shared" si="2"/>
        <v>5245349.9520402383</v>
      </c>
      <c r="L42" s="20">
        <f t="shared" si="5"/>
        <v>52.60358106409452</v>
      </c>
    </row>
    <row r="43" spans="1:12" x14ac:dyDescent="0.2">
      <c r="A43" s="16">
        <v>34</v>
      </c>
      <c r="B43" s="8">
        <v>0</v>
      </c>
      <c r="C43" s="8">
        <v>649</v>
      </c>
      <c r="D43" s="8">
        <v>576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99714.69329529244</v>
      </c>
      <c r="I43" s="13">
        <f t="shared" si="4"/>
        <v>0</v>
      </c>
      <c r="J43" s="13">
        <f t="shared" si="1"/>
        <v>99714.69329529244</v>
      </c>
      <c r="K43" s="13">
        <f t="shared" si="2"/>
        <v>5145635.2587449457</v>
      </c>
      <c r="L43" s="20">
        <f t="shared" si="5"/>
        <v>51.60358106409452</v>
      </c>
    </row>
    <row r="44" spans="1:12" x14ac:dyDescent="0.2">
      <c r="A44" s="16">
        <v>35</v>
      </c>
      <c r="B44" s="8">
        <v>0</v>
      </c>
      <c r="C44" s="8">
        <v>643</v>
      </c>
      <c r="D44" s="8">
        <v>625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99714.69329529244</v>
      </c>
      <c r="I44" s="13">
        <f t="shared" si="4"/>
        <v>0</v>
      </c>
      <c r="J44" s="13">
        <f t="shared" si="1"/>
        <v>99714.69329529244</v>
      </c>
      <c r="K44" s="13">
        <f t="shared" si="2"/>
        <v>5045920.5654496532</v>
      </c>
      <c r="L44" s="20">
        <f t="shared" si="5"/>
        <v>50.60358106409452</v>
      </c>
    </row>
    <row r="45" spans="1:12" x14ac:dyDescent="0.2">
      <c r="A45" s="16">
        <v>36</v>
      </c>
      <c r="B45" s="8">
        <v>0</v>
      </c>
      <c r="C45" s="8">
        <v>688</v>
      </c>
      <c r="D45" s="8">
        <v>636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99714.69329529244</v>
      </c>
      <c r="I45" s="13">
        <f t="shared" si="4"/>
        <v>0</v>
      </c>
      <c r="J45" s="13">
        <f t="shared" si="1"/>
        <v>99714.69329529244</v>
      </c>
      <c r="K45" s="13">
        <f t="shared" si="2"/>
        <v>4946205.8721543606</v>
      </c>
      <c r="L45" s="20">
        <f t="shared" si="5"/>
        <v>49.60358106409452</v>
      </c>
    </row>
    <row r="46" spans="1:12" x14ac:dyDescent="0.2">
      <c r="A46" s="16">
        <v>37</v>
      </c>
      <c r="B46" s="8">
        <v>0</v>
      </c>
      <c r="C46" s="8">
        <v>679</v>
      </c>
      <c r="D46" s="8">
        <v>695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99714.69329529244</v>
      </c>
      <c r="I46" s="13">
        <f t="shared" si="4"/>
        <v>0</v>
      </c>
      <c r="J46" s="13">
        <f t="shared" si="1"/>
        <v>99714.69329529244</v>
      </c>
      <c r="K46" s="13">
        <f t="shared" si="2"/>
        <v>4846491.1788590681</v>
      </c>
      <c r="L46" s="20">
        <f t="shared" si="5"/>
        <v>48.60358106409452</v>
      </c>
    </row>
    <row r="47" spans="1:12" x14ac:dyDescent="0.2">
      <c r="A47" s="16">
        <v>38</v>
      </c>
      <c r="B47" s="8">
        <v>0</v>
      </c>
      <c r="C47" s="8">
        <v>713</v>
      </c>
      <c r="D47" s="8">
        <v>681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99714.69329529244</v>
      </c>
      <c r="I47" s="13">
        <f t="shared" si="4"/>
        <v>0</v>
      </c>
      <c r="J47" s="13">
        <f t="shared" si="1"/>
        <v>99714.69329529244</v>
      </c>
      <c r="K47" s="13">
        <f t="shared" si="2"/>
        <v>4746776.4855637755</v>
      </c>
      <c r="L47" s="20">
        <f t="shared" si="5"/>
        <v>47.603581064094513</v>
      </c>
    </row>
    <row r="48" spans="1:12" x14ac:dyDescent="0.2">
      <c r="A48" s="16">
        <v>39</v>
      </c>
      <c r="B48" s="8">
        <v>0</v>
      </c>
      <c r="C48" s="8">
        <v>670</v>
      </c>
      <c r="D48" s="8">
        <v>713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99714.69329529244</v>
      </c>
      <c r="I48" s="13">
        <f t="shared" si="4"/>
        <v>0</v>
      </c>
      <c r="J48" s="13">
        <f t="shared" si="1"/>
        <v>99714.69329529244</v>
      </c>
      <c r="K48" s="13">
        <f t="shared" si="2"/>
        <v>4647061.792268483</v>
      </c>
      <c r="L48" s="20">
        <f t="shared" si="5"/>
        <v>46.603581064094513</v>
      </c>
    </row>
    <row r="49" spans="1:12" x14ac:dyDescent="0.2">
      <c r="A49" s="16">
        <v>40</v>
      </c>
      <c r="B49" s="8">
        <v>0</v>
      </c>
      <c r="C49" s="8">
        <v>687</v>
      </c>
      <c r="D49" s="8">
        <v>676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99714.69329529244</v>
      </c>
      <c r="I49" s="13">
        <f t="shared" si="4"/>
        <v>0</v>
      </c>
      <c r="J49" s="13">
        <f t="shared" si="1"/>
        <v>99714.69329529244</v>
      </c>
      <c r="K49" s="13">
        <f t="shared" si="2"/>
        <v>4547347.0989731904</v>
      </c>
      <c r="L49" s="20">
        <f t="shared" si="5"/>
        <v>45.603581064094513</v>
      </c>
    </row>
    <row r="50" spans="1:12" x14ac:dyDescent="0.2">
      <c r="A50" s="16">
        <v>41</v>
      </c>
      <c r="B50" s="8">
        <v>1</v>
      </c>
      <c r="C50" s="8">
        <v>648</v>
      </c>
      <c r="D50" s="8">
        <v>687</v>
      </c>
      <c r="E50" s="17">
        <v>0.5</v>
      </c>
      <c r="F50" s="18">
        <f t="shared" si="3"/>
        <v>1.4981273408239701E-3</v>
      </c>
      <c r="G50" s="18">
        <f t="shared" si="0"/>
        <v>1.4970059880239522E-3</v>
      </c>
      <c r="H50" s="13">
        <f t="shared" si="6"/>
        <v>99714.69329529244</v>
      </c>
      <c r="I50" s="13">
        <f t="shared" si="4"/>
        <v>149.27349295702462</v>
      </c>
      <c r="J50" s="13">
        <f t="shared" si="1"/>
        <v>99640.056548813925</v>
      </c>
      <c r="K50" s="13">
        <f t="shared" si="2"/>
        <v>4447632.4056778979</v>
      </c>
      <c r="L50" s="20">
        <f t="shared" si="5"/>
        <v>44.603581064094513</v>
      </c>
    </row>
    <row r="51" spans="1:12" x14ac:dyDescent="0.2">
      <c r="A51" s="16">
        <v>42</v>
      </c>
      <c r="B51" s="8">
        <v>1</v>
      </c>
      <c r="C51" s="8">
        <v>592</v>
      </c>
      <c r="D51" s="8">
        <v>636</v>
      </c>
      <c r="E51" s="17">
        <v>0.5</v>
      </c>
      <c r="F51" s="18">
        <f t="shared" si="3"/>
        <v>1.6286644951140066E-3</v>
      </c>
      <c r="G51" s="18">
        <f t="shared" si="0"/>
        <v>1.6273393002441011E-3</v>
      </c>
      <c r="H51" s="13">
        <f t="shared" si="6"/>
        <v>99565.419802335411</v>
      </c>
      <c r="I51" s="13">
        <f t="shared" si="4"/>
        <v>162.02672058964268</v>
      </c>
      <c r="J51" s="13">
        <f t="shared" si="1"/>
        <v>99484.406442040592</v>
      </c>
      <c r="K51" s="13">
        <f t="shared" si="2"/>
        <v>4347992.3491290836</v>
      </c>
      <c r="L51" s="20">
        <f t="shared" si="5"/>
        <v>43.66970337453543</v>
      </c>
    </row>
    <row r="52" spans="1:12" x14ac:dyDescent="0.2">
      <c r="A52" s="16">
        <v>43</v>
      </c>
      <c r="B52" s="8">
        <v>1</v>
      </c>
      <c r="C52" s="8">
        <v>624</v>
      </c>
      <c r="D52" s="8">
        <v>585</v>
      </c>
      <c r="E52" s="17">
        <v>0.5</v>
      </c>
      <c r="F52" s="18">
        <f t="shared" si="3"/>
        <v>1.6542597187758478E-3</v>
      </c>
      <c r="G52" s="18">
        <f t="shared" si="0"/>
        <v>1.6528925619834713E-3</v>
      </c>
      <c r="H52" s="13">
        <f t="shared" si="6"/>
        <v>99403.393081745773</v>
      </c>
      <c r="I52" s="13">
        <f t="shared" si="4"/>
        <v>164.30312906073684</v>
      </c>
      <c r="J52" s="13">
        <f t="shared" si="1"/>
        <v>99321.241517215414</v>
      </c>
      <c r="K52" s="13">
        <f t="shared" si="2"/>
        <v>4248507.942687043</v>
      </c>
      <c r="L52" s="20">
        <f t="shared" si="5"/>
        <v>42.740069639204599</v>
      </c>
    </row>
    <row r="53" spans="1:12" x14ac:dyDescent="0.2">
      <c r="A53" s="16">
        <v>44</v>
      </c>
      <c r="B53" s="8">
        <v>0</v>
      </c>
      <c r="C53" s="8">
        <v>587</v>
      </c>
      <c r="D53" s="8">
        <v>629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99239.089952685041</v>
      </c>
      <c r="I53" s="13">
        <f t="shared" si="4"/>
        <v>0</v>
      </c>
      <c r="J53" s="13">
        <f t="shared" si="1"/>
        <v>99239.089952685041</v>
      </c>
      <c r="K53" s="13">
        <f t="shared" si="2"/>
        <v>4149186.7011698275</v>
      </c>
      <c r="L53" s="20">
        <f t="shared" si="5"/>
        <v>41.810003529335731</v>
      </c>
    </row>
    <row r="54" spans="1:12" x14ac:dyDescent="0.2">
      <c r="A54" s="16">
        <v>45</v>
      </c>
      <c r="B54" s="8">
        <v>0</v>
      </c>
      <c r="C54" s="8">
        <v>556</v>
      </c>
      <c r="D54" s="8">
        <v>584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99239.089952685041</v>
      </c>
      <c r="I54" s="13">
        <f t="shared" si="4"/>
        <v>0</v>
      </c>
      <c r="J54" s="13">
        <f t="shared" si="1"/>
        <v>99239.089952685041</v>
      </c>
      <c r="K54" s="13">
        <f t="shared" si="2"/>
        <v>4049947.6112171425</v>
      </c>
      <c r="L54" s="20">
        <f t="shared" si="5"/>
        <v>40.810003529335731</v>
      </c>
    </row>
    <row r="55" spans="1:12" x14ac:dyDescent="0.2">
      <c r="A55" s="16">
        <v>46</v>
      </c>
      <c r="B55" s="8">
        <v>0</v>
      </c>
      <c r="C55" s="8">
        <v>519</v>
      </c>
      <c r="D55" s="8">
        <v>552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99239.089952685041</v>
      </c>
      <c r="I55" s="13">
        <f t="shared" si="4"/>
        <v>0</v>
      </c>
      <c r="J55" s="13">
        <f t="shared" si="1"/>
        <v>99239.089952685041</v>
      </c>
      <c r="K55" s="13">
        <f t="shared" si="2"/>
        <v>3950708.5212644576</v>
      </c>
      <c r="L55" s="20">
        <f t="shared" si="5"/>
        <v>39.810003529335731</v>
      </c>
    </row>
    <row r="56" spans="1:12" x14ac:dyDescent="0.2">
      <c r="A56" s="16">
        <v>47</v>
      </c>
      <c r="B56" s="8">
        <v>4</v>
      </c>
      <c r="C56" s="8">
        <v>488</v>
      </c>
      <c r="D56" s="8">
        <v>506</v>
      </c>
      <c r="E56" s="17">
        <v>0.5</v>
      </c>
      <c r="F56" s="18">
        <f t="shared" si="3"/>
        <v>8.0482897384305842E-3</v>
      </c>
      <c r="G56" s="18">
        <f t="shared" si="0"/>
        <v>8.0160320641282576E-3</v>
      </c>
      <c r="H56" s="13">
        <f t="shared" si="6"/>
        <v>99239.089952685041</v>
      </c>
      <c r="I56" s="13">
        <f t="shared" si="4"/>
        <v>795.50372707563167</v>
      </c>
      <c r="J56" s="13">
        <f t="shared" si="1"/>
        <v>98841.338089147233</v>
      </c>
      <c r="K56" s="13">
        <f t="shared" si="2"/>
        <v>3851469.4313117727</v>
      </c>
      <c r="L56" s="20">
        <f t="shared" si="5"/>
        <v>38.810003529335731</v>
      </c>
    </row>
    <row r="57" spans="1:12" x14ac:dyDescent="0.2">
      <c r="A57" s="16">
        <v>48</v>
      </c>
      <c r="B57" s="8">
        <v>0</v>
      </c>
      <c r="C57" s="8">
        <v>474</v>
      </c>
      <c r="D57" s="8">
        <v>484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98443.586225609411</v>
      </c>
      <c r="I57" s="13">
        <f t="shared" si="4"/>
        <v>0</v>
      </c>
      <c r="J57" s="13">
        <f t="shared" si="1"/>
        <v>98443.586225609411</v>
      </c>
      <c r="K57" s="13">
        <f t="shared" si="2"/>
        <v>3752628.0932226256</v>
      </c>
      <c r="L57" s="20">
        <f t="shared" si="5"/>
        <v>38.119579315431373</v>
      </c>
    </row>
    <row r="58" spans="1:12" x14ac:dyDescent="0.2">
      <c r="A58" s="16">
        <v>49</v>
      </c>
      <c r="B58" s="8">
        <v>0</v>
      </c>
      <c r="C58" s="8">
        <v>420</v>
      </c>
      <c r="D58" s="8">
        <v>474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98443.586225609411</v>
      </c>
      <c r="I58" s="13">
        <f t="shared" si="4"/>
        <v>0</v>
      </c>
      <c r="J58" s="13">
        <f t="shared" si="1"/>
        <v>98443.586225609411</v>
      </c>
      <c r="K58" s="13">
        <f t="shared" si="2"/>
        <v>3654184.5069970163</v>
      </c>
      <c r="L58" s="20">
        <f t="shared" si="5"/>
        <v>37.119579315431373</v>
      </c>
    </row>
    <row r="59" spans="1:12" x14ac:dyDescent="0.2">
      <c r="A59" s="16">
        <v>50</v>
      </c>
      <c r="B59" s="8">
        <v>0</v>
      </c>
      <c r="C59" s="8">
        <v>410</v>
      </c>
      <c r="D59" s="8">
        <v>417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98443.586225609411</v>
      </c>
      <c r="I59" s="13">
        <f t="shared" si="4"/>
        <v>0</v>
      </c>
      <c r="J59" s="13">
        <f t="shared" si="1"/>
        <v>98443.586225609411</v>
      </c>
      <c r="K59" s="13">
        <f t="shared" si="2"/>
        <v>3555740.920771407</v>
      </c>
      <c r="L59" s="20">
        <f t="shared" si="5"/>
        <v>36.11957931543138</v>
      </c>
    </row>
    <row r="60" spans="1:12" x14ac:dyDescent="0.2">
      <c r="A60" s="16">
        <v>51</v>
      </c>
      <c r="B60" s="8">
        <v>2</v>
      </c>
      <c r="C60" s="8">
        <v>396</v>
      </c>
      <c r="D60" s="8">
        <v>412</v>
      </c>
      <c r="E60" s="17">
        <v>0.5</v>
      </c>
      <c r="F60" s="18">
        <f t="shared" si="3"/>
        <v>4.9504950495049506E-3</v>
      </c>
      <c r="G60" s="18">
        <f t="shared" si="0"/>
        <v>4.9382716049382715E-3</v>
      </c>
      <c r="H60" s="13">
        <f t="shared" si="6"/>
        <v>98443.586225609411</v>
      </c>
      <c r="I60" s="13">
        <f t="shared" si="4"/>
        <v>486.14116654621932</v>
      </c>
      <c r="J60" s="13">
        <f t="shared" si="1"/>
        <v>98200.515642336293</v>
      </c>
      <c r="K60" s="13">
        <f t="shared" si="2"/>
        <v>3457297.3345457977</v>
      </c>
      <c r="L60" s="20">
        <f t="shared" si="5"/>
        <v>35.11957931543138</v>
      </c>
    </row>
    <row r="61" spans="1:12" x14ac:dyDescent="0.2">
      <c r="A61" s="16">
        <v>52</v>
      </c>
      <c r="B61" s="8">
        <v>0</v>
      </c>
      <c r="C61" s="8">
        <v>385</v>
      </c>
      <c r="D61" s="8">
        <v>382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97957.44505906319</v>
      </c>
      <c r="I61" s="13">
        <f t="shared" si="4"/>
        <v>0</v>
      </c>
      <c r="J61" s="13">
        <f t="shared" si="1"/>
        <v>97957.44505906319</v>
      </c>
      <c r="K61" s="13">
        <f t="shared" si="2"/>
        <v>3359096.8189034616</v>
      </c>
      <c r="L61" s="20">
        <f t="shared" si="5"/>
        <v>34.291388642058834</v>
      </c>
    </row>
    <row r="62" spans="1:12" x14ac:dyDescent="0.2">
      <c r="A62" s="16">
        <v>53</v>
      </c>
      <c r="B62" s="8">
        <v>1</v>
      </c>
      <c r="C62" s="8">
        <v>315</v>
      </c>
      <c r="D62" s="8">
        <v>387</v>
      </c>
      <c r="E62" s="17">
        <v>0.5</v>
      </c>
      <c r="F62" s="18">
        <f t="shared" si="3"/>
        <v>2.8490028490028491E-3</v>
      </c>
      <c r="G62" s="18">
        <f t="shared" si="0"/>
        <v>2.8449502133712666E-3</v>
      </c>
      <c r="H62" s="13">
        <f t="shared" si="6"/>
        <v>97957.44505906319</v>
      </c>
      <c r="I62" s="13">
        <f t="shared" si="4"/>
        <v>278.68405422208593</v>
      </c>
      <c r="J62" s="13">
        <f t="shared" si="1"/>
        <v>97818.103031952138</v>
      </c>
      <c r="K62" s="13">
        <f t="shared" si="2"/>
        <v>3261139.3738443982</v>
      </c>
      <c r="L62" s="20">
        <f t="shared" si="5"/>
        <v>33.291388642058834</v>
      </c>
    </row>
    <row r="63" spans="1:12" x14ac:dyDescent="0.2">
      <c r="A63" s="16">
        <v>54</v>
      </c>
      <c r="B63" s="8">
        <v>1</v>
      </c>
      <c r="C63" s="8">
        <v>338</v>
      </c>
      <c r="D63" s="8">
        <v>314</v>
      </c>
      <c r="E63" s="17">
        <v>0.5</v>
      </c>
      <c r="F63" s="18">
        <f t="shared" si="3"/>
        <v>3.0674846625766872E-3</v>
      </c>
      <c r="G63" s="18">
        <f t="shared" si="0"/>
        <v>3.0627871362940273E-3</v>
      </c>
      <c r="H63" s="13">
        <f t="shared" si="6"/>
        <v>97678.761004841101</v>
      </c>
      <c r="I63" s="13">
        <f t="shared" si="4"/>
        <v>299.16925269476599</v>
      </c>
      <c r="J63" s="13">
        <f t="shared" si="1"/>
        <v>97529.176378493721</v>
      </c>
      <c r="K63" s="13">
        <f t="shared" si="2"/>
        <v>3163321.2708124463</v>
      </c>
      <c r="L63" s="20">
        <f t="shared" si="5"/>
        <v>32.384944672421341</v>
      </c>
    </row>
    <row r="64" spans="1:12" x14ac:dyDescent="0.2">
      <c r="A64" s="16">
        <v>55</v>
      </c>
      <c r="B64" s="8">
        <v>1</v>
      </c>
      <c r="C64" s="8">
        <v>306</v>
      </c>
      <c r="D64" s="8">
        <v>327</v>
      </c>
      <c r="E64" s="17">
        <v>0.5</v>
      </c>
      <c r="F64" s="18">
        <f t="shared" si="3"/>
        <v>3.1595576619273301E-3</v>
      </c>
      <c r="G64" s="18">
        <f t="shared" si="0"/>
        <v>3.1545741324921135E-3</v>
      </c>
      <c r="H64" s="13">
        <f t="shared" si="6"/>
        <v>97379.591752146342</v>
      </c>
      <c r="I64" s="13">
        <f t="shared" si="4"/>
        <v>307.19114117396322</v>
      </c>
      <c r="J64" s="13">
        <f t="shared" si="1"/>
        <v>97225.996181559371</v>
      </c>
      <c r="K64" s="13">
        <f t="shared" si="2"/>
        <v>3065792.0944339526</v>
      </c>
      <c r="L64" s="20">
        <f t="shared" si="5"/>
        <v>31.48290149169145</v>
      </c>
    </row>
    <row r="65" spans="1:12" x14ac:dyDescent="0.2">
      <c r="A65" s="16">
        <v>56</v>
      </c>
      <c r="B65" s="8">
        <v>2</v>
      </c>
      <c r="C65" s="8">
        <v>289</v>
      </c>
      <c r="D65" s="8">
        <v>299</v>
      </c>
      <c r="E65" s="17">
        <v>0.5</v>
      </c>
      <c r="F65" s="18">
        <f t="shared" si="3"/>
        <v>6.8027210884353739E-3</v>
      </c>
      <c r="G65" s="18">
        <f t="shared" si="0"/>
        <v>6.7796610169491532E-3</v>
      </c>
      <c r="H65" s="13">
        <f t="shared" si="6"/>
        <v>97072.400610972385</v>
      </c>
      <c r="I65" s="13">
        <f t="shared" si="4"/>
        <v>658.11797024388068</v>
      </c>
      <c r="J65" s="13">
        <f t="shared" si="1"/>
        <v>96743.341625850444</v>
      </c>
      <c r="K65" s="13">
        <f t="shared" si="2"/>
        <v>2968566.0982523933</v>
      </c>
      <c r="L65" s="20">
        <f t="shared" si="5"/>
        <v>30.580948648310727</v>
      </c>
    </row>
    <row r="66" spans="1:12" x14ac:dyDescent="0.2">
      <c r="A66" s="16">
        <v>57</v>
      </c>
      <c r="B66" s="8">
        <v>1</v>
      </c>
      <c r="C66" s="8">
        <v>270</v>
      </c>
      <c r="D66" s="8">
        <v>284</v>
      </c>
      <c r="E66" s="17">
        <v>0.5</v>
      </c>
      <c r="F66" s="18">
        <f t="shared" si="3"/>
        <v>3.6101083032490976E-3</v>
      </c>
      <c r="G66" s="18">
        <f t="shared" si="0"/>
        <v>3.6036036036036037E-3</v>
      </c>
      <c r="H66" s="13">
        <f t="shared" si="6"/>
        <v>96414.282640728503</v>
      </c>
      <c r="I66" s="13">
        <f t="shared" si="4"/>
        <v>347.43885636298558</v>
      </c>
      <c r="J66" s="13">
        <f t="shared" si="1"/>
        <v>96240.563212547</v>
      </c>
      <c r="K66" s="13">
        <f t="shared" si="2"/>
        <v>2871822.7566265427</v>
      </c>
      <c r="L66" s="20">
        <f t="shared" si="5"/>
        <v>29.786279355807725</v>
      </c>
    </row>
    <row r="67" spans="1:12" x14ac:dyDescent="0.2">
      <c r="A67" s="16">
        <v>58</v>
      </c>
      <c r="B67" s="8">
        <v>0</v>
      </c>
      <c r="C67" s="8">
        <v>228</v>
      </c>
      <c r="D67" s="8">
        <v>275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96066.843784365512</v>
      </c>
      <c r="I67" s="13">
        <f t="shared" si="4"/>
        <v>0</v>
      </c>
      <c r="J67" s="13">
        <f t="shared" si="1"/>
        <v>96066.843784365512</v>
      </c>
      <c r="K67" s="13">
        <f t="shared" si="2"/>
        <v>2775582.1934139957</v>
      </c>
      <c r="L67" s="20">
        <f t="shared" si="5"/>
        <v>28.892197183496002</v>
      </c>
    </row>
    <row r="68" spans="1:12" x14ac:dyDescent="0.2">
      <c r="A68" s="16">
        <v>59</v>
      </c>
      <c r="B68" s="8">
        <v>0</v>
      </c>
      <c r="C68" s="8">
        <v>239</v>
      </c>
      <c r="D68" s="8">
        <v>218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96066.843784365512</v>
      </c>
      <c r="I68" s="13">
        <f t="shared" si="4"/>
        <v>0</v>
      </c>
      <c r="J68" s="13">
        <f t="shared" si="1"/>
        <v>96066.843784365512</v>
      </c>
      <c r="K68" s="13">
        <f t="shared" si="2"/>
        <v>2679515.3496296303</v>
      </c>
      <c r="L68" s="20">
        <f t="shared" si="5"/>
        <v>27.892197183496005</v>
      </c>
    </row>
    <row r="69" spans="1:12" x14ac:dyDescent="0.2">
      <c r="A69" s="16">
        <v>60</v>
      </c>
      <c r="B69" s="8">
        <v>0</v>
      </c>
      <c r="C69" s="8">
        <v>225</v>
      </c>
      <c r="D69" s="8">
        <v>236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96066.843784365512</v>
      </c>
      <c r="I69" s="13">
        <f t="shared" si="4"/>
        <v>0</v>
      </c>
      <c r="J69" s="13">
        <f t="shared" si="1"/>
        <v>96066.843784365512</v>
      </c>
      <c r="K69" s="13">
        <f t="shared" si="2"/>
        <v>2583448.505845265</v>
      </c>
      <c r="L69" s="20">
        <f t="shared" si="5"/>
        <v>26.892197183496005</v>
      </c>
    </row>
    <row r="70" spans="1:12" x14ac:dyDescent="0.2">
      <c r="A70" s="16">
        <v>61</v>
      </c>
      <c r="B70" s="8">
        <v>0</v>
      </c>
      <c r="C70" s="8">
        <v>212</v>
      </c>
      <c r="D70" s="8">
        <v>224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96066.843784365512</v>
      </c>
      <c r="I70" s="13">
        <f t="shared" si="4"/>
        <v>0</v>
      </c>
      <c r="J70" s="13">
        <f t="shared" si="1"/>
        <v>96066.843784365512</v>
      </c>
      <c r="K70" s="13">
        <f t="shared" si="2"/>
        <v>2487381.6620608997</v>
      </c>
      <c r="L70" s="20">
        <f t="shared" si="5"/>
        <v>25.892197183496009</v>
      </c>
    </row>
    <row r="71" spans="1:12" x14ac:dyDescent="0.2">
      <c r="A71" s="16">
        <v>62</v>
      </c>
      <c r="B71" s="8">
        <v>1</v>
      </c>
      <c r="C71" s="8">
        <v>243</v>
      </c>
      <c r="D71" s="8">
        <v>211</v>
      </c>
      <c r="E71" s="17">
        <v>0.5</v>
      </c>
      <c r="F71" s="18">
        <f t="shared" si="3"/>
        <v>4.4052863436123352E-3</v>
      </c>
      <c r="G71" s="18">
        <f t="shared" si="0"/>
        <v>4.3956043956043965E-3</v>
      </c>
      <c r="H71" s="13">
        <f t="shared" si="6"/>
        <v>96066.843784365512</v>
      </c>
      <c r="I71" s="13">
        <f t="shared" si="4"/>
        <v>422.27184081039792</v>
      </c>
      <c r="J71" s="13">
        <f t="shared" si="1"/>
        <v>95855.707863960313</v>
      </c>
      <c r="K71" s="13">
        <f t="shared" si="2"/>
        <v>2391314.8182765343</v>
      </c>
      <c r="L71" s="20">
        <f t="shared" si="5"/>
        <v>24.892197183496009</v>
      </c>
    </row>
    <row r="72" spans="1:12" x14ac:dyDescent="0.2">
      <c r="A72" s="16">
        <v>63</v>
      </c>
      <c r="B72" s="8">
        <v>0</v>
      </c>
      <c r="C72" s="8">
        <v>170</v>
      </c>
      <c r="D72" s="8">
        <v>245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95644.571943555115</v>
      </c>
      <c r="I72" s="13">
        <f t="shared" si="4"/>
        <v>0</v>
      </c>
      <c r="J72" s="13">
        <f t="shared" si="1"/>
        <v>95644.571943555115</v>
      </c>
      <c r="K72" s="13">
        <f t="shared" si="2"/>
        <v>2295459.1104125739</v>
      </c>
      <c r="L72" s="20">
        <f t="shared" si="5"/>
        <v>23.999889003290694</v>
      </c>
    </row>
    <row r="73" spans="1:12" x14ac:dyDescent="0.2">
      <c r="A73" s="16">
        <v>64</v>
      </c>
      <c r="B73" s="8">
        <v>1</v>
      </c>
      <c r="C73" s="8">
        <v>192</v>
      </c>
      <c r="D73" s="8">
        <v>175</v>
      </c>
      <c r="E73" s="17">
        <v>0.5</v>
      </c>
      <c r="F73" s="18">
        <f t="shared" si="3"/>
        <v>5.4495912806539508E-3</v>
      </c>
      <c r="G73" s="18">
        <f t="shared" ref="G73:G108" si="7">F73/((1+(1-E73)*F73))</f>
        <v>5.434782608695652E-3</v>
      </c>
      <c r="H73" s="13">
        <f t="shared" si="6"/>
        <v>95644.571943555115</v>
      </c>
      <c r="I73" s="13">
        <f t="shared" si="4"/>
        <v>519.8074562149734</v>
      </c>
      <c r="J73" s="13">
        <f t="shared" ref="J73:J108" si="8">H74+I73*E73</f>
        <v>95384.668215447629</v>
      </c>
      <c r="K73" s="13">
        <f t="shared" ref="K73:K97" si="9">K74+J73</f>
        <v>2199814.5384690189</v>
      </c>
      <c r="L73" s="20">
        <f t="shared" si="5"/>
        <v>22.999889003290694</v>
      </c>
    </row>
    <row r="74" spans="1:12" x14ac:dyDescent="0.2">
      <c r="A74" s="16">
        <v>65</v>
      </c>
      <c r="B74" s="8">
        <v>0</v>
      </c>
      <c r="C74" s="8">
        <v>182</v>
      </c>
      <c r="D74" s="8">
        <v>195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95124.764487340144</v>
      </c>
      <c r="I74" s="13">
        <f t="shared" ref="I74:I108" si="11">H74*G74</f>
        <v>0</v>
      </c>
      <c r="J74" s="13">
        <f t="shared" si="8"/>
        <v>95124.764487340144</v>
      </c>
      <c r="K74" s="13">
        <f t="shared" si="9"/>
        <v>2104429.8702535713</v>
      </c>
      <c r="L74" s="20">
        <f t="shared" ref="L74:L108" si="12">K74/H74</f>
        <v>22.122839216423429</v>
      </c>
    </row>
    <row r="75" spans="1:12" x14ac:dyDescent="0.2">
      <c r="A75" s="16">
        <v>66</v>
      </c>
      <c r="B75" s="8">
        <v>1</v>
      </c>
      <c r="C75" s="8">
        <v>156</v>
      </c>
      <c r="D75" s="8">
        <v>178</v>
      </c>
      <c r="E75" s="17">
        <v>0.5</v>
      </c>
      <c r="F75" s="18">
        <f t="shared" si="10"/>
        <v>5.9880239520958087E-3</v>
      </c>
      <c r="G75" s="18">
        <f t="shared" si="7"/>
        <v>5.9701492537313442E-3</v>
      </c>
      <c r="H75" s="13">
        <f t="shared" ref="H75:H108" si="13">H74-I74</f>
        <v>95124.764487340144</v>
      </c>
      <c r="I75" s="13">
        <f t="shared" si="11"/>
        <v>567.90904171546367</v>
      </c>
      <c r="J75" s="13">
        <f t="shared" si="8"/>
        <v>94840.809966482411</v>
      </c>
      <c r="K75" s="13">
        <f t="shared" si="9"/>
        <v>2009305.105766231</v>
      </c>
      <c r="L75" s="20">
        <f t="shared" si="12"/>
        <v>21.122839216423426</v>
      </c>
    </row>
    <row r="76" spans="1:12" x14ac:dyDescent="0.2">
      <c r="A76" s="16">
        <v>67</v>
      </c>
      <c r="B76" s="8">
        <v>1</v>
      </c>
      <c r="C76" s="8">
        <v>170</v>
      </c>
      <c r="D76" s="8">
        <v>158</v>
      </c>
      <c r="E76" s="17">
        <v>0.5</v>
      </c>
      <c r="F76" s="18">
        <f t="shared" si="10"/>
        <v>6.0975609756097563E-3</v>
      </c>
      <c r="G76" s="18">
        <f t="shared" si="7"/>
        <v>6.0790273556231011E-3</v>
      </c>
      <c r="H76" s="13">
        <f t="shared" si="13"/>
        <v>94556.855445624678</v>
      </c>
      <c r="I76" s="13">
        <f t="shared" si="11"/>
        <v>574.81371091565165</v>
      </c>
      <c r="J76" s="13">
        <f t="shared" si="8"/>
        <v>94269.448590166852</v>
      </c>
      <c r="K76" s="13">
        <f t="shared" si="9"/>
        <v>1914464.2957997485</v>
      </c>
      <c r="L76" s="20">
        <f t="shared" si="12"/>
        <v>20.246700112618164</v>
      </c>
    </row>
    <row r="77" spans="1:12" x14ac:dyDescent="0.2">
      <c r="A77" s="16">
        <v>68</v>
      </c>
      <c r="B77" s="8">
        <v>0</v>
      </c>
      <c r="C77" s="8">
        <v>161</v>
      </c>
      <c r="D77" s="8">
        <v>166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93982.041734709026</v>
      </c>
      <c r="I77" s="13">
        <f t="shared" si="11"/>
        <v>0</v>
      </c>
      <c r="J77" s="13">
        <f t="shared" si="8"/>
        <v>93982.041734709026</v>
      </c>
      <c r="K77" s="13">
        <f t="shared" si="9"/>
        <v>1820194.8472095816</v>
      </c>
      <c r="L77" s="20">
        <f t="shared" si="12"/>
        <v>19.367475036854358</v>
      </c>
    </row>
    <row r="78" spans="1:12" x14ac:dyDescent="0.2">
      <c r="A78" s="16">
        <v>69</v>
      </c>
      <c r="B78" s="8">
        <v>1</v>
      </c>
      <c r="C78" s="8">
        <v>155</v>
      </c>
      <c r="D78" s="8">
        <v>160</v>
      </c>
      <c r="E78" s="17">
        <v>0.5</v>
      </c>
      <c r="F78" s="18">
        <f t="shared" si="10"/>
        <v>6.3492063492063492E-3</v>
      </c>
      <c r="G78" s="18">
        <f t="shared" si="7"/>
        <v>6.3291139240506328E-3</v>
      </c>
      <c r="H78" s="13">
        <f t="shared" si="13"/>
        <v>93982.041734709026</v>
      </c>
      <c r="I78" s="13">
        <f t="shared" si="11"/>
        <v>594.8230489538546</v>
      </c>
      <c r="J78" s="13">
        <f t="shared" si="8"/>
        <v>93684.630210232106</v>
      </c>
      <c r="K78" s="13">
        <f t="shared" si="9"/>
        <v>1726212.8054748727</v>
      </c>
      <c r="L78" s="20">
        <f t="shared" si="12"/>
        <v>18.367475036854362</v>
      </c>
    </row>
    <row r="79" spans="1:12" x14ac:dyDescent="0.2">
      <c r="A79" s="16">
        <v>70</v>
      </c>
      <c r="B79" s="8">
        <v>0</v>
      </c>
      <c r="C79" s="8">
        <v>114</v>
      </c>
      <c r="D79" s="8">
        <v>155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93387.218685755171</v>
      </c>
      <c r="I79" s="13">
        <f t="shared" si="11"/>
        <v>0</v>
      </c>
      <c r="J79" s="13">
        <f t="shared" si="8"/>
        <v>93387.218685755171</v>
      </c>
      <c r="K79" s="13">
        <f t="shared" si="9"/>
        <v>1632528.1752646407</v>
      </c>
      <c r="L79" s="20">
        <f t="shared" si="12"/>
        <v>17.48128061033751</v>
      </c>
    </row>
    <row r="80" spans="1:12" x14ac:dyDescent="0.2">
      <c r="A80" s="16">
        <v>71</v>
      </c>
      <c r="B80" s="8">
        <v>3</v>
      </c>
      <c r="C80" s="8">
        <v>99</v>
      </c>
      <c r="D80" s="8">
        <v>117</v>
      </c>
      <c r="E80" s="17">
        <v>0.5</v>
      </c>
      <c r="F80" s="18">
        <f t="shared" si="10"/>
        <v>2.7777777777777776E-2</v>
      </c>
      <c r="G80" s="18">
        <f t="shared" si="7"/>
        <v>2.7397260273972601E-2</v>
      </c>
      <c r="H80" s="13">
        <f t="shared" si="13"/>
        <v>93387.218685755171</v>
      </c>
      <c r="I80" s="13">
        <f t="shared" si="11"/>
        <v>2558.5539365960321</v>
      </c>
      <c r="J80" s="13">
        <f t="shared" si="8"/>
        <v>92107.941717457157</v>
      </c>
      <c r="K80" s="13">
        <f t="shared" si="9"/>
        <v>1539140.9565788854</v>
      </c>
      <c r="L80" s="20">
        <f t="shared" si="12"/>
        <v>16.48128061033751</v>
      </c>
    </row>
    <row r="81" spans="1:12" x14ac:dyDescent="0.2">
      <c r="A81" s="16">
        <v>72</v>
      </c>
      <c r="B81" s="8">
        <v>2</v>
      </c>
      <c r="C81" s="8">
        <v>136</v>
      </c>
      <c r="D81" s="8">
        <v>94</v>
      </c>
      <c r="E81" s="17">
        <v>0.5</v>
      </c>
      <c r="F81" s="18">
        <f t="shared" si="10"/>
        <v>1.7391304347826087E-2</v>
      </c>
      <c r="G81" s="18">
        <f t="shared" si="7"/>
        <v>1.7241379310344827E-2</v>
      </c>
      <c r="H81" s="13">
        <f t="shared" si="13"/>
        <v>90828.664749159143</v>
      </c>
      <c r="I81" s="13">
        <f t="shared" si="11"/>
        <v>1566.0114611923989</v>
      </c>
      <c r="J81" s="13">
        <f t="shared" si="8"/>
        <v>90045.659018562947</v>
      </c>
      <c r="K81" s="13">
        <f t="shared" si="9"/>
        <v>1447033.0148614282</v>
      </c>
      <c r="L81" s="20">
        <f t="shared" si="12"/>
        <v>15.931457528938564</v>
      </c>
    </row>
    <row r="82" spans="1:12" x14ac:dyDescent="0.2">
      <c r="A82" s="16">
        <v>73</v>
      </c>
      <c r="B82" s="8">
        <v>0</v>
      </c>
      <c r="C82" s="8">
        <v>66</v>
      </c>
      <c r="D82" s="8">
        <v>139</v>
      </c>
      <c r="E82" s="17">
        <v>0.5</v>
      </c>
      <c r="F82" s="18">
        <f t="shared" si="10"/>
        <v>0</v>
      </c>
      <c r="G82" s="18">
        <f t="shared" si="7"/>
        <v>0</v>
      </c>
      <c r="H82" s="13">
        <f t="shared" si="13"/>
        <v>89262.65328796675</v>
      </c>
      <c r="I82" s="13">
        <f t="shared" si="11"/>
        <v>0</v>
      </c>
      <c r="J82" s="13">
        <f t="shared" si="8"/>
        <v>89262.65328796675</v>
      </c>
      <c r="K82" s="13">
        <f t="shared" si="9"/>
        <v>1356987.3558428653</v>
      </c>
      <c r="L82" s="20">
        <f t="shared" si="12"/>
        <v>15.202184854007662</v>
      </c>
    </row>
    <row r="83" spans="1:12" x14ac:dyDescent="0.2">
      <c r="A83" s="16">
        <v>74</v>
      </c>
      <c r="B83" s="8">
        <v>1</v>
      </c>
      <c r="C83" s="8">
        <v>118</v>
      </c>
      <c r="D83" s="8">
        <v>69</v>
      </c>
      <c r="E83" s="17">
        <v>0.5</v>
      </c>
      <c r="F83" s="18">
        <f t="shared" si="10"/>
        <v>1.06951871657754E-2</v>
      </c>
      <c r="G83" s="18">
        <f t="shared" si="7"/>
        <v>1.0638297872340425E-2</v>
      </c>
      <c r="H83" s="13">
        <f t="shared" si="13"/>
        <v>89262.65328796675</v>
      </c>
      <c r="I83" s="13">
        <f t="shared" si="11"/>
        <v>949.60269455283776</v>
      </c>
      <c r="J83" s="13">
        <f t="shared" si="8"/>
        <v>88787.851940690321</v>
      </c>
      <c r="K83" s="13">
        <f t="shared" si="9"/>
        <v>1267724.7025548986</v>
      </c>
      <c r="L83" s="20">
        <f t="shared" si="12"/>
        <v>14.202184854007662</v>
      </c>
    </row>
    <row r="84" spans="1:12" x14ac:dyDescent="0.2">
      <c r="A84" s="16">
        <v>75</v>
      </c>
      <c r="B84" s="8">
        <v>1</v>
      </c>
      <c r="C84" s="8">
        <v>110</v>
      </c>
      <c r="D84" s="8">
        <v>114</v>
      </c>
      <c r="E84" s="17">
        <v>0.5</v>
      </c>
      <c r="F84" s="18">
        <f t="shared" si="10"/>
        <v>8.9285714285714281E-3</v>
      </c>
      <c r="G84" s="18">
        <f t="shared" si="7"/>
        <v>8.8888888888888871E-3</v>
      </c>
      <c r="H84" s="13">
        <f t="shared" si="13"/>
        <v>88313.050593413907</v>
      </c>
      <c r="I84" s="13">
        <f t="shared" si="11"/>
        <v>785.00489416367907</v>
      </c>
      <c r="J84" s="13">
        <f t="shared" si="8"/>
        <v>87920.548146332076</v>
      </c>
      <c r="K84" s="13">
        <f t="shared" si="9"/>
        <v>1178936.8506142083</v>
      </c>
      <c r="L84" s="20">
        <f t="shared" si="12"/>
        <v>13.349520175018498</v>
      </c>
    </row>
    <row r="85" spans="1:12" x14ac:dyDescent="0.2">
      <c r="A85" s="16">
        <v>76</v>
      </c>
      <c r="B85" s="8">
        <v>3</v>
      </c>
      <c r="C85" s="8">
        <v>135</v>
      </c>
      <c r="D85" s="8">
        <v>110</v>
      </c>
      <c r="E85" s="17">
        <v>0.5</v>
      </c>
      <c r="F85" s="18">
        <f t="shared" si="10"/>
        <v>2.4489795918367346E-2</v>
      </c>
      <c r="G85" s="18">
        <f t="shared" si="7"/>
        <v>2.4193548387096774E-2</v>
      </c>
      <c r="H85" s="13">
        <f t="shared" si="13"/>
        <v>87528.04569925023</v>
      </c>
      <c r="I85" s="13">
        <f t="shared" si="11"/>
        <v>2117.6140088528282</v>
      </c>
      <c r="J85" s="13">
        <f t="shared" si="8"/>
        <v>86469.238694823813</v>
      </c>
      <c r="K85" s="13">
        <f t="shared" si="9"/>
        <v>1091016.3024678761</v>
      </c>
      <c r="L85" s="20">
        <f t="shared" si="12"/>
        <v>12.464762508426734</v>
      </c>
    </row>
    <row r="86" spans="1:12" x14ac:dyDescent="0.2">
      <c r="A86" s="16">
        <v>77</v>
      </c>
      <c r="B86" s="8">
        <v>1</v>
      </c>
      <c r="C86" s="8">
        <v>103</v>
      </c>
      <c r="D86" s="8">
        <v>133</v>
      </c>
      <c r="E86" s="17">
        <v>0.5</v>
      </c>
      <c r="F86" s="18">
        <f t="shared" si="10"/>
        <v>8.4745762711864406E-3</v>
      </c>
      <c r="G86" s="18">
        <f t="shared" si="7"/>
        <v>8.4388185654008432E-3</v>
      </c>
      <c r="H86" s="13">
        <f t="shared" si="13"/>
        <v>85410.431690397396</v>
      </c>
      <c r="I86" s="13">
        <f t="shared" si="11"/>
        <v>720.76313662782604</v>
      </c>
      <c r="J86" s="13">
        <f t="shared" si="8"/>
        <v>85050.050122083485</v>
      </c>
      <c r="K86" s="13">
        <f t="shared" si="9"/>
        <v>1004547.0637730524</v>
      </c>
      <c r="L86" s="20">
        <f t="shared" si="12"/>
        <v>11.761409512767894</v>
      </c>
    </row>
    <row r="87" spans="1:12" x14ac:dyDescent="0.2">
      <c r="A87" s="16">
        <v>78</v>
      </c>
      <c r="B87" s="8">
        <v>5</v>
      </c>
      <c r="C87" s="8">
        <v>97</v>
      </c>
      <c r="D87" s="8">
        <v>98</v>
      </c>
      <c r="E87" s="17">
        <v>0.5</v>
      </c>
      <c r="F87" s="18">
        <f t="shared" si="10"/>
        <v>5.128205128205128E-2</v>
      </c>
      <c r="G87" s="18">
        <f t="shared" si="7"/>
        <v>0.05</v>
      </c>
      <c r="H87" s="13">
        <f t="shared" si="13"/>
        <v>84689.668553769574</v>
      </c>
      <c r="I87" s="13">
        <f t="shared" si="11"/>
        <v>4234.4834276884785</v>
      </c>
      <c r="J87" s="13">
        <f t="shared" si="8"/>
        <v>82572.426839925334</v>
      </c>
      <c r="K87" s="13">
        <f t="shared" si="9"/>
        <v>919497.0136509689</v>
      </c>
      <c r="L87" s="20">
        <f t="shared" si="12"/>
        <v>10.85725129585528</v>
      </c>
    </row>
    <row r="88" spans="1:12" x14ac:dyDescent="0.2">
      <c r="A88" s="16">
        <v>79</v>
      </c>
      <c r="B88" s="8">
        <v>7</v>
      </c>
      <c r="C88" s="8">
        <v>103</v>
      </c>
      <c r="D88" s="8">
        <v>95</v>
      </c>
      <c r="E88" s="17">
        <v>0.5</v>
      </c>
      <c r="F88" s="18">
        <f t="shared" si="10"/>
        <v>7.0707070707070704E-2</v>
      </c>
      <c r="G88" s="18">
        <f t="shared" si="7"/>
        <v>6.8292682926829273E-2</v>
      </c>
      <c r="H88" s="13">
        <f t="shared" si="13"/>
        <v>80455.185126081094</v>
      </c>
      <c r="I88" s="13">
        <f t="shared" si="11"/>
        <v>5494.5004476348067</v>
      </c>
      <c r="J88" s="13">
        <f t="shared" si="8"/>
        <v>77707.934902263689</v>
      </c>
      <c r="K88" s="13">
        <f t="shared" si="9"/>
        <v>836924.58681104355</v>
      </c>
      <c r="L88" s="20">
        <f t="shared" si="12"/>
        <v>10.402369785110821</v>
      </c>
    </row>
    <row r="89" spans="1:12" x14ac:dyDescent="0.2">
      <c r="A89" s="16">
        <v>80</v>
      </c>
      <c r="B89" s="8">
        <v>3</v>
      </c>
      <c r="C89" s="8">
        <v>93</v>
      </c>
      <c r="D89" s="8">
        <v>99</v>
      </c>
      <c r="E89" s="17">
        <v>0.5</v>
      </c>
      <c r="F89" s="18">
        <f t="shared" si="10"/>
        <v>3.125E-2</v>
      </c>
      <c r="G89" s="18">
        <f t="shared" si="7"/>
        <v>3.0769230769230771E-2</v>
      </c>
      <c r="H89" s="13">
        <f t="shared" si="13"/>
        <v>74960.684678446283</v>
      </c>
      <c r="I89" s="13">
        <f t="shared" si="11"/>
        <v>2306.4826054906548</v>
      </c>
      <c r="J89" s="13">
        <f t="shared" si="8"/>
        <v>73807.443375700954</v>
      </c>
      <c r="K89" s="13">
        <f t="shared" si="9"/>
        <v>759216.65190877987</v>
      </c>
      <c r="L89" s="20">
        <f t="shared" si="12"/>
        <v>10.128197936899049</v>
      </c>
    </row>
    <row r="90" spans="1:12" x14ac:dyDescent="0.2">
      <c r="A90" s="16">
        <v>81</v>
      </c>
      <c r="B90" s="8">
        <v>1</v>
      </c>
      <c r="C90" s="8">
        <v>77</v>
      </c>
      <c r="D90" s="8">
        <v>89</v>
      </c>
      <c r="E90" s="17">
        <v>0.5</v>
      </c>
      <c r="F90" s="18">
        <f t="shared" si="10"/>
        <v>1.2048192771084338E-2</v>
      </c>
      <c r="G90" s="18">
        <f t="shared" si="7"/>
        <v>1.1976047904191616E-2</v>
      </c>
      <c r="H90" s="13">
        <f t="shared" si="13"/>
        <v>72654.202072955624</v>
      </c>
      <c r="I90" s="13">
        <f t="shared" si="11"/>
        <v>870.11020446653436</v>
      </c>
      <c r="J90" s="13">
        <f t="shared" si="8"/>
        <v>72219.146970722359</v>
      </c>
      <c r="K90" s="13">
        <f t="shared" si="9"/>
        <v>685409.2085330789</v>
      </c>
      <c r="L90" s="20">
        <f t="shared" si="12"/>
        <v>9.4338550142609243</v>
      </c>
    </row>
    <row r="91" spans="1:12" x14ac:dyDescent="0.2">
      <c r="A91" s="16">
        <v>82</v>
      </c>
      <c r="B91" s="8">
        <v>4</v>
      </c>
      <c r="C91" s="8">
        <v>83</v>
      </c>
      <c r="D91" s="8">
        <v>71</v>
      </c>
      <c r="E91" s="17">
        <v>0.5</v>
      </c>
      <c r="F91" s="18">
        <f t="shared" si="10"/>
        <v>5.1948051948051951E-2</v>
      </c>
      <c r="G91" s="18">
        <f t="shared" si="7"/>
        <v>5.0632911392405069E-2</v>
      </c>
      <c r="H91" s="13">
        <f t="shared" si="13"/>
        <v>71784.091868489093</v>
      </c>
      <c r="I91" s="13">
        <f t="shared" si="11"/>
        <v>3634.6375629614736</v>
      </c>
      <c r="J91" s="13">
        <f t="shared" si="8"/>
        <v>69966.773087008347</v>
      </c>
      <c r="K91" s="13">
        <f t="shared" si="9"/>
        <v>613190.06156235654</v>
      </c>
      <c r="L91" s="20">
        <f t="shared" si="12"/>
        <v>8.542144165948935</v>
      </c>
    </row>
    <row r="92" spans="1:12" x14ac:dyDescent="0.2">
      <c r="A92" s="16">
        <v>83</v>
      </c>
      <c r="B92" s="8">
        <v>1</v>
      </c>
      <c r="C92" s="8">
        <v>89</v>
      </c>
      <c r="D92" s="8">
        <v>83</v>
      </c>
      <c r="E92" s="17">
        <v>0.5</v>
      </c>
      <c r="F92" s="18">
        <f t="shared" si="10"/>
        <v>1.1627906976744186E-2</v>
      </c>
      <c r="G92" s="18">
        <f t="shared" si="7"/>
        <v>1.1560693641618497E-2</v>
      </c>
      <c r="H92" s="13">
        <f t="shared" si="13"/>
        <v>68149.454305527615</v>
      </c>
      <c r="I92" s="13">
        <f t="shared" si="11"/>
        <v>787.85496306968332</v>
      </c>
      <c r="J92" s="13">
        <f t="shared" si="8"/>
        <v>67755.526823992783</v>
      </c>
      <c r="K92" s="13">
        <f t="shared" si="9"/>
        <v>543223.28847534815</v>
      </c>
      <c r="L92" s="20">
        <f t="shared" si="12"/>
        <v>7.9710585214662126</v>
      </c>
    </row>
    <row r="93" spans="1:12" x14ac:dyDescent="0.2">
      <c r="A93" s="16">
        <v>84</v>
      </c>
      <c r="B93" s="8">
        <v>10</v>
      </c>
      <c r="C93" s="8">
        <v>82</v>
      </c>
      <c r="D93" s="8">
        <v>85</v>
      </c>
      <c r="E93" s="17">
        <v>0.5</v>
      </c>
      <c r="F93" s="18">
        <f t="shared" si="10"/>
        <v>0.11976047904191617</v>
      </c>
      <c r="G93" s="18">
        <f t="shared" si="7"/>
        <v>0.11299435028248588</v>
      </c>
      <c r="H93" s="13">
        <f t="shared" si="13"/>
        <v>67361.599342457936</v>
      </c>
      <c r="I93" s="13">
        <f t="shared" si="11"/>
        <v>7611.4801516901625</v>
      </c>
      <c r="J93" s="13">
        <f t="shared" si="8"/>
        <v>63555.859266612853</v>
      </c>
      <c r="K93" s="13">
        <f t="shared" si="9"/>
        <v>475467.76165135531</v>
      </c>
      <c r="L93" s="20">
        <f t="shared" si="12"/>
        <v>7.0584393228868683</v>
      </c>
    </row>
    <row r="94" spans="1:12" x14ac:dyDescent="0.2">
      <c r="A94" s="16">
        <v>85</v>
      </c>
      <c r="B94" s="8">
        <v>5</v>
      </c>
      <c r="C94" s="8">
        <v>73</v>
      </c>
      <c r="D94" s="8">
        <v>75</v>
      </c>
      <c r="E94" s="17">
        <v>0.5</v>
      </c>
      <c r="F94" s="18">
        <f t="shared" si="10"/>
        <v>6.7567567567567571E-2</v>
      </c>
      <c r="G94" s="18">
        <f t="shared" si="7"/>
        <v>6.535947712418301E-2</v>
      </c>
      <c r="H94" s="13">
        <f t="shared" si="13"/>
        <v>59750.119190767771</v>
      </c>
      <c r="I94" s="13">
        <f t="shared" si="11"/>
        <v>3905.2365484161946</v>
      </c>
      <c r="J94" s="13">
        <f t="shared" si="8"/>
        <v>57797.500916559678</v>
      </c>
      <c r="K94" s="13">
        <f t="shared" si="9"/>
        <v>411911.90238474245</v>
      </c>
      <c r="L94" s="20">
        <f t="shared" si="12"/>
        <v>6.8939093003246859</v>
      </c>
    </row>
    <row r="95" spans="1:12" x14ac:dyDescent="0.2">
      <c r="A95" s="16">
        <v>86</v>
      </c>
      <c r="B95" s="8">
        <v>4</v>
      </c>
      <c r="C95" s="8">
        <v>54</v>
      </c>
      <c r="D95" s="8">
        <v>66</v>
      </c>
      <c r="E95" s="17">
        <v>0.5</v>
      </c>
      <c r="F95" s="18">
        <f t="shared" si="10"/>
        <v>6.6666666666666666E-2</v>
      </c>
      <c r="G95" s="18">
        <f t="shared" si="7"/>
        <v>6.4516129032258063E-2</v>
      </c>
      <c r="H95" s="13">
        <f t="shared" si="13"/>
        <v>55844.882642351578</v>
      </c>
      <c r="I95" s="13">
        <f t="shared" si="11"/>
        <v>3602.8956543452632</v>
      </c>
      <c r="J95" s="13">
        <f t="shared" si="8"/>
        <v>54043.434815178945</v>
      </c>
      <c r="K95" s="13">
        <f t="shared" si="9"/>
        <v>354114.4014681828</v>
      </c>
      <c r="L95" s="20">
        <f t="shared" si="12"/>
        <v>6.3410358248229164</v>
      </c>
    </row>
    <row r="96" spans="1:12" x14ac:dyDescent="0.2">
      <c r="A96" s="16">
        <v>87</v>
      </c>
      <c r="B96" s="8">
        <v>6</v>
      </c>
      <c r="C96" s="8">
        <v>58</v>
      </c>
      <c r="D96" s="8">
        <v>53</v>
      </c>
      <c r="E96" s="17">
        <v>0.5</v>
      </c>
      <c r="F96" s="18">
        <f t="shared" si="10"/>
        <v>0.10810810810810811</v>
      </c>
      <c r="G96" s="18">
        <f t="shared" si="7"/>
        <v>0.10256410256410257</v>
      </c>
      <c r="H96" s="13">
        <f t="shared" si="13"/>
        <v>52241.986988006312</v>
      </c>
      <c r="I96" s="13">
        <f t="shared" si="11"/>
        <v>5358.1525115903914</v>
      </c>
      <c r="J96" s="13">
        <f t="shared" si="8"/>
        <v>49562.910732211116</v>
      </c>
      <c r="K96" s="13">
        <f t="shared" si="9"/>
        <v>300070.96665300382</v>
      </c>
      <c r="L96" s="20">
        <f t="shared" si="12"/>
        <v>5.7438658817072552</v>
      </c>
    </row>
    <row r="97" spans="1:12" x14ac:dyDescent="0.2">
      <c r="A97" s="16">
        <v>88</v>
      </c>
      <c r="B97" s="8">
        <v>6</v>
      </c>
      <c r="C97" s="8">
        <v>54</v>
      </c>
      <c r="D97" s="8">
        <v>55</v>
      </c>
      <c r="E97" s="17">
        <v>0.5</v>
      </c>
      <c r="F97" s="18">
        <f t="shared" si="10"/>
        <v>0.11009174311926606</v>
      </c>
      <c r="G97" s="18">
        <f t="shared" si="7"/>
        <v>0.10434782608695652</v>
      </c>
      <c r="H97" s="13">
        <f t="shared" si="13"/>
        <v>46883.834476415919</v>
      </c>
      <c r="I97" s="13">
        <f t="shared" si="11"/>
        <v>4892.2262062347045</v>
      </c>
      <c r="J97" s="13">
        <f t="shared" si="8"/>
        <v>44437.721373298562</v>
      </c>
      <c r="K97" s="13">
        <f t="shared" si="9"/>
        <v>250508.05592079269</v>
      </c>
      <c r="L97" s="20">
        <f t="shared" si="12"/>
        <v>5.3431648396166551</v>
      </c>
    </row>
    <row r="98" spans="1:12" x14ac:dyDescent="0.2">
      <c r="A98" s="16">
        <v>89</v>
      </c>
      <c r="B98" s="8">
        <v>3</v>
      </c>
      <c r="C98" s="8">
        <v>39</v>
      </c>
      <c r="D98" s="8">
        <v>47</v>
      </c>
      <c r="E98" s="17">
        <v>0.5</v>
      </c>
      <c r="F98" s="18">
        <f t="shared" si="10"/>
        <v>6.9767441860465115E-2</v>
      </c>
      <c r="G98" s="18">
        <f t="shared" si="7"/>
        <v>6.741573033707865E-2</v>
      </c>
      <c r="H98" s="13">
        <f t="shared" si="13"/>
        <v>41991.608270181212</v>
      </c>
      <c r="I98" s="13">
        <f t="shared" si="11"/>
        <v>2830.8949395627783</v>
      </c>
      <c r="J98" s="13">
        <f t="shared" si="8"/>
        <v>40576.160800399819</v>
      </c>
      <c r="K98" s="13">
        <f>K99+J98</f>
        <v>206070.33454749413</v>
      </c>
      <c r="L98" s="20">
        <f t="shared" si="12"/>
        <v>4.907417053940927</v>
      </c>
    </row>
    <row r="99" spans="1:12" x14ac:dyDescent="0.2">
      <c r="A99" s="16">
        <v>90</v>
      </c>
      <c r="B99" s="8">
        <v>6</v>
      </c>
      <c r="C99" s="8">
        <v>47</v>
      </c>
      <c r="D99" s="8">
        <v>38</v>
      </c>
      <c r="E99" s="17">
        <v>0.5</v>
      </c>
      <c r="F99" s="22">
        <f t="shared" si="10"/>
        <v>0.14117647058823529</v>
      </c>
      <c r="G99" s="22">
        <f t="shared" si="7"/>
        <v>0.13186813186813187</v>
      </c>
      <c r="H99" s="23">
        <f t="shared" si="13"/>
        <v>39160.713330618433</v>
      </c>
      <c r="I99" s="23">
        <f t="shared" si="11"/>
        <v>5164.0501095321015</v>
      </c>
      <c r="J99" s="23">
        <f t="shared" si="8"/>
        <v>36578.688275852386</v>
      </c>
      <c r="K99" s="23">
        <f t="shared" ref="K99:K108" si="14">K100+J99</f>
        <v>165494.17374709432</v>
      </c>
      <c r="L99" s="24">
        <f t="shared" si="12"/>
        <v>4.226025515671596</v>
      </c>
    </row>
    <row r="100" spans="1:12" x14ac:dyDescent="0.2">
      <c r="A100" s="16">
        <v>91</v>
      </c>
      <c r="B100" s="8">
        <v>10</v>
      </c>
      <c r="C100" s="8">
        <v>27</v>
      </c>
      <c r="D100" s="8">
        <v>41</v>
      </c>
      <c r="E100" s="17">
        <v>0.5</v>
      </c>
      <c r="F100" s="22">
        <f t="shared" si="10"/>
        <v>0.29411764705882354</v>
      </c>
      <c r="G100" s="22">
        <f t="shared" si="7"/>
        <v>0.25641025641025644</v>
      </c>
      <c r="H100" s="23">
        <f t="shared" si="13"/>
        <v>33996.663221086332</v>
      </c>
      <c r="I100" s="23">
        <f t="shared" si="11"/>
        <v>8717.0931336118811</v>
      </c>
      <c r="J100" s="23">
        <f t="shared" si="8"/>
        <v>29638.116654280391</v>
      </c>
      <c r="K100" s="23">
        <f t="shared" si="14"/>
        <v>128915.48547124193</v>
      </c>
      <c r="L100" s="24">
        <f t="shared" si="12"/>
        <v>3.7920040750141171</v>
      </c>
    </row>
    <row r="101" spans="1:12" x14ac:dyDescent="0.2">
      <c r="A101" s="16">
        <v>92</v>
      </c>
      <c r="B101" s="8">
        <v>3</v>
      </c>
      <c r="C101" s="8">
        <v>25</v>
      </c>
      <c r="D101" s="8">
        <v>21</v>
      </c>
      <c r="E101" s="17">
        <v>0.5</v>
      </c>
      <c r="F101" s="22">
        <f t="shared" si="10"/>
        <v>0.13043478260869565</v>
      </c>
      <c r="G101" s="22">
        <f t="shared" si="7"/>
        <v>0.12244897959183672</v>
      </c>
      <c r="H101" s="23">
        <f t="shared" si="13"/>
        <v>25279.570087474451</v>
      </c>
      <c r="I101" s="23">
        <f t="shared" si="11"/>
        <v>3095.457561731565</v>
      </c>
      <c r="J101" s="23">
        <f t="shared" si="8"/>
        <v>23731.841306608669</v>
      </c>
      <c r="K101" s="23">
        <f t="shared" si="14"/>
        <v>99277.368816961534</v>
      </c>
      <c r="L101" s="24">
        <f t="shared" si="12"/>
        <v>3.9271778939845023</v>
      </c>
    </row>
    <row r="102" spans="1:12" x14ac:dyDescent="0.2">
      <c r="A102" s="16">
        <v>93</v>
      </c>
      <c r="B102" s="8">
        <v>5</v>
      </c>
      <c r="C102" s="8">
        <v>13</v>
      </c>
      <c r="D102" s="8">
        <v>24</v>
      </c>
      <c r="E102" s="17">
        <v>0.5</v>
      </c>
      <c r="F102" s="22">
        <f t="shared" si="10"/>
        <v>0.27027027027027029</v>
      </c>
      <c r="G102" s="22">
        <f t="shared" si="7"/>
        <v>0.23809523809523811</v>
      </c>
      <c r="H102" s="23">
        <f t="shared" si="13"/>
        <v>22184.112525742887</v>
      </c>
      <c r="I102" s="23">
        <f t="shared" si="11"/>
        <v>5281.9315537483062</v>
      </c>
      <c r="J102" s="23">
        <f t="shared" si="8"/>
        <v>19543.146748868734</v>
      </c>
      <c r="K102" s="23">
        <f t="shared" si="14"/>
        <v>75545.527510352869</v>
      </c>
      <c r="L102" s="24">
        <f t="shared" si="12"/>
        <v>3.4053887629125725</v>
      </c>
    </row>
    <row r="103" spans="1:12" x14ac:dyDescent="0.2">
      <c r="A103" s="16">
        <v>94</v>
      </c>
      <c r="B103" s="8">
        <v>3</v>
      </c>
      <c r="C103" s="8">
        <v>12</v>
      </c>
      <c r="D103" s="8">
        <v>13</v>
      </c>
      <c r="E103" s="17">
        <v>0.5</v>
      </c>
      <c r="F103" s="22">
        <f t="shared" si="10"/>
        <v>0.24</v>
      </c>
      <c r="G103" s="22">
        <f t="shared" si="7"/>
        <v>0.21428571428571425</v>
      </c>
      <c r="H103" s="23">
        <f t="shared" si="13"/>
        <v>16902.180971994581</v>
      </c>
      <c r="I103" s="23">
        <f t="shared" si="11"/>
        <v>3621.895922570267</v>
      </c>
      <c r="J103" s="23">
        <f t="shared" si="8"/>
        <v>15091.233010709448</v>
      </c>
      <c r="K103" s="23">
        <f t="shared" si="14"/>
        <v>56002.380761484143</v>
      </c>
      <c r="L103" s="24">
        <f t="shared" si="12"/>
        <v>3.3133227513227514</v>
      </c>
    </row>
    <row r="104" spans="1:12" x14ac:dyDescent="0.2">
      <c r="A104" s="16">
        <v>95</v>
      </c>
      <c r="B104" s="8">
        <v>3</v>
      </c>
      <c r="C104" s="8">
        <v>9</v>
      </c>
      <c r="D104" s="8">
        <v>12</v>
      </c>
      <c r="E104" s="17">
        <v>0.5</v>
      </c>
      <c r="F104" s="22">
        <f t="shared" si="10"/>
        <v>0.2857142857142857</v>
      </c>
      <c r="G104" s="22">
        <f t="shared" si="7"/>
        <v>0.25</v>
      </c>
      <c r="H104" s="23">
        <f t="shared" si="13"/>
        <v>13280.285049424314</v>
      </c>
      <c r="I104" s="23">
        <f t="shared" si="11"/>
        <v>3320.0712623560785</v>
      </c>
      <c r="J104" s="23">
        <f t="shared" si="8"/>
        <v>11620.249418246274</v>
      </c>
      <c r="K104" s="23">
        <f t="shared" si="14"/>
        <v>40911.147750774697</v>
      </c>
      <c r="L104" s="24">
        <f t="shared" si="12"/>
        <v>3.080592592592593</v>
      </c>
    </row>
    <row r="105" spans="1:12" x14ac:dyDescent="0.2">
      <c r="A105" s="16">
        <v>96</v>
      </c>
      <c r="B105" s="8">
        <v>1</v>
      </c>
      <c r="C105" s="8">
        <v>8</v>
      </c>
      <c r="D105" s="8">
        <v>6</v>
      </c>
      <c r="E105" s="17">
        <v>0.5</v>
      </c>
      <c r="F105" s="22">
        <f t="shared" si="10"/>
        <v>0.14285714285714285</v>
      </c>
      <c r="G105" s="22">
        <f t="shared" si="7"/>
        <v>0.13333333333333333</v>
      </c>
      <c r="H105" s="23">
        <f t="shared" si="13"/>
        <v>9960.2137870682345</v>
      </c>
      <c r="I105" s="23">
        <f t="shared" si="11"/>
        <v>1328.0285049424313</v>
      </c>
      <c r="J105" s="23">
        <f t="shared" si="8"/>
        <v>9296.199534597019</v>
      </c>
      <c r="K105" s="23">
        <f t="shared" si="14"/>
        <v>29290.898332528421</v>
      </c>
      <c r="L105" s="24">
        <f t="shared" si="12"/>
        <v>2.9407901234567904</v>
      </c>
    </row>
    <row r="106" spans="1:12" x14ac:dyDescent="0.2">
      <c r="A106" s="16">
        <v>97</v>
      </c>
      <c r="B106" s="8">
        <v>1</v>
      </c>
      <c r="C106" s="8">
        <v>3</v>
      </c>
      <c r="D106" s="8">
        <v>6</v>
      </c>
      <c r="E106" s="17">
        <v>0.5</v>
      </c>
      <c r="F106" s="22">
        <f t="shared" si="10"/>
        <v>0.22222222222222221</v>
      </c>
      <c r="G106" s="22">
        <f t="shared" si="7"/>
        <v>0.19999999999999998</v>
      </c>
      <c r="H106" s="23">
        <f t="shared" si="13"/>
        <v>8632.1852821258035</v>
      </c>
      <c r="I106" s="23">
        <f t="shared" si="11"/>
        <v>1726.4370564251606</v>
      </c>
      <c r="J106" s="23">
        <f t="shared" si="8"/>
        <v>7768.9667539132233</v>
      </c>
      <c r="K106" s="23">
        <f t="shared" si="14"/>
        <v>19994.6987979314</v>
      </c>
      <c r="L106" s="24">
        <f t="shared" si="12"/>
        <v>2.3162962962962963</v>
      </c>
    </row>
    <row r="107" spans="1:12" x14ac:dyDescent="0.2">
      <c r="A107" s="16">
        <v>98</v>
      </c>
      <c r="B107" s="8">
        <v>1</v>
      </c>
      <c r="C107" s="8">
        <v>4</v>
      </c>
      <c r="D107" s="8">
        <v>4</v>
      </c>
      <c r="E107" s="17">
        <v>0.5</v>
      </c>
      <c r="F107" s="22">
        <f t="shared" si="10"/>
        <v>0.25</v>
      </c>
      <c r="G107" s="22">
        <f t="shared" si="7"/>
        <v>0.22222222222222221</v>
      </c>
      <c r="H107" s="23">
        <f t="shared" si="13"/>
        <v>6905.7482257006432</v>
      </c>
      <c r="I107" s="23">
        <f t="shared" si="11"/>
        <v>1534.610716822365</v>
      </c>
      <c r="J107" s="23">
        <f t="shared" si="8"/>
        <v>6138.4428672894601</v>
      </c>
      <c r="K107" s="23">
        <f t="shared" si="14"/>
        <v>12225.732044018176</v>
      </c>
      <c r="L107" s="24">
        <f t="shared" si="12"/>
        <v>1.7703703703703704</v>
      </c>
    </row>
    <row r="108" spans="1:12" x14ac:dyDescent="0.2">
      <c r="A108" s="16">
        <v>99</v>
      </c>
      <c r="B108" s="8">
        <v>0</v>
      </c>
      <c r="C108" s="8">
        <v>2</v>
      </c>
      <c r="D108" s="8">
        <v>3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5371.1375088782779</v>
      </c>
      <c r="I108" s="23">
        <f t="shared" si="11"/>
        <v>0</v>
      </c>
      <c r="J108" s="23">
        <f t="shared" si="8"/>
        <v>5371.1375088782779</v>
      </c>
      <c r="K108" s="23">
        <f t="shared" si="14"/>
        <v>6087.2891767287147</v>
      </c>
      <c r="L108" s="24">
        <f t="shared" si="12"/>
        <v>1.1333333333333333</v>
      </c>
    </row>
    <row r="109" spans="1:12" x14ac:dyDescent="0.2">
      <c r="A109" s="16" t="s">
        <v>21</v>
      </c>
      <c r="B109" s="8">
        <v>1</v>
      </c>
      <c r="C109" s="8">
        <v>7</v>
      </c>
      <c r="D109" s="8">
        <v>8</v>
      </c>
      <c r="E109" s="21"/>
      <c r="F109" s="22">
        <f>B109/((C109+D109)/2)</f>
        <v>0.13333333333333333</v>
      </c>
      <c r="G109" s="22">
        <v>1</v>
      </c>
      <c r="H109" s="23">
        <f>H108-I108</f>
        <v>5371.1375088782779</v>
      </c>
      <c r="I109" s="23">
        <f>H109*G109</f>
        <v>5371.1375088782779</v>
      </c>
      <c r="J109" s="23">
        <f>H109*F109</f>
        <v>716.15166785043709</v>
      </c>
      <c r="K109" s="23">
        <f>J109</f>
        <v>716.15166785043709</v>
      </c>
      <c r="L109" s="24">
        <f>K109/H109</f>
        <v>0.13333333333333333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402</v>
      </c>
      <c r="D9" s="8">
        <v>356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8580766.4973514713</v>
      </c>
      <c r="L9" s="19">
        <f>K9/H9</f>
        <v>85.807664973514719</v>
      </c>
    </row>
    <row r="10" spans="1:13" x14ac:dyDescent="0.2">
      <c r="A10" s="16">
        <v>1</v>
      </c>
      <c r="B10" s="8">
        <v>0</v>
      </c>
      <c r="C10" s="8">
        <v>419</v>
      </c>
      <c r="D10" s="8">
        <v>419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8480766.4973514713</v>
      </c>
      <c r="L10" s="20">
        <f t="shared" ref="L10:L73" si="5">K10/H10</f>
        <v>84.807664973514719</v>
      </c>
    </row>
    <row r="11" spans="1:13" x14ac:dyDescent="0.2">
      <c r="A11" s="16">
        <v>2</v>
      </c>
      <c r="B11" s="8">
        <v>1</v>
      </c>
      <c r="C11" s="8">
        <v>472</v>
      </c>
      <c r="D11" s="8">
        <v>429</v>
      </c>
      <c r="E11" s="17">
        <v>0.5</v>
      </c>
      <c r="F11" s="18">
        <f t="shared" si="0"/>
        <v>2.2197558268590455E-3</v>
      </c>
      <c r="G11" s="18">
        <f t="shared" si="1"/>
        <v>2.2172949002217295E-3</v>
      </c>
      <c r="H11" s="13">
        <f t="shared" ref="H11:H74" si="6">H10-I10</f>
        <v>100000</v>
      </c>
      <c r="I11" s="13">
        <f t="shared" si="4"/>
        <v>221.72949002217294</v>
      </c>
      <c r="J11" s="13">
        <f t="shared" si="2"/>
        <v>99889.135254988912</v>
      </c>
      <c r="K11" s="13">
        <f t="shared" si="3"/>
        <v>8380766.4973514713</v>
      </c>
      <c r="L11" s="20">
        <f t="shared" si="5"/>
        <v>83.807664973514719</v>
      </c>
    </row>
    <row r="12" spans="1:13" x14ac:dyDescent="0.2">
      <c r="A12" s="16">
        <v>3</v>
      </c>
      <c r="B12" s="8">
        <v>0</v>
      </c>
      <c r="C12" s="8">
        <v>452</v>
      </c>
      <c r="D12" s="8">
        <v>469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99778.270509977825</v>
      </c>
      <c r="I12" s="13">
        <f t="shared" si="4"/>
        <v>0</v>
      </c>
      <c r="J12" s="13">
        <f t="shared" si="2"/>
        <v>99778.270509977825</v>
      </c>
      <c r="K12" s="13">
        <f t="shared" si="3"/>
        <v>8280877.362096482</v>
      </c>
      <c r="L12" s="20">
        <f t="shared" si="5"/>
        <v>82.992793117900305</v>
      </c>
    </row>
    <row r="13" spans="1:13" x14ac:dyDescent="0.2">
      <c r="A13" s="16">
        <v>4</v>
      </c>
      <c r="B13" s="8">
        <v>1</v>
      </c>
      <c r="C13" s="8">
        <v>423</v>
      </c>
      <c r="D13" s="8">
        <v>463</v>
      </c>
      <c r="E13" s="17">
        <v>0.5</v>
      </c>
      <c r="F13" s="18">
        <f t="shared" si="0"/>
        <v>2.257336343115124E-3</v>
      </c>
      <c r="G13" s="18">
        <f t="shared" si="1"/>
        <v>2.2547914317925587E-3</v>
      </c>
      <c r="H13" s="13">
        <f t="shared" si="6"/>
        <v>99778.270509977825</v>
      </c>
      <c r="I13" s="13">
        <f t="shared" si="4"/>
        <v>224.97918942497813</v>
      </c>
      <c r="J13" s="13">
        <f t="shared" si="2"/>
        <v>99665.780915265335</v>
      </c>
      <c r="K13" s="13">
        <f t="shared" si="3"/>
        <v>8181099.0915865041</v>
      </c>
      <c r="L13" s="20">
        <f t="shared" si="5"/>
        <v>81.992793117900305</v>
      </c>
    </row>
    <row r="14" spans="1:13" x14ac:dyDescent="0.2">
      <c r="A14" s="16">
        <v>5</v>
      </c>
      <c r="B14" s="8">
        <v>0</v>
      </c>
      <c r="C14" s="8">
        <v>422</v>
      </c>
      <c r="D14" s="8">
        <v>432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99553.291320552846</v>
      </c>
      <c r="I14" s="13">
        <f t="shared" si="4"/>
        <v>0</v>
      </c>
      <c r="J14" s="13">
        <f t="shared" si="2"/>
        <v>99553.291320552846</v>
      </c>
      <c r="K14" s="13">
        <f t="shared" si="3"/>
        <v>8081433.3106712392</v>
      </c>
      <c r="L14" s="20">
        <f t="shared" si="5"/>
        <v>81.176957622121549</v>
      </c>
    </row>
    <row r="15" spans="1:13" x14ac:dyDescent="0.2">
      <c r="A15" s="16">
        <v>6</v>
      </c>
      <c r="B15" s="8">
        <v>0</v>
      </c>
      <c r="C15" s="8">
        <v>444</v>
      </c>
      <c r="D15" s="8">
        <v>422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99553.291320552846</v>
      </c>
      <c r="I15" s="13">
        <f t="shared" si="4"/>
        <v>0</v>
      </c>
      <c r="J15" s="13">
        <f t="shared" si="2"/>
        <v>99553.291320552846</v>
      </c>
      <c r="K15" s="13">
        <f t="shared" si="3"/>
        <v>7981880.0193506861</v>
      </c>
      <c r="L15" s="20">
        <f t="shared" si="5"/>
        <v>80.176957622121549</v>
      </c>
    </row>
    <row r="16" spans="1:13" x14ac:dyDescent="0.2">
      <c r="A16" s="16">
        <v>7</v>
      </c>
      <c r="B16" s="8">
        <v>0</v>
      </c>
      <c r="C16" s="8">
        <v>420</v>
      </c>
      <c r="D16" s="8">
        <v>447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99553.291320552846</v>
      </c>
      <c r="I16" s="13">
        <f t="shared" si="4"/>
        <v>0</v>
      </c>
      <c r="J16" s="13">
        <f t="shared" si="2"/>
        <v>99553.291320552846</v>
      </c>
      <c r="K16" s="13">
        <f t="shared" si="3"/>
        <v>7882326.7280301331</v>
      </c>
      <c r="L16" s="20">
        <f t="shared" si="5"/>
        <v>79.176957622121549</v>
      </c>
    </row>
    <row r="17" spans="1:12" x14ac:dyDescent="0.2">
      <c r="A17" s="16">
        <v>8</v>
      </c>
      <c r="B17" s="8">
        <v>0</v>
      </c>
      <c r="C17" s="8">
        <v>392</v>
      </c>
      <c r="D17" s="8">
        <v>420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99553.291320552846</v>
      </c>
      <c r="I17" s="13">
        <f t="shared" si="4"/>
        <v>0</v>
      </c>
      <c r="J17" s="13">
        <f t="shared" si="2"/>
        <v>99553.291320552846</v>
      </c>
      <c r="K17" s="13">
        <f t="shared" si="3"/>
        <v>7782773.43670958</v>
      </c>
      <c r="L17" s="20">
        <f t="shared" si="5"/>
        <v>78.176957622121535</v>
      </c>
    </row>
    <row r="18" spans="1:12" x14ac:dyDescent="0.2">
      <c r="A18" s="16">
        <v>9</v>
      </c>
      <c r="B18" s="8">
        <v>0</v>
      </c>
      <c r="C18" s="8">
        <v>368</v>
      </c>
      <c r="D18" s="8">
        <v>399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99553.291320552846</v>
      </c>
      <c r="I18" s="13">
        <f t="shared" si="4"/>
        <v>0</v>
      </c>
      <c r="J18" s="13">
        <f t="shared" si="2"/>
        <v>99553.291320552846</v>
      </c>
      <c r="K18" s="13">
        <f t="shared" si="3"/>
        <v>7683220.145389027</v>
      </c>
      <c r="L18" s="20">
        <f t="shared" si="5"/>
        <v>77.176957622121535</v>
      </c>
    </row>
    <row r="19" spans="1:12" x14ac:dyDescent="0.2">
      <c r="A19" s="16">
        <v>10</v>
      </c>
      <c r="B19" s="8">
        <v>0</v>
      </c>
      <c r="C19" s="8">
        <v>357</v>
      </c>
      <c r="D19" s="8">
        <v>373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99553.291320552846</v>
      </c>
      <c r="I19" s="13">
        <f t="shared" si="4"/>
        <v>0</v>
      </c>
      <c r="J19" s="13">
        <f t="shared" si="2"/>
        <v>99553.291320552846</v>
      </c>
      <c r="K19" s="13">
        <f t="shared" si="3"/>
        <v>7583666.8540684739</v>
      </c>
      <c r="L19" s="20">
        <f t="shared" si="5"/>
        <v>76.176957622121535</v>
      </c>
    </row>
    <row r="20" spans="1:12" x14ac:dyDescent="0.2">
      <c r="A20" s="16">
        <v>11</v>
      </c>
      <c r="B20" s="8">
        <v>0</v>
      </c>
      <c r="C20" s="8">
        <v>380</v>
      </c>
      <c r="D20" s="8">
        <v>348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99553.291320552846</v>
      </c>
      <c r="I20" s="13">
        <f t="shared" si="4"/>
        <v>0</v>
      </c>
      <c r="J20" s="13">
        <f t="shared" si="2"/>
        <v>99553.291320552846</v>
      </c>
      <c r="K20" s="13">
        <f t="shared" si="3"/>
        <v>7484113.5627479209</v>
      </c>
      <c r="L20" s="20">
        <f t="shared" si="5"/>
        <v>75.176957622121535</v>
      </c>
    </row>
    <row r="21" spans="1:12" x14ac:dyDescent="0.2">
      <c r="A21" s="16">
        <v>12</v>
      </c>
      <c r="B21" s="8">
        <v>0</v>
      </c>
      <c r="C21" s="8">
        <v>346</v>
      </c>
      <c r="D21" s="8">
        <v>384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99553.291320552846</v>
      </c>
      <c r="I21" s="13">
        <f t="shared" si="4"/>
        <v>0</v>
      </c>
      <c r="J21" s="13">
        <f t="shared" si="2"/>
        <v>99553.291320552846</v>
      </c>
      <c r="K21" s="13">
        <f t="shared" si="3"/>
        <v>7384560.2714273678</v>
      </c>
      <c r="L21" s="20">
        <f t="shared" si="5"/>
        <v>74.176957622121535</v>
      </c>
    </row>
    <row r="22" spans="1:12" x14ac:dyDescent="0.2">
      <c r="A22" s="16">
        <v>13</v>
      </c>
      <c r="B22" s="8">
        <v>0</v>
      </c>
      <c r="C22" s="8">
        <v>326</v>
      </c>
      <c r="D22" s="8">
        <v>341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99553.291320552846</v>
      </c>
      <c r="I22" s="13">
        <f t="shared" si="4"/>
        <v>0</v>
      </c>
      <c r="J22" s="13">
        <f t="shared" si="2"/>
        <v>99553.291320552846</v>
      </c>
      <c r="K22" s="13">
        <f t="shared" si="3"/>
        <v>7285006.9801068148</v>
      </c>
      <c r="L22" s="20">
        <f t="shared" si="5"/>
        <v>73.176957622121535</v>
      </c>
    </row>
    <row r="23" spans="1:12" x14ac:dyDescent="0.2">
      <c r="A23" s="16">
        <v>14</v>
      </c>
      <c r="B23" s="8">
        <v>0</v>
      </c>
      <c r="C23" s="8">
        <v>286</v>
      </c>
      <c r="D23" s="8">
        <v>315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99553.291320552846</v>
      </c>
      <c r="I23" s="13">
        <f t="shared" si="4"/>
        <v>0</v>
      </c>
      <c r="J23" s="13">
        <f t="shared" si="2"/>
        <v>99553.291320552846</v>
      </c>
      <c r="K23" s="13">
        <f t="shared" si="3"/>
        <v>7185453.6887862617</v>
      </c>
      <c r="L23" s="20">
        <f t="shared" si="5"/>
        <v>72.176957622121535</v>
      </c>
    </row>
    <row r="24" spans="1:12" x14ac:dyDescent="0.2">
      <c r="A24" s="16">
        <v>15</v>
      </c>
      <c r="B24" s="8">
        <v>0</v>
      </c>
      <c r="C24" s="8">
        <v>295</v>
      </c>
      <c r="D24" s="8">
        <v>296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99553.291320552846</v>
      </c>
      <c r="I24" s="13">
        <f t="shared" si="4"/>
        <v>0</v>
      </c>
      <c r="J24" s="13">
        <f t="shared" si="2"/>
        <v>99553.291320552846</v>
      </c>
      <c r="K24" s="13">
        <f t="shared" si="3"/>
        <v>7085900.3974657087</v>
      </c>
      <c r="L24" s="20">
        <f t="shared" si="5"/>
        <v>71.17695762212152</v>
      </c>
    </row>
    <row r="25" spans="1:12" x14ac:dyDescent="0.2">
      <c r="A25" s="16">
        <v>16</v>
      </c>
      <c r="B25" s="8">
        <v>0</v>
      </c>
      <c r="C25" s="8">
        <v>276</v>
      </c>
      <c r="D25" s="8">
        <v>288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99553.291320552846</v>
      </c>
      <c r="I25" s="13">
        <f t="shared" si="4"/>
        <v>0</v>
      </c>
      <c r="J25" s="13">
        <f t="shared" si="2"/>
        <v>99553.291320552846</v>
      </c>
      <c r="K25" s="13">
        <f t="shared" si="3"/>
        <v>6986347.1061451556</v>
      </c>
      <c r="L25" s="20">
        <f t="shared" si="5"/>
        <v>70.17695762212152</v>
      </c>
    </row>
    <row r="26" spans="1:12" x14ac:dyDescent="0.2">
      <c r="A26" s="16">
        <v>17</v>
      </c>
      <c r="B26" s="8">
        <v>0</v>
      </c>
      <c r="C26" s="8">
        <v>263</v>
      </c>
      <c r="D26" s="8">
        <v>275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99553.291320552846</v>
      </c>
      <c r="I26" s="13">
        <f t="shared" si="4"/>
        <v>0</v>
      </c>
      <c r="J26" s="13">
        <f t="shared" si="2"/>
        <v>99553.291320552846</v>
      </c>
      <c r="K26" s="13">
        <f t="shared" si="3"/>
        <v>6886793.8148246026</v>
      </c>
      <c r="L26" s="20">
        <f t="shared" si="5"/>
        <v>69.17695762212152</v>
      </c>
    </row>
    <row r="27" spans="1:12" x14ac:dyDescent="0.2">
      <c r="A27" s="16">
        <v>18</v>
      </c>
      <c r="B27" s="8">
        <v>1</v>
      </c>
      <c r="C27" s="8">
        <v>269</v>
      </c>
      <c r="D27" s="8">
        <v>259</v>
      </c>
      <c r="E27" s="17">
        <v>0.5</v>
      </c>
      <c r="F27" s="18">
        <f t="shared" si="0"/>
        <v>3.787878787878788E-3</v>
      </c>
      <c r="G27" s="18">
        <f t="shared" si="1"/>
        <v>3.780718336483932E-3</v>
      </c>
      <c r="H27" s="13">
        <f t="shared" si="6"/>
        <v>99553.291320552846</v>
      </c>
      <c r="I27" s="13">
        <f t="shared" si="4"/>
        <v>376.38295395294085</v>
      </c>
      <c r="J27" s="13">
        <f t="shared" si="2"/>
        <v>99365.099843576376</v>
      </c>
      <c r="K27" s="13">
        <f t="shared" si="3"/>
        <v>6787240.5235040495</v>
      </c>
      <c r="L27" s="20">
        <f t="shared" si="5"/>
        <v>68.17695762212152</v>
      </c>
    </row>
    <row r="28" spans="1:12" x14ac:dyDescent="0.2">
      <c r="A28" s="16">
        <v>19</v>
      </c>
      <c r="B28" s="8">
        <v>0</v>
      </c>
      <c r="C28" s="8">
        <v>299</v>
      </c>
      <c r="D28" s="8">
        <v>269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99176.908366599906</v>
      </c>
      <c r="I28" s="13">
        <f t="shared" si="4"/>
        <v>0</v>
      </c>
      <c r="J28" s="13">
        <f t="shared" si="2"/>
        <v>99176.908366599906</v>
      </c>
      <c r="K28" s="13">
        <f t="shared" si="3"/>
        <v>6687875.423660473</v>
      </c>
      <c r="L28" s="20">
        <f t="shared" si="5"/>
        <v>67.433796170972073</v>
      </c>
    </row>
    <row r="29" spans="1:12" x14ac:dyDescent="0.2">
      <c r="A29" s="16">
        <v>20</v>
      </c>
      <c r="B29" s="8">
        <v>0</v>
      </c>
      <c r="C29" s="8">
        <v>304</v>
      </c>
      <c r="D29" s="8">
        <v>290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99176.908366599906</v>
      </c>
      <c r="I29" s="13">
        <f t="shared" si="4"/>
        <v>0</v>
      </c>
      <c r="J29" s="13">
        <f t="shared" si="2"/>
        <v>99176.908366599906</v>
      </c>
      <c r="K29" s="13">
        <f t="shared" si="3"/>
        <v>6588698.5152938729</v>
      </c>
      <c r="L29" s="20">
        <f t="shared" si="5"/>
        <v>66.433796170972073</v>
      </c>
    </row>
    <row r="30" spans="1:12" x14ac:dyDescent="0.2">
      <c r="A30" s="16">
        <v>21</v>
      </c>
      <c r="B30" s="8">
        <v>0</v>
      </c>
      <c r="C30" s="8">
        <v>321</v>
      </c>
      <c r="D30" s="8">
        <v>303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99176.908366599906</v>
      </c>
      <c r="I30" s="13">
        <f t="shared" si="4"/>
        <v>0</v>
      </c>
      <c r="J30" s="13">
        <f t="shared" si="2"/>
        <v>99176.908366599906</v>
      </c>
      <c r="K30" s="13">
        <f t="shared" si="3"/>
        <v>6489521.6069272729</v>
      </c>
      <c r="L30" s="20">
        <f t="shared" si="5"/>
        <v>65.433796170972073</v>
      </c>
    </row>
    <row r="31" spans="1:12" x14ac:dyDescent="0.2">
      <c r="A31" s="16">
        <v>22</v>
      </c>
      <c r="B31" s="8">
        <v>0</v>
      </c>
      <c r="C31" s="8">
        <v>295</v>
      </c>
      <c r="D31" s="8">
        <v>329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99176.908366599906</v>
      </c>
      <c r="I31" s="13">
        <f t="shared" si="4"/>
        <v>0</v>
      </c>
      <c r="J31" s="13">
        <f t="shared" si="2"/>
        <v>99176.908366599906</v>
      </c>
      <c r="K31" s="13">
        <f t="shared" si="3"/>
        <v>6390344.6985606728</v>
      </c>
      <c r="L31" s="20">
        <f t="shared" si="5"/>
        <v>64.433796170972073</v>
      </c>
    </row>
    <row r="32" spans="1:12" x14ac:dyDescent="0.2">
      <c r="A32" s="16">
        <v>23</v>
      </c>
      <c r="B32" s="8">
        <v>0</v>
      </c>
      <c r="C32" s="8">
        <v>320</v>
      </c>
      <c r="D32" s="8">
        <v>296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99176.908366599906</v>
      </c>
      <c r="I32" s="13">
        <f t="shared" si="4"/>
        <v>0</v>
      </c>
      <c r="J32" s="13">
        <f t="shared" si="2"/>
        <v>99176.908366599906</v>
      </c>
      <c r="K32" s="13">
        <f t="shared" si="3"/>
        <v>6291167.7901940728</v>
      </c>
      <c r="L32" s="20">
        <f t="shared" si="5"/>
        <v>63.433796170972066</v>
      </c>
    </row>
    <row r="33" spans="1:12" x14ac:dyDescent="0.2">
      <c r="A33" s="16">
        <v>24</v>
      </c>
      <c r="B33" s="8">
        <v>0</v>
      </c>
      <c r="C33" s="8">
        <v>366</v>
      </c>
      <c r="D33" s="8">
        <v>319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99176.908366599906</v>
      </c>
      <c r="I33" s="13">
        <f t="shared" si="4"/>
        <v>0</v>
      </c>
      <c r="J33" s="13">
        <f t="shared" si="2"/>
        <v>99176.908366599906</v>
      </c>
      <c r="K33" s="13">
        <f t="shared" si="3"/>
        <v>6191990.8818274727</v>
      </c>
      <c r="L33" s="20">
        <f t="shared" si="5"/>
        <v>62.433796170972066</v>
      </c>
    </row>
    <row r="34" spans="1:12" x14ac:dyDescent="0.2">
      <c r="A34" s="16">
        <v>25</v>
      </c>
      <c r="B34" s="8">
        <v>0</v>
      </c>
      <c r="C34" s="8">
        <v>343</v>
      </c>
      <c r="D34" s="8">
        <v>362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99176.908366599906</v>
      </c>
      <c r="I34" s="13">
        <f t="shared" si="4"/>
        <v>0</v>
      </c>
      <c r="J34" s="13">
        <f t="shared" si="2"/>
        <v>99176.908366599906</v>
      </c>
      <c r="K34" s="13">
        <f t="shared" si="3"/>
        <v>6092813.9734608727</v>
      </c>
      <c r="L34" s="20">
        <f t="shared" si="5"/>
        <v>61.433796170972066</v>
      </c>
    </row>
    <row r="35" spans="1:12" x14ac:dyDescent="0.2">
      <c r="A35" s="16">
        <v>26</v>
      </c>
      <c r="B35" s="8">
        <v>0</v>
      </c>
      <c r="C35" s="8">
        <v>352</v>
      </c>
      <c r="D35" s="8">
        <v>350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99176.908366599906</v>
      </c>
      <c r="I35" s="13">
        <f t="shared" si="4"/>
        <v>0</v>
      </c>
      <c r="J35" s="13">
        <f t="shared" si="2"/>
        <v>99176.908366599906</v>
      </c>
      <c r="K35" s="13">
        <f t="shared" si="3"/>
        <v>5993637.0650942726</v>
      </c>
      <c r="L35" s="20">
        <f t="shared" si="5"/>
        <v>60.433796170972066</v>
      </c>
    </row>
    <row r="36" spans="1:12" x14ac:dyDescent="0.2">
      <c r="A36" s="16">
        <v>27</v>
      </c>
      <c r="B36" s="8">
        <v>0</v>
      </c>
      <c r="C36" s="8">
        <v>390</v>
      </c>
      <c r="D36" s="8">
        <v>356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99176.908366599906</v>
      </c>
      <c r="I36" s="13">
        <f t="shared" si="4"/>
        <v>0</v>
      </c>
      <c r="J36" s="13">
        <f t="shared" si="2"/>
        <v>99176.908366599906</v>
      </c>
      <c r="K36" s="13">
        <f t="shared" si="3"/>
        <v>5894460.1567276726</v>
      </c>
      <c r="L36" s="20">
        <f t="shared" si="5"/>
        <v>59.433796170972059</v>
      </c>
    </row>
    <row r="37" spans="1:12" x14ac:dyDescent="0.2">
      <c r="A37" s="16">
        <v>28</v>
      </c>
      <c r="B37" s="8">
        <v>0</v>
      </c>
      <c r="C37" s="8">
        <v>409</v>
      </c>
      <c r="D37" s="8">
        <v>412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99176.908366599906</v>
      </c>
      <c r="I37" s="13">
        <f t="shared" si="4"/>
        <v>0</v>
      </c>
      <c r="J37" s="13">
        <f t="shared" si="2"/>
        <v>99176.908366599906</v>
      </c>
      <c r="K37" s="13">
        <f t="shared" si="3"/>
        <v>5795283.2483610725</v>
      </c>
      <c r="L37" s="20">
        <f t="shared" si="5"/>
        <v>58.433796170972059</v>
      </c>
    </row>
    <row r="38" spans="1:12" x14ac:dyDescent="0.2">
      <c r="A38" s="16">
        <v>29</v>
      </c>
      <c r="B38" s="8">
        <v>0</v>
      </c>
      <c r="C38" s="8">
        <v>436</v>
      </c>
      <c r="D38" s="8">
        <v>435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99176.908366599906</v>
      </c>
      <c r="I38" s="13">
        <f t="shared" si="4"/>
        <v>0</v>
      </c>
      <c r="J38" s="13">
        <f t="shared" si="2"/>
        <v>99176.908366599906</v>
      </c>
      <c r="K38" s="13">
        <f t="shared" si="3"/>
        <v>5696106.3399944725</v>
      </c>
      <c r="L38" s="20">
        <f t="shared" si="5"/>
        <v>57.433796170972059</v>
      </c>
    </row>
    <row r="39" spans="1:12" x14ac:dyDescent="0.2">
      <c r="A39" s="16">
        <v>30</v>
      </c>
      <c r="B39" s="8">
        <v>0</v>
      </c>
      <c r="C39" s="8">
        <v>501</v>
      </c>
      <c r="D39" s="8">
        <v>453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99176.908366599906</v>
      </c>
      <c r="I39" s="13">
        <f t="shared" si="4"/>
        <v>0</v>
      </c>
      <c r="J39" s="13">
        <f t="shared" si="2"/>
        <v>99176.908366599906</v>
      </c>
      <c r="K39" s="13">
        <f t="shared" si="3"/>
        <v>5596929.4316278724</v>
      </c>
      <c r="L39" s="20">
        <f t="shared" si="5"/>
        <v>56.433796170972059</v>
      </c>
    </row>
    <row r="40" spans="1:12" x14ac:dyDescent="0.2">
      <c r="A40" s="16">
        <v>31</v>
      </c>
      <c r="B40" s="8">
        <v>0</v>
      </c>
      <c r="C40" s="8">
        <v>493</v>
      </c>
      <c r="D40" s="8">
        <v>514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99176.908366599906</v>
      </c>
      <c r="I40" s="13">
        <f t="shared" si="4"/>
        <v>0</v>
      </c>
      <c r="J40" s="13">
        <f t="shared" si="2"/>
        <v>99176.908366599906</v>
      </c>
      <c r="K40" s="13">
        <f t="shared" si="3"/>
        <v>5497752.5232612723</v>
      </c>
      <c r="L40" s="20">
        <f t="shared" si="5"/>
        <v>55.433796170972059</v>
      </c>
    </row>
    <row r="41" spans="1:12" x14ac:dyDescent="0.2">
      <c r="A41" s="16">
        <v>32</v>
      </c>
      <c r="B41" s="8">
        <v>0</v>
      </c>
      <c r="C41" s="8">
        <v>604</v>
      </c>
      <c r="D41" s="8">
        <v>496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99176.908366599906</v>
      </c>
      <c r="I41" s="13">
        <f t="shared" si="4"/>
        <v>0</v>
      </c>
      <c r="J41" s="13">
        <f t="shared" si="2"/>
        <v>99176.908366599906</v>
      </c>
      <c r="K41" s="13">
        <f t="shared" si="3"/>
        <v>5398575.6148946723</v>
      </c>
      <c r="L41" s="20">
        <f t="shared" si="5"/>
        <v>54.433796170972052</v>
      </c>
    </row>
    <row r="42" spans="1:12" x14ac:dyDescent="0.2">
      <c r="A42" s="16">
        <v>33</v>
      </c>
      <c r="B42" s="8">
        <v>0</v>
      </c>
      <c r="C42" s="8">
        <v>646</v>
      </c>
      <c r="D42" s="8">
        <v>614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99176.908366599906</v>
      </c>
      <c r="I42" s="13">
        <f t="shared" si="4"/>
        <v>0</v>
      </c>
      <c r="J42" s="13">
        <f t="shared" si="2"/>
        <v>99176.908366599906</v>
      </c>
      <c r="K42" s="13">
        <f t="shared" si="3"/>
        <v>5299398.7065280722</v>
      </c>
      <c r="L42" s="20">
        <f t="shared" si="5"/>
        <v>53.433796170972052</v>
      </c>
    </row>
    <row r="43" spans="1:12" x14ac:dyDescent="0.2">
      <c r="A43" s="16">
        <v>34</v>
      </c>
      <c r="B43" s="8">
        <v>0</v>
      </c>
      <c r="C43" s="8">
        <v>642</v>
      </c>
      <c r="D43" s="8">
        <v>649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99176.908366599906</v>
      </c>
      <c r="I43" s="13">
        <f t="shared" si="4"/>
        <v>0</v>
      </c>
      <c r="J43" s="13">
        <f t="shared" si="2"/>
        <v>99176.908366599906</v>
      </c>
      <c r="K43" s="13">
        <f t="shared" si="3"/>
        <v>5200221.7981614722</v>
      </c>
      <c r="L43" s="20">
        <f t="shared" si="5"/>
        <v>52.433796170972052</v>
      </c>
    </row>
    <row r="44" spans="1:12" x14ac:dyDescent="0.2">
      <c r="A44" s="16">
        <v>35</v>
      </c>
      <c r="B44" s="8">
        <v>1</v>
      </c>
      <c r="C44" s="8">
        <v>681</v>
      </c>
      <c r="D44" s="8">
        <v>643</v>
      </c>
      <c r="E44" s="17">
        <v>0.5</v>
      </c>
      <c r="F44" s="18">
        <f t="shared" si="7"/>
        <v>1.5105740181268882E-3</v>
      </c>
      <c r="G44" s="18">
        <f t="shared" si="1"/>
        <v>1.5094339622641509E-3</v>
      </c>
      <c r="H44" s="13">
        <f t="shared" si="6"/>
        <v>99176.908366599906</v>
      </c>
      <c r="I44" s="13">
        <f t="shared" si="4"/>
        <v>149.7009937609055</v>
      </c>
      <c r="J44" s="13">
        <f t="shared" si="2"/>
        <v>99102.057869719443</v>
      </c>
      <c r="K44" s="13">
        <f t="shared" si="3"/>
        <v>5101044.8897948721</v>
      </c>
      <c r="L44" s="20">
        <f t="shared" si="5"/>
        <v>51.433796170972052</v>
      </c>
    </row>
    <row r="45" spans="1:12" x14ac:dyDescent="0.2">
      <c r="A45" s="16">
        <v>36</v>
      </c>
      <c r="B45" s="8">
        <v>0</v>
      </c>
      <c r="C45" s="8">
        <v>677</v>
      </c>
      <c r="D45" s="8">
        <v>688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99027.207372838995</v>
      </c>
      <c r="I45" s="13">
        <f t="shared" si="4"/>
        <v>0</v>
      </c>
      <c r="J45" s="13">
        <f t="shared" si="2"/>
        <v>99027.207372838995</v>
      </c>
      <c r="K45" s="13">
        <f t="shared" si="3"/>
        <v>5001942.8319251528</v>
      </c>
      <c r="L45" s="20">
        <f t="shared" si="5"/>
        <v>50.510793595266797</v>
      </c>
    </row>
    <row r="46" spans="1:12" x14ac:dyDescent="0.2">
      <c r="A46" s="16">
        <v>37</v>
      </c>
      <c r="B46" s="8">
        <v>0</v>
      </c>
      <c r="C46" s="8">
        <v>699</v>
      </c>
      <c r="D46" s="8">
        <v>679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99027.207372838995</v>
      </c>
      <c r="I46" s="13">
        <f t="shared" si="4"/>
        <v>0</v>
      </c>
      <c r="J46" s="13">
        <f t="shared" si="2"/>
        <v>99027.207372838995</v>
      </c>
      <c r="K46" s="13">
        <f t="shared" si="3"/>
        <v>4902915.6245523142</v>
      </c>
      <c r="L46" s="20">
        <f t="shared" si="5"/>
        <v>49.510793595266797</v>
      </c>
    </row>
    <row r="47" spans="1:12" x14ac:dyDescent="0.2">
      <c r="A47" s="16">
        <v>38</v>
      </c>
      <c r="B47" s="8">
        <v>0</v>
      </c>
      <c r="C47" s="8">
        <v>672</v>
      </c>
      <c r="D47" s="8">
        <v>713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99027.207372838995</v>
      </c>
      <c r="I47" s="13">
        <f t="shared" si="4"/>
        <v>0</v>
      </c>
      <c r="J47" s="13">
        <f t="shared" si="2"/>
        <v>99027.207372838995</v>
      </c>
      <c r="K47" s="13">
        <f t="shared" si="3"/>
        <v>4803888.4171794755</v>
      </c>
      <c r="L47" s="20">
        <f t="shared" si="5"/>
        <v>48.510793595266804</v>
      </c>
    </row>
    <row r="48" spans="1:12" x14ac:dyDescent="0.2">
      <c r="A48" s="16">
        <v>39</v>
      </c>
      <c r="B48" s="8">
        <v>0</v>
      </c>
      <c r="C48" s="8">
        <v>691</v>
      </c>
      <c r="D48" s="8">
        <v>670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99027.207372838995</v>
      </c>
      <c r="I48" s="13">
        <f t="shared" si="4"/>
        <v>0</v>
      </c>
      <c r="J48" s="13">
        <f t="shared" si="2"/>
        <v>99027.207372838995</v>
      </c>
      <c r="K48" s="13">
        <f t="shared" si="3"/>
        <v>4704861.2098066369</v>
      </c>
      <c r="L48" s="20">
        <f t="shared" si="5"/>
        <v>47.510793595266804</v>
      </c>
    </row>
    <row r="49" spans="1:12" x14ac:dyDescent="0.2">
      <c r="A49" s="16">
        <v>40</v>
      </c>
      <c r="B49" s="8">
        <v>1</v>
      </c>
      <c r="C49" s="8">
        <v>646</v>
      </c>
      <c r="D49" s="8">
        <v>687</v>
      </c>
      <c r="E49" s="17">
        <v>0.5</v>
      </c>
      <c r="F49" s="18">
        <f t="shared" si="7"/>
        <v>1.5003750937734434E-3</v>
      </c>
      <c r="G49" s="18">
        <f t="shared" si="1"/>
        <v>1.4992503748125937E-3</v>
      </c>
      <c r="H49" s="13">
        <f t="shared" si="6"/>
        <v>99027.207372838995</v>
      </c>
      <c r="I49" s="13">
        <f t="shared" si="4"/>
        <v>148.46657777037331</v>
      </c>
      <c r="J49" s="13">
        <f t="shared" si="2"/>
        <v>98952.974083953799</v>
      </c>
      <c r="K49" s="13">
        <f t="shared" si="3"/>
        <v>4605834.0024337983</v>
      </c>
      <c r="L49" s="20">
        <f t="shared" si="5"/>
        <v>46.510793595266811</v>
      </c>
    </row>
    <row r="50" spans="1:12" x14ac:dyDescent="0.2">
      <c r="A50" s="16">
        <v>41</v>
      </c>
      <c r="B50" s="8">
        <v>0</v>
      </c>
      <c r="C50" s="8">
        <v>584</v>
      </c>
      <c r="D50" s="8">
        <v>648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98878.740795068617</v>
      </c>
      <c r="I50" s="13">
        <f t="shared" si="4"/>
        <v>0</v>
      </c>
      <c r="J50" s="13">
        <f t="shared" si="2"/>
        <v>98878.740795068617</v>
      </c>
      <c r="K50" s="13">
        <f t="shared" si="3"/>
        <v>4506881.0283498447</v>
      </c>
      <c r="L50" s="20">
        <f t="shared" si="5"/>
        <v>45.579878870935381</v>
      </c>
    </row>
    <row r="51" spans="1:12" x14ac:dyDescent="0.2">
      <c r="A51" s="16">
        <v>42</v>
      </c>
      <c r="B51" s="8">
        <v>0</v>
      </c>
      <c r="C51" s="8">
        <v>628</v>
      </c>
      <c r="D51" s="8">
        <v>592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98878.740795068617</v>
      </c>
      <c r="I51" s="13">
        <f t="shared" si="4"/>
        <v>0</v>
      </c>
      <c r="J51" s="13">
        <f t="shared" si="2"/>
        <v>98878.740795068617</v>
      </c>
      <c r="K51" s="13">
        <f t="shared" si="3"/>
        <v>4408002.2875547763</v>
      </c>
      <c r="L51" s="20">
        <f t="shared" si="5"/>
        <v>44.579878870935389</v>
      </c>
    </row>
    <row r="52" spans="1:12" x14ac:dyDescent="0.2">
      <c r="A52" s="16">
        <v>43</v>
      </c>
      <c r="B52" s="8">
        <v>0</v>
      </c>
      <c r="C52" s="8">
        <v>582</v>
      </c>
      <c r="D52" s="8">
        <v>624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98878.740795068617</v>
      </c>
      <c r="I52" s="13">
        <f t="shared" si="4"/>
        <v>0</v>
      </c>
      <c r="J52" s="13">
        <f t="shared" si="2"/>
        <v>98878.740795068617</v>
      </c>
      <c r="K52" s="13">
        <f t="shared" si="3"/>
        <v>4309123.5467597079</v>
      </c>
      <c r="L52" s="20">
        <f t="shared" si="5"/>
        <v>43.579878870935389</v>
      </c>
    </row>
    <row r="53" spans="1:12" x14ac:dyDescent="0.2">
      <c r="A53" s="16">
        <v>44</v>
      </c>
      <c r="B53" s="8">
        <v>0</v>
      </c>
      <c r="C53" s="8">
        <v>557</v>
      </c>
      <c r="D53" s="8">
        <v>587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98878.740795068617</v>
      </c>
      <c r="I53" s="13">
        <f t="shared" si="4"/>
        <v>0</v>
      </c>
      <c r="J53" s="13">
        <f t="shared" si="2"/>
        <v>98878.740795068617</v>
      </c>
      <c r="K53" s="13">
        <f t="shared" si="3"/>
        <v>4210244.8059646394</v>
      </c>
      <c r="L53" s="20">
        <f t="shared" si="5"/>
        <v>42.579878870935389</v>
      </c>
    </row>
    <row r="54" spans="1:12" x14ac:dyDescent="0.2">
      <c r="A54" s="16">
        <v>45</v>
      </c>
      <c r="B54" s="8">
        <v>1</v>
      </c>
      <c r="C54" s="8">
        <v>519</v>
      </c>
      <c r="D54" s="8">
        <v>556</v>
      </c>
      <c r="E54" s="17">
        <v>0.5</v>
      </c>
      <c r="F54" s="18">
        <f t="shared" si="7"/>
        <v>1.8604651162790699E-3</v>
      </c>
      <c r="G54" s="18">
        <f t="shared" si="1"/>
        <v>1.858736059479554E-3</v>
      </c>
      <c r="H54" s="13">
        <f t="shared" si="6"/>
        <v>98878.740795068617</v>
      </c>
      <c r="I54" s="13">
        <f t="shared" si="4"/>
        <v>183.78948103172607</v>
      </c>
      <c r="J54" s="13">
        <f t="shared" si="2"/>
        <v>98786.846054552763</v>
      </c>
      <c r="K54" s="13">
        <f t="shared" si="3"/>
        <v>4111366.0651695705</v>
      </c>
      <c r="L54" s="20">
        <f t="shared" si="5"/>
        <v>41.579878870935389</v>
      </c>
    </row>
    <row r="55" spans="1:12" x14ac:dyDescent="0.2">
      <c r="A55" s="16">
        <v>46</v>
      </c>
      <c r="B55" s="8">
        <v>0</v>
      </c>
      <c r="C55" s="8">
        <v>486</v>
      </c>
      <c r="D55" s="8">
        <v>519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98694.951314036894</v>
      </c>
      <c r="I55" s="13">
        <f t="shared" si="4"/>
        <v>0</v>
      </c>
      <c r="J55" s="13">
        <f t="shared" si="2"/>
        <v>98694.951314036894</v>
      </c>
      <c r="K55" s="13">
        <f t="shared" si="3"/>
        <v>4012579.2191150179</v>
      </c>
      <c r="L55" s="20">
        <f t="shared" si="5"/>
        <v>40.656377714270462</v>
      </c>
    </row>
    <row r="56" spans="1:12" x14ac:dyDescent="0.2">
      <c r="A56" s="16">
        <v>47</v>
      </c>
      <c r="B56" s="8">
        <v>0</v>
      </c>
      <c r="C56" s="8">
        <v>493</v>
      </c>
      <c r="D56" s="8">
        <v>488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98694.951314036894</v>
      </c>
      <c r="I56" s="13">
        <f t="shared" si="4"/>
        <v>0</v>
      </c>
      <c r="J56" s="13">
        <f t="shared" si="2"/>
        <v>98694.951314036894</v>
      </c>
      <c r="K56" s="13">
        <f t="shared" si="3"/>
        <v>3913884.2678009812</v>
      </c>
      <c r="L56" s="20">
        <f t="shared" si="5"/>
        <v>39.656377714270462</v>
      </c>
    </row>
    <row r="57" spans="1:12" x14ac:dyDescent="0.2">
      <c r="A57" s="16">
        <v>48</v>
      </c>
      <c r="B57" s="8">
        <v>1</v>
      </c>
      <c r="C57" s="8">
        <v>423</v>
      </c>
      <c r="D57" s="8">
        <v>474</v>
      </c>
      <c r="E57" s="17">
        <v>0.5</v>
      </c>
      <c r="F57" s="18">
        <f t="shared" si="7"/>
        <v>2.229654403567447E-3</v>
      </c>
      <c r="G57" s="18">
        <f t="shared" si="1"/>
        <v>2.2271714922048997E-3</v>
      </c>
      <c r="H57" s="13">
        <f t="shared" si="6"/>
        <v>98694.951314036894</v>
      </c>
      <c r="I57" s="13">
        <f t="shared" si="4"/>
        <v>219.81058199117348</v>
      </c>
      <c r="J57" s="13">
        <f t="shared" si="2"/>
        <v>98585.046023041315</v>
      </c>
      <c r="K57" s="13">
        <f t="shared" si="3"/>
        <v>3815189.3164869444</v>
      </c>
      <c r="L57" s="20">
        <f t="shared" si="5"/>
        <v>38.656377714270469</v>
      </c>
    </row>
    <row r="58" spans="1:12" x14ac:dyDescent="0.2">
      <c r="A58" s="16">
        <v>49</v>
      </c>
      <c r="B58" s="8">
        <v>0</v>
      </c>
      <c r="C58" s="8">
        <v>415</v>
      </c>
      <c r="D58" s="8">
        <v>420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98475.140732045722</v>
      </c>
      <c r="I58" s="13">
        <f t="shared" si="4"/>
        <v>0</v>
      </c>
      <c r="J58" s="13">
        <f t="shared" si="2"/>
        <v>98475.140732045722</v>
      </c>
      <c r="K58" s="13">
        <f t="shared" si="3"/>
        <v>3716604.270463903</v>
      </c>
      <c r="L58" s="20">
        <f t="shared" si="5"/>
        <v>37.741548200239819</v>
      </c>
    </row>
    <row r="59" spans="1:12" x14ac:dyDescent="0.2">
      <c r="A59" s="16">
        <v>50</v>
      </c>
      <c r="B59" s="8">
        <v>0</v>
      </c>
      <c r="C59" s="8">
        <v>393</v>
      </c>
      <c r="D59" s="8">
        <v>410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98475.140732045722</v>
      </c>
      <c r="I59" s="13">
        <f t="shared" si="4"/>
        <v>0</v>
      </c>
      <c r="J59" s="13">
        <f t="shared" si="2"/>
        <v>98475.140732045722</v>
      </c>
      <c r="K59" s="13">
        <f t="shared" si="3"/>
        <v>3618129.1297318572</v>
      </c>
      <c r="L59" s="20">
        <f t="shared" si="5"/>
        <v>36.741548200239819</v>
      </c>
    </row>
    <row r="60" spans="1:12" x14ac:dyDescent="0.2">
      <c r="A60" s="16">
        <v>51</v>
      </c>
      <c r="B60" s="8">
        <v>0</v>
      </c>
      <c r="C60" s="8">
        <v>389</v>
      </c>
      <c r="D60" s="8">
        <v>396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98475.140732045722</v>
      </c>
      <c r="I60" s="13">
        <f t="shared" si="4"/>
        <v>0</v>
      </c>
      <c r="J60" s="13">
        <f t="shared" si="2"/>
        <v>98475.140732045722</v>
      </c>
      <c r="K60" s="13">
        <f t="shared" si="3"/>
        <v>3519653.9889998115</v>
      </c>
      <c r="L60" s="20">
        <f t="shared" si="5"/>
        <v>35.741548200239819</v>
      </c>
    </row>
    <row r="61" spans="1:12" x14ac:dyDescent="0.2">
      <c r="A61" s="16">
        <v>52</v>
      </c>
      <c r="B61" s="8">
        <v>1</v>
      </c>
      <c r="C61" s="8">
        <v>318</v>
      </c>
      <c r="D61" s="8">
        <v>385</v>
      </c>
      <c r="E61" s="17">
        <v>0.5</v>
      </c>
      <c r="F61" s="18">
        <f t="shared" si="7"/>
        <v>2.8449502133712661E-3</v>
      </c>
      <c r="G61" s="18">
        <f t="shared" si="1"/>
        <v>2.840909090909091E-3</v>
      </c>
      <c r="H61" s="13">
        <f t="shared" si="6"/>
        <v>98475.140732045722</v>
      </c>
      <c r="I61" s="13">
        <f t="shared" si="4"/>
        <v>279.7589225342208</v>
      </c>
      <c r="J61" s="13">
        <f t="shared" si="2"/>
        <v>98335.261270778603</v>
      </c>
      <c r="K61" s="13">
        <f t="shared" si="3"/>
        <v>3421178.8482677657</v>
      </c>
      <c r="L61" s="20">
        <f t="shared" si="5"/>
        <v>34.741548200239819</v>
      </c>
    </row>
    <row r="62" spans="1:12" x14ac:dyDescent="0.2">
      <c r="A62" s="16">
        <v>53</v>
      </c>
      <c r="B62" s="8">
        <v>1</v>
      </c>
      <c r="C62" s="8">
        <v>341</v>
      </c>
      <c r="D62" s="8">
        <v>315</v>
      </c>
      <c r="E62" s="17">
        <v>0.5</v>
      </c>
      <c r="F62" s="18">
        <f t="shared" si="7"/>
        <v>3.0487804878048782E-3</v>
      </c>
      <c r="G62" s="18">
        <f t="shared" si="1"/>
        <v>3.0441400304414006E-3</v>
      </c>
      <c r="H62" s="13">
        <f t="shared" si="6"/>
        <v>98195.381809511498</v>
      </c>
      <c r="I62" s="13">
        <f t="shared" si="4"/>
        <v>298.92049257081129</v>
      </c>
      <c r="J62" s="13">
        <f t="shared" si="2"/>
        <v>98045.921563226089</v>
      </c>
      <c r="K62" s="13">
        <f t="shared" si="3"/>
        <v>3322843.586996987</v>
      </c>
      <c r="L62" s="20">
        <f t="shared" si="5"/>
        <v>33.839102468616566</v>
      </c>
    </row>
    <row r="63" spans="1:12" x14ac:dyDescent="0.2">
      <c r="A63" s="16">
        <v>54</v>
      </c>
      <c r="B63" s="8">
        <v>1</v>
      </c>
      <c r="C63" s="8">
        <v>305</v>
      </c>
      <c r="D63" s="8">
        <v>338</v>
      </c>
      <c r="E63" s="17">
        <v>0.5</v>
      </c>
      <c r="F63" s="18">
        <f t="shared" si="7"/>
        <v>3.1104199066874028E-3</v>
      </c>
      <c r="G63" s="18">
        <f t="shared" si="1"/>
        <v>3.105590062111801E-3</v>
      </c>
      <c r="H63" s="13">
        <f t="shared" si="6"/>
        <v>97896.46131694068</v>
      </c>
      <c r="I63" s="13">
        <f t="shared" si="4"/>
        <v>304.02627738180331</v>
      </c>
      <c r="J63" s="13">
        <f t="shared" si="2"/>
        <v>97744.448178249775</v>
      </c>
      <c r="K63" s="13">
        <f t="shared" si="3"/>
        <v>3224797.6654337607</v>
      </c>
      <c r="L63" s="20">
        <f t="shared" si="5"/>
        <v>32.940901254780286</v>
      </c>
    </row>
    <row r="64" spans="1:12" x14ac:dyDescent="0.2">
      <c r="A64" s="16">
        <v>55</v>
      </c>
      <c r="B64" s="8">
        <v>0</v>
      </c>
      <c r="C64" s="8">
        <v>290</v>
      </c>
      <c r="D64" s="8">
        <v>306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97592.43503955887</v>
      </c>
      <c r="I64" s="13">
        <f t="shared" si="4"/>
        <v>0</v>
      </c>
      <c r="J64" s="13">
        <f t="shared" si="2"/>
        <v>97592.43503955887</v>
      </c>
      <c r="K64" s="13">
        <f t="shared" si="3"/>
        <v>3127053.2172555109</v>
      </c>
      <c r="L64" s="20">
        <f t="shared" si="5"/>
        <v>32.041963252458729</v>
      </c>
    </row>
    <row r="65" spans="1:12" x14ac:dyDescent="0.2">
      <c r="A65" s="16">
        <v>56</v>
      </c>
      <c r="B65" s="8">
        <v>0</v>
      </c>
      <c r="C65" s="8">
        <v>276</v>
      </c>
      <c r="D65" s="8">
        <v>289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97592.43503955887</v>
      </c>
      <c r="I65" s="13">
        <f t="shared" si="4"/>
        <v>0</v>
      </c>
      <c r="J65" s="13">
        <f t="shared" si="2"/>
        <v>97592.43503955887</v>
      </c>
      <c r="K65" s="13">
        <f t="shared" si="3"/>
        <v>3029460.7822159519</v>
      </c>
      <c r="L65" s="20">
        <f t="shared" si="5"/>
        <v>31.041963252458729</v>
      </c>
    </row>
    <row r="66" spans="1:12" x14ac:dyDescent="0.2">
      <c r="A66" s="16">
        <v>57</v>
      </c>
      <c r="B66" s="8">
        <v>0</v>
      </c>
      <c r="C66" s="8">
        <v>224</v>
      </c>
      <c r="D66" s="8">
        <v>270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97592.43503955887</v>
      </c>
      <c r="I66" s="13">
        <f t="shared" si="4"/>
        <v>0</v>
      </c>
      <c r="J66" s="13">
        <f t="shared" si="2"/>
        <v>97592.43503955887</v>
      </c>
      <c r="K66" s="13">
        <f t="shared" si="3"/>
        <v>2931868.347176393</v>
      </c>
      <c r="L66" s="20">
        <f t="shared" si="5"/>
        <v>30.041963252458729</v>
      </c>
    </row>
    <row r="67" spans="1:12" x14ac:dyDescent="0.2">
      <c r="A67" s="16">
        <v>58</v>
      </c>
      <c r="B67" s="8">
        <v>1</v>
      </c>
      <c r="C67" s="8">
        <v>244</v>
      </c>
      <c r="D67" s="8">
        <v>228</v>
      </c>
      <c r="E67" s="17">
        <v>0.5</v>
      </c>
      <c r="F67" s="18">
        <f t="shared" si="7"/>
        <v>4.2372881355932203E-3</v>
      </c>
      <c r="G67" s="18">
        <f t="shared" si="1"/>
        <v>4.2283298097251579E-3</v>
      </c>
      <c r="H67" s="13">
        <f t="shared" si="6"/>
        <v>97592.43503955887</v>
      </c>
      <c r="I67" s="13">
        <f t="shared" si="4"/>
        <v>412.6530022814328</v>
      </c>
      <c r="J67" s="13">
        <f t="shared" si="2"/>
        <v>97386.108538418164</v>
      </c>
      <c r="K67" s="13">
        <f t="shared" si="3"/>
        <v>2834275.9121368341</v>
      </c>
      <c r="L67" s="20">
        <f t="shared" si="5"/>
        <v>29.041963252458725</v>
      </c>
    </row>
    <row r="68" spans="1:12" x14ac:dyDescent="0.2">
      <c r="A68" s="16">
        <v>59</v>
      </c>
      <c r="B68" s="8">
        <v>2</v>
      </c>
      <c r="C68" s="8">
        <v>231</v>
      </c>
      <c r="D68" s="8">
        <v>239</v>
      </c>
      <c r="E68" s="17">
        <v>0.5</v>
      </c>
      <c r="F68" s="18">
        <f t="shared" si="7"/>
        <v>8.5106382978723406E-3</v>
      </c>
      <c r="G68" s="18">
        <f t="shared" si="1"/>
        <v>8.4745762711864424E-3</v>
      </c>
      <c r="H68" s="13">
        <f t="shared" si="6"/>
        <v>97179.782037277444</v>
      </c>
      <c r="I68" s="13">
        <f t="shared" si="4"/>
        <v>823.55747489218186</v>
      </c>
      <c r="J68" s="13">
        <f t="shared" si="2"/>
        <v>96768.003299831355</v>
      </c>
      <c r="K68" s="13">
        <f t="shared" si="3"/>
        <v>2736889.803598416</v>
      </c>
      <c r="L68" s="20">
        <f t="shared" si="5"/>
        <v>28.163160548647511</v>
      </c>
    </row>
    <row r="69" spans="1:12" x14ac:dyDescent="0.2">
      <c r="A69" s="16">
        <v>60</v>
      </c>
      <c r="B69" s="8">
        <v>0</v>
      </c>
      <c r="C69" s="8">
        <v>209</v>
      </c>
      <c r="D69" s="8">
        <v>225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96356.224562385265</v>
      </c>
      <c r="I69" s="13">
        <f t="shared" si="4"/>
        <v>0</v>
      </c>
      <c r="J69" s="13">
        <f t="shared" si="2"/>
        <v>96356.224562385265</v>
      </c>
      <c r="K69" s="13">
        <f t="shared" si="3"/>
        <v>2640121.8002985846</v>
      </c>
      <c r="L69" s="20">
        <f t="shared" si="5"/>
        <v>27.399597818294069</v>
      </c>
    </row>
    <row r="70" spans="1:12" x14ac:dyDescent="0.2">
      <c r="A70" s="16">
        <v>61</v>
      </c>
      <c r="B70" s="8">
        <v>0</v>
      </c>
      <c r="C70" s="8">
        <v>240</v>
      </c>
      <c r="D70" s="8">
        <v>212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96356.224562385265</v>
      </c>
      <c r="I70" s="13">
        <f t="shared" si="4"/>
        <v>0</v>
      </c>
      <c r="J70" s="13">
        <f t="shared" si="2"/>
        <v>96356.224562385265</v>
      </c>
      <c r="K70" s="13">
        <f t="shared" si="3"/>
        <v>2543765.5757361995</v>
      </c>
      <c r="L70" s="20">
        <f t="shared" si="5"/>
        <v>26.399597818294069</v>
      </c>
    </row>
    <row r="71" spans="1:12" x14ac:dyDescent="0.2">
      <c r="A71" s="16">
        <v>62</v>
      </c>
      <c r="B71" s="8">
        <v>0</v>
      </c>
      <c r="C71" s="8">
        <v>163</v>
      </c>
      <c r="D71" s="8">
        <v>243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96356.224562385265</v>
      </c>
      <c r="I71" s="13">
        <f t="shared" si="4"/>
        <v>0</v>
      </c>
      <c r="J71" s="13">
        <f t="shared" si="2"/>
        <v>96356.224562385265</v>
      </c>
      <c r="K71" s="13">
        <f t="shared" si="3"/>
        <v>2447409.3511738144</v>
      </c>
      <c r="L71" s="20">
        <f t="shared" si="5"/>
        <v>25.399597818294072</v>
      </c>
    </row>
    <row r="72" spans="1:12" x14ac:dyDescent="0.2">
      <c r="A72" s="16">
        <v>63</v>
      </c>
      <c r="B72" s="8">
        <v>0</v>
      </c>
      <c r="C72" s="8">
        <v>197</v>
      </c>
      <c r="D72" s="8">
        <v>170</v>
      </c>
      <c r="E72" s="17">
        <v>0.5</v>
      </c>
      <c r="F72" s="18">
        <f t="shared" si="7"/>
        <v>0</v>
      </c>
      <c r="G72" s="18">
        <f t="shared" si="1"/>
        <v>0</v>
      </c>
      <c r="H72" s="13">
        <f t="shared" si="6"/>
        <v>96356.224562385265</v>
      </c>
      <c r="I72" s="13">
        <f t="shared" si="4"/>
        <v>0</v>
      </c>
      <c r="J72" s="13">
        <f t="shared" si="2"/>
        <v>96356.224562385265</v>
      </c>
      <c r="K72" s="13">
        <f t="shared" si="3"/>
        <v>2351053.1266114293</v>
      </c>
      <c r="L72" s="20">
        <f t="shared" si="5"/>
        <v>24.399597818294072</v>
      </c>
    </row>
    <row r="73" spans="1:12" x14ac:dyDescent="0.2">
      <c r="A73" s="16">
        <v>64</v>
      </c>
      <c r="B73" s="8">
        <v>0</v>
      </c>
      <c r="C73" s="8">
        <v>178</v>
      </c>
      <c r="D73" s="8">
        <v>192</v>
      </c>
      <c r="E73" s="17">
        <v>0.5</v>
      </c>
      <c r="F73" s="18">
        <f t="shared" ref="F73:F109" si="8">B73/((C73+D73)/2)</f>
        <v>0</v>
      </c>
      <c r="G73" s="18">
        <f t="shared" ref="G73:G108" si="9">F73/((1+(1-E73)*F73))</f>
        <v>0</v>
      </c>
      <c r="H73" s="13">
        <f t="shared" si="6"/>
        <v>96356.224562385265</v>
      </c>
      <c r="I73" s="13">
        <f t="shared" si="4"/>
        <v>0</v>
      </c>
      <c r="J73" s="13">
        <f t="shared" ref="J73:J108" si="10">H74+I73*E73</f>
        <v>96356.224562385265</v>
      </c>
      <c r="K73" s="13">
        <f t="shared" ref="K73:K97" si="11">K74+J73</f>
        <v>2254696.9020490441</v>
      </c>
      <c r="L73" s="20">
        <f t="shared" si="5"/>
        <v>23.399597818294076</v>
      </c>
    </row>
    <row r="74" spans="1:12" x14ac:dyDescent="0.2">
      <c r="A74" s="16">
        <v>65</v>
      </c>
      <c r="B74" s="8">
        <v>0</v>
      </c>
      <c r="C74" s="8">
        <v>156</v>
      </c>
      <c r="D74" s="8">
        <v>182</v>
      </c>
      <c r="E74" s="17">
        <v>0.5</v>
      </c>
      <c r="F74" s="18">
        <f t="shared" si="8"/>
        <v>0</v>
      </c>
      <c r="G74" s="18">
        <f t="shared" si="9"/>
        <v>0</v>
      </c>
      <c r="H74" s="13">
        <f t="shared" si="6"/>
        <v>96356.224562385265</v>
      </c>
      <c r="I74" s="13">
        <f t="shared" ref="I74:I108" si="12">H74*G74</f>
        <v>0</v>
      </c>
      <c r="J74" s="13">
        <f t="shared" si="10"/>
        <v>96356.224562385265</v>
      </c>
      <c r="K74" s="13">
        <f t="shared" si="11"/>
        <v>2158340.677486659</v>
      </c>
      <c r="L74" s="20">
        <f t="shared" ref="L74:L108" si="13">K74/H74</f>
        <v>22.399597818294076</v>
      </c>
    </row>
    <row r="75" spans="1:12" x14ac:dyDescent="0.2">
      <c r="A75" s="16">
        <v>66</v>
      </c>
      <c r="B75" s="8">
        <v>0</v>
      </c>
      <c r="C75" s="8">
        <v>167</v>
      </c>
      <c r="D75" s="8">
        <v>156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96356.224562385265</v>
      </c>
      <c r="I75" s="13">
        <f t="shared" si="12"/>
        <v>0</v>
      </c>
      <c r="J75" s="13">
        <f t="shared" si="10"/>
        <v>96356.224562385265</v>
      </c>
      <c r="K75" s="13">
        <f t="shared" si="11"/>
        <v>2061984.4529242737</v>
      </c>
      <c r="L75" s="20">
        <f t="shared" si="13"/>
        <v>21.399597818294076</v>
      </c>
    </row>
    <row r="76" spans="1:12" x14ac:dyDescent="0.2">
      <c r="A76" s="16">
        <v>67</v>
      </c>
      <c r="B76" s="8">
        <v>0</v>
      </c>
      <c r="C76" s="8">
        <v>163</v>
      </c>
      <c r="D76" s="8">
        <v>170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96356.224562385265</v>
      </c>
      <c r="I76" s="13">
        <f t="shared" si="12"/>
        <v>0</v>
      </c>
      <c r="J76" s="13">
        <f t="shared" si="10"/>
        <v>96356.224562385265</v>
      </c>
      <c r="K76" s="13">
        <f t="shared" si="11"/>
        <v>1965628.2283618883</v>
      </c>
      <c r="L76" s="20">
        <f t="shared" si="13"/>
        <v>20.399597818294072</v>
      </c>
    </row>
    <row r="77" spans="1:12" x14ac:dyDescent="0.2">
      <c r="A77" s="16">
        <v>68</v>
      </c>
      <c r="B77" s="8">
        <v>2</v>
      </c>
      <c r="C77" s="8">
        <v>154</v>
      </c>
      <c r="D77" s="8">
        <v>161</v>
      </c>
      <c r="E77" s="17">
        <v>0.5</v>
      </c>
      <c r="F77" s="18">
        <f t="shared" si="8"/>
        <v>1.2698412698412698E-2</v>
      </c>
      <c r="G77" s="18">
        <f t="shared" si="9"/>
        <v>1.2618296529968454E-2</v>
      </c>
      <c r="H77" s="13">
        <f t="shared" si="14"/>
        <v>96356.224562385265</v>
      </c>
      <c r="I77" s="13">
        <f t="shared" si="12"/>
        <v>1215.851414036407</v>
      </c>
      <c r="J77" s="13">
        <f t="shared" si="10"/>
        <v>95748.298855367058</v>
      </c>
      <c r="K77" s="13">
        <f t="shared" si="11"/>
        <v>1869272.003799503</v>
      </c>
      <c r="L77" s="20">
        <f t="shared" si="13"/>
        <v>19.399597818294072</v>
      </c>
    </row>
    <row r="78" spans="1:12" x14ac:dyDescent="0.2">
      <c r="A78" s="16">
        <v>69</v>
      </c>
      <c r="B78" s="8">
        <v>2</v>
      </c>
      <c r="C78" s="8">
        <v>118</v>
      </c>
      <c r="D78" s="8">
        <v>155</v>
      </c>
      <c r="E78" s="17">
        <v>0.5</v>
      </c>
      <c r="F78" s="18">
        <f t="shared" si="8"/>
        <v>1.4652014652014652E-2</v>
      </c>
      <c r="G78" s="18">
        <f t="shared" si="9"/>
        <v>1.4545454545454545E-2</v>
      </c>
      <c r="H78" s="13">
        <f t="shared" si="14"/>
        <v>95140.373148348852</v>
      </c>
      <c r="I78" s="13">
        <f t="shared" si="12"/>
        <v>1383.8599730668923</v>
      </c>
      <c r="J78" s="13">
        <f t="shared" si="10"/>
        <v>94448.443161815405</v>
      </c>
      <c r="K78" s="13">
        <f t="shared" si="11"/>
        <v>1773523.7049441359</v>
      </c>
      <c r="L78" s="20">
        <f t="shared" si="13"/>
        <v>18.641126224917642</v>
      </c>
    </row>
    <row r="79" spans="1:12" x14ac:dyDescent="0.2">
      <c r="A79" s="16">
        <v>70</v>
      </c>
      <c r="B79" s="8">
        <v>0</v>
      </c>
      <c r="C79" s="8">
        <v>99</v>
      </c>
      <c r="D79" s="8">
        <v>114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93756.513175281958</v>
      </c>
      <c r="I79" s="13">
        <f t="shared" si="12"/>
        <v>0</v>
      </c>
      <c r="J79" s="13">
        <f t="shared" si="10"/>
        <v>93756.513175281958</v>
      </c>
      <c r="K79" s="13">
        <f t="shared" si="11"/>
        <v>1679075.2617823204</v>
      </c>
      <c r="L79" s="20">
        <f t="shared" si="13"/>
        <v>17.908891925654434</v>
      </c>
    </row>
    <row r="80" spans="1:12" x14ac:dyDescent="0.2">
      <c r="A80" s="16">
        <v>71</v>
      </c>
      <c r="B80" s="8">
        <v>1</v>
      </c>
      <c r="C80" s="8">
        <v>135</v>
      </c>
      <c r="D80" s="8">
        <v>99</v>
      </c>
      <c r="E80" s="17">
        <v>0.5</v>
      </c>
      <c r="F80" s="18">
        <f t="shared" si="8"/>
        <v>8.5470085470085479E-3</v>
      </c>
      <c r="G80" s="18">
        <f t="shared" si="9"/>
        <v>8.5106382978723406E-3</v>
      </c>
      <c r="H80" s="13">
        <f t="shared" si="14"/>
        <v>93756.513175281958</v>
      </c>
      <c r="I80" s="13">
        <f t="shared" si="12"/>
        <v>797.92777170452734</v>
      </c>
      <c r="J80" s="13">
        <f t="shared" si="10"/>
        <v>93357.549289429691</v>
      </c>
      <c r="K80" s="13">
        <f t="shared" si="11"/>
        <v>1585318.7486070385</v>
      </c>
      <c r="L80" s="20">
        <f t="shared" si="13"/>
        <v>16.908891925654434</v>
      </c>
    </row>
    <row r="81" spans="1:12" x14ac:dyDescent="0.2">
      <c r="A81" s="16">
        <v>72</v>
      </c>
      <c r="B81" s="8">
        <v>0</v>
      </c>
      <c r="C81" s="8">
        <v>69</v>
      </c>
      <c r="D81" s="8">
        <v>136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92958.585403577425</v>
      </c>
      <c r="I81" s="13">
        <f t="shared" si="12"/>
        <v>0</v>
      </c>
      <c r="J81" s="13">
        <f t="shared" si="10"/>
        <v>92958.585403577425</v>
      </c>
      <c r="K81" s="13">
        <f t="shared" si="11"/>
        <v>1491961.1993176087</v>
      </c>
      <c r="L81" s="20">
        <f t="shared" si="13"/>
        <v>16.049740783385371</v>
      </c>
    </row>
    <row r="82" spans="1:12" x14ac:dyDescent="0.2">
      <c r="A82" s="16">
        <v>73</v>
      </c>
      <c r="B82" s="8">
        <v>1</v>
      </c>
      <c r="C82" s="8">
        <v>117</v>
      </c>
      <c r="D82" s="8">
        <v>66</v>
      </c>
      <c r="E82" s="17">
        <v>0.5</v>
      </c>
      <c r="F82" s="18">
        <f t="shared" si="8"/>
        <v>1.092896174863388E-2</v>
      </c>
      <c r="G82" s="18">
        <f t="shared" si="9"/>
        <v>1.0869565217391304E-2</v>
      </c>
      <c r="H82" s="13">
        <f t="shared" si="14"/>
        <v>92958.585403577425</v>
      </c>
      <c r="I82" s="13">
        <f t="shared" si="12"/>
        <v>1010.4194065606241</v>
      </c>
      <c r="J82" s="13">
        <f t="shared" si="10"/>
        <v>92453.375700297111</v>
      </c>
      <c r="K82" s="13">
        <f t="shared" si="11"/>
        <v>1399002.6139140313</v>
      </c>
      <c r="L82" s="20">
        <f t="shared" si="13"/>
        <v>15.049740783385372</v>
      </c>
    </row>
    <row r="83" spans="1:12" x14ac:dyDescent="0.2">
      <c r="A83" s="16">
        <v>74</v>
      </c>
      <c r="B83" s="8">
        <v>1</v>
      </c>
      <c r="C83" s="8">
        <v>113</v>
      </c>
      <c r="D83" s="8">
        <v>118</v>
      </c>
      <c r="E83" s="17">
        <v>0.5</v>
      </c>
      <c r="F83" s="18">
        <f t="shared" si="8"/>
        <v>8.658008658008658E-3</v>
      </c>
      <c r="G83" s="18">
        <f t="shared" si="9"/>
        <v>8.6206896551724137E-3</v>
      </c>
      <c r="H83" s="13">
        <f t="shared" si="14"/>
        <v>91948.165997016797</v>
      </c>
      <c r="I83" s="13">
        <f t="shared" si="12"/>
        <v>792.65660342255853</v>
      </c>
      <c r="J83" s="13">
        <f t="shared" si="10"/>
        <v>91551.837695305527</v>
      </c>
      <c r="K83" s="13">
        <f t="shared" si="11"/>
        <v>1306549.2382137342</v>
      </c>
      <c r="L83" s="20">
        <f t="shared" si="13"/>
        <v>14.209628044741256</v>
      </c>
    </row>
    <row r="84" spans="1:12" x14ac:dyDescent="0.2">
      <c r="A84" s="16">
        <v>75</v>
      </c>
      <c r="B84" s="8">
        <v>3</v>
      </c>
      <c r="C84" s="8">
        <v>133</v>
      </c>
      <c r="D84" s="8">
        <v>110</v>
      </c>
      <c r="E84" s="17">
        <v>0.5</v>
      </c>
      <c r="F84" s="18">
        <f t="shared" si="8"/>
        <v>2.4691358024691357E-2</v>
      </c>
      <c r="G84" s="18">
        <f t="shared" si="9"/>
        <v>2.4390243902439022E-2</v>
      </c>
      <c r="H84" s="13">
        <f t="shared" si="14"/>
        <v>91155.509393594242</v>
      </c>
      <c r="I84" s="13">
        <f t="shared" si="12"/>
        <v>2223.3051071608347</v>
      </c>
      <c r="J84" s="13">
        <f t="shared" si="10"/>
        <v>90043.856840013817</v>
      </c>
      <c r="K84" s="13">
        <f t="shared" si="11"/>
        <v>1214997.4005184288</v>
      </c>
      <c r="L84" s="20">
        <f t="shared" si="13"/>
        <v>13.32884220165205</v>
      </c>
    </row>
    <row r="85" spans="1:12" x14ac:dyDescent="0.2">
      <c r="A85" s="16">
        <v>76</v>
      </c>
      <c r="B85" s="8">
        <v>1</v>
      </c>
      <c r="C85" s="8">
        <v>100</v>
      </c>
      <c r="D85" s="8">
        <v>135</v>
      </c>
      <c r="E85" s="17">
        <v>0.5</v>
      </c>
      <c r="F85" s="18">
        <f t="shared" si="8"/>
        <v>8.5106382978723406E-3</v>
      </c>
      <c r="G85" s="18">
        <f t="shared" si="9"/>
        <v>8.4745762711864424E-3</v>
      </c>
      <c r="H85" s="13">
        <f t="shared" si="14"/>
        <v>88932.204286433407</v>
      </c>
      <c r="I85" s="13">
        <f t="shared" si="12"/>
        <v>753.6627481901138</v>
      </c>
      <c r="J85" s="13">
        <f t="shared" si="10"/>
        <v>88555.372912338353</v>
      </c>
      <c r="K85" s="13">
        <f t="shared" si="11"/>
        <v>1124953.543678415</v>
      </c>
      <c r="L85" s="20">
        <f t="shared" si="13"/>
        <v>12.649563256693352</v>
      </c>
    </row>
    <row r="86" spans="1:12" x14ac:dyDescent="0.2">
      <c r="A86" s="16">
        <v>77</v>
      </c>
      <c r="B86" s="8">
        <v>1</v>
      </c>
      <c r="C86" s="8">
        <v>99</v>
      </c>
      <c r="D86" s="8">
        <v>103</v>
      </c>
      <c r="E86" s="17">
        <v>0.5</v>
      </c>
      <c r="F86" s="18">
        <f t="shared" si="8"/>
        <v>9.9009900990099011E-3</v>
      </c>
      <c r="G86" s="18">
        <f t="shared" si="9"/>
        <v>9.852216748768473E-3</v>
      </c>
      <c r="H86" s="13">
        <f t="shared" si="14"/>
        <v>88178.541538243298</v>
      </c>
      <c r="I86" s="13">
        <f t="shared" si="12"/>
        <v>868.75410382505709</v>
      </c>
      <c r="J86" s="13">
        <f t="shared" si="10"/>
        <v>87744.164486330759</v>
      </c>
      <c r="K86" s="13">
        <f t="shared" si="11"/>
        <v>1036398.1707660765</v>
      </c>
      <c r="L86" s="20">
        <f t="shared" si="13"/>
        <v>11.753405677690729</v>
      </c>
    </row>
    <row r="87" spans="1:12" x14ac:dyDescent="0.2">
      <c r="A87" s="16">
        <v>78</v>
      </c>
      <c r="B87" s="8">
        <v>2</v>
      </c>
      <c r="C87" s="8">
        <v>102</v>
      </c>
      <c r="D87" s="8">
        <v>97</v>
      </c>
      <c r="E87" s="17">
        <v>0.5</v>
      </c>
      <c r="F87" s="18">
        <f t="shared" si="8"/>
        <v>2.0100502512562814E-2</v>
      </c>
      <c r="G87" s="18">
        <f t="shared" si="9"/>
        <v>1.9900497512437811E-2</v>
      </c>
      <c r="H87" s="13">
        <f t="shared" si="14"/>
        <v>87309.787434418235</v>
      </c>
      <c r="I87" s="13">
        <f t="shared" si="12"/>
        <v>1737.5082076501142</v>
      </c>
      <c r="J87" s="13">
        <f t="shared" si="10"/>
        <v>86441.033330593185</v>
      </c>
      <c r="K87" s="13">
        <f t="shared" si="11"/>
        <v>948654.00627974584</v>
      </c>
      <c r="L87" s="20">
        <f t="shared" si="13"/>
        <v>10.865379863538399</v>
      </c>
    </row>
    <row r="88" spans="1:12" x14ac:dyDescent="0.2">
      <c r="A88" s="16">
        <v>79</v>
      </c>
      <c r="B88" s="8">
        <v>2</v>
      </c>
      <c r="C88" s="8">
        <v>92</v>
      </c>
      <c r="D88" s="8">
        <v>103</v>
      </c>
      <c r="E88" s="17">
        <v>0.5</v>
      </c>
      <c r="F88" s="18">
        <f t="shared" si="8"/>
        <v>2.0512820512820513E-2</v>
      </c>
      <c r="G88" s="18">
        <f t="shared" si="9"/>
        <v>2.0304568527918784E-2</v>
      </c>
      <c r="H88" s="13">
        <f t="shared" si="14"/>
        <v>85572.279226768122</v>
      </c>
      <c r="I88" s="13">
        <f t="shared" si="12"/>
        <v>1737.5082076501144</v>
      </c>
      <c r="J88" s="13">
        <f t="shared" si="10"/>
        <v>84703.525122943072</v>
      </c>
      <c r="K88" s="13">
        <f t="shared" si="11"/>
        <v>862212.9729491527</v>
      </c>
      <c r="L88" s="20">
        <f t="shared" si="13"/>
        <v>10.075844429295524</v>
      </c>
    </row>
    <row r="89" spans="1:12" x14ac:dyDescent="0.2">
      <c r="A89" s="16">
        <v>80</v>
      </c>
      <c r="B89" s="8">
        <v>3</v>
      </c>
      <c r="C89" s="8">
        <v>80</v>
      </c>
      <c r="D89" s="8">
        <v>93</v>
      </c>
      <c r="E89" s="17">
        <v>0.5</v>
      </c>
      <c r="F89" s="18">
        <f t="shared" si="8"/>
        <v>3.4682080924855488E-2</v>
      </c>
      <c r="G89" s="18">
        <f t="shared" si="9"/>
        <v>3.4090909090909088E-2</v>
      </c>
      <c r="H89" s="13">
        <f t="shared" si="14"/>
        <v>83834.771019118009</v>
      </c>
      <c r="I89" s="13">
        <f t="shared" si="12"/>
        <v>2858.0035574699318</v>
      </c>
      <c r="J89" s="13">
        <f t="shared" si="10"/>
        <v>82405.769240383044</v>
      </c>
      <c r="K89" s="13">
        <f t="shared" si="11"/>
        <v>777509.44782620959</v>
      </c>
      <c r="L89" s="20">
        <f t="shared" si="13"/>
        <v>9.2743075262757415</v>
      </c>
    </row>
    <row r="90" spans="1:12" x14ac:dyDescent="0.2">
      <c r="A90" s="16">
        <v>81</v>
      </c>
      <c r="B90" s="8">
        <v>7</v>
      </c>
      <c r="C90" s="8">
        <v>86</v>
      </c>
      <c r="D90" s="8">
        <v>77</v>
      </c>
      <c r="E90" s="17">
        <v>0.5</v>
      </c>
      <c r="F90" s="18">
        <f t="shared" si="8"/>
        <v>8.5889570552147243E-2</v>
      </c>
      <c r="G90" s="18">
        <f t="shared" si="9"/>
        <v>8.2352941176470587E-2</v>
      </c>
      <c r="H90" s="13">
        <f t="shared" si="14"/>
        <v>80976.76746164808</v>
      </c>
      <c r="I90" s="13">
        <f t="shared" si="12"/>
        <v>6668.6749674298417</v>
      </c>
      <c r="J90" s="13">
        <f t="shared" si="10"/>
        <v>77642.429977933149</v>
      </c>
      <c r="K90" s="13">
        <f t="shared" si="11"/>
        <v>695103.67858582654</v>
      </c>
      <c r="L90" s="20">
        <f t="shared" si="13"/>
        <v>8.5839889683795914</v>
      </c>
    </row>
    <row r="91" spans="1:12" x14ac:dyDescent="0.2">
      <c r="A91" s="16">
        <v>82</v>
      </c>
      <c r="B91" s="8">
        <v>1</v>
      </c>
      <c r="C91" s="8">
        <v>88</v>
      </c>
      <c r="D91" s="8">
        <v>83</v>
      </c>
      <c r="E91" s="17">
        <v>0.5</v>
      </c>
      <c r="F91" s="18">
        <f t="shared" si="8"/>
        <v>1.1695906432748537E-2</v>
      </c>
      <c r="G91" s="18">
        <f t="shared" si="9"/>
        <v>1.1627906976744186E-2</v>
      </c>
      <c r="H91" s="13">
        <f t="shared" si="14"/>
        <v>74308.092494218232</v>
      </c>
      <c r="I91" s="13">
        <f t="shared" si="12"/>
        <v>864.04758714207242</v>
      </c>
      <c r="J91" s="13">
        <f t="shared" si="10"/>
        <v>73876.068700647185</v>
      </c>
      <c r="K91" s="13">
        <f t="shared" si="11"/>
        <v>617461.24860789336</v>
      </c>
      <c r="L91" s="20">
        <f t="shared" si="13"/>
        <v>8.3094751578495547</v>
      </c>
    </row>
    <row r="92" spans="1:12" x14ac:dyDescent="0.2">
      <c r="A92" s="16">
        <v>83</v>
      </c>
      <c r="B92" s="8">
        <v>10</v>
      </c>
      <c r="C92" s="8">
        <v>86</v>
      </c>
      <c r="D92" s="8">
        <v>89</v>
      </c>
      <c r="E92" s="17">
        <v>0.5</v>
      </c>
      <c r="F92" s="18">
        <f t="shared" si="8"/>
        <v>0.11428571428571428</v>
      </c>
      <c r="G92" s="18">
        <f t="shared" si="9"/>
        <v>0.1081081081081081</v>
      </c>
      <c r="H92" s="13">
        <f t="shared" si="14"/>
        <v>73444.044907076153</v>
      </c>
      <c r="I92" s="13">
        <f t="shared" si="12"/>
        <v>7939.8967467109351</v>
      </c>
      <c r="J92" s="13">
        <f t="shared" si="10"/>
        <v>69474.096533720687</v>
      </c>
      <c r="K92" s="13">
        <f t="shared" si="11"/>
        <v>543585.17990724614</v>
      </c>
      <c r="L92" s="20">
        <f t="shared" si="13"/>
        <v>7.4013513361771972</v>
      </c>
    </row>
    <row r="93" spans="1:12" x14ac:dyDescent="0.2">
      <c r="A93" s="16">
        <v>84</v>
      </c>
      <c r="B93" s="8">
        <v>3</v>
      </c>
      <c r="C93" s="8">
        <v>78</v>
      </c>
      <c r="D93" s="8">
        <v>82</v>
      </c>
      <c r="E93" s="17">
        <v>0.5</v>
      </c>
      <c r="F93" s="18">
        <f t="shared" si="8"/>
        <v>3.7499999999999999E-2</v>
      </c>
      <c r="G93" s="18">
        <f t="shared" si="9"/>
        <v>3.6809815950920241E-2</v>
      </c>
      <c r="H93" s="13">
        <f t="shared" si="14"/>
        <v>65504.148160365221</v>
      </c>
      <c r="I93" s="13">
        <f t="shared" si="12"/>
        <v>2411.1956378048544</v>
      </c>
      <c r="J93" s="13">
        <f t="shared" si="10"/>
        <v>64298.550341462789</v>
      </c>
      <c r="K93" s="13">
        <f t="shared" si="11"/>
        <v>474111.08337352541</v>
      </c>
      <c r="L93" s="20">
        <f t="shared" si="13"/>
        <v>7.2378787708653407</v>
      </c>
    </row>
    <row r="94" spans="1:12" x14ac:dyDescent="0.2">
      <c r="A94" s="16">
        <v>85</v>
      </c>
      <c r="B94" s="8">
        <v>6</v>
      </c>
      <c r="C94" s="8">
        <v>62</v>
      </c>
      <c r="D94" s="8">
        <v>73</v>
      </c>
      <c r="E94" s="17">
        <v>0.5</v>
      </c>
      <c r="F94" s="18">
        <f t="shared" si="8"/>
        <v>8.8888888888888892E-2</v>
      </c>
      <c r="G94" s="18">
        <f t="shared" si="9"/>
        <v>8.5106382978723402E-2</v>
      </c>
      <c r="H94" s="13">
        <f t="shared" si="14"/>
        <v>63092.952522560365</v>
      </c>
      <c r="I94" s="13">
        <f t="shared" si="12"/>
        <v>5369.6129806434355</v>
      </c>
      <c r="J94" s="13">
        <f t="shared" si="10"/>
        <v>60408.146032238648</v>
      </c>
      <c r="K94" s="13">
        <f t="shared" si="11"/>
        <v>409812.53303206264</v>
      </c>
      <c r="L94" s="20">
        <f t="shared" si="13"/>
        <v>6.4953773226181566</v>
      </c>
    </row>
    <row r="95" spans="1:12" x14ac:dyDescent="0.2">
      <c r="A95" s="16">
        <v>86</v>
      </c>
      <c r="B95" s="8">
        <v>8</v>
      </c>
      <c r="C95" s="8">
        <v>59</v>
      </c>
      <c r="D95" s="8">
        <v>54</v>
      </c>
      <c r="E95" s="17">
        <v>0.5</v>
      </c>
      <c r="F95" s="18">
        <f t="shared" si="8"/>
        <v>0.1415929203539823</v>
      </c>
      <c r="G95" s="18">
        <f t="shared" si="9"/>
        <v>0.13223140495867766</v>
      </c>
      <c r="H95" s="13">
        <f t="shared" si="14"/>
        <v>57723.339541916932</v>
      </c>
      <c r="I95" s="13">
        <f t="shared" si="12"/>
        <v>7632.8382865344693</v>
      </c>
      <c r="J95" s="13">
        <f t="shared" si="10"/>
        <v>53906.920398649701</v>
      </c>
      <c r="K95" s="13">
        <f t="shared" si="11"/>
        <v>349404.38699982397</v>
      </c>
      <c r="L95" s="20">
        <f t="shared" si="13"/>
        <v>6.0530868410012406</v>
      </c>
    </row>
    <row r="96" spans="1:12" x14ac:dyDescent="0.2">
      <c r="A96" s="16">
        <v>87</v>
      </c>
      <c r="B96" s="8">
        <v>2</v>
      </c>
      <c r="C96" s="8">
        <v>50</v>
      </c>
      <c r="D96" s="8">
        <v>58</v>
      </c>
      <c r="E96" s="17">
        <v>0.5</v>
      </c>
      <c r="F96" s="18">
        <f t="shared" si="8"/>
        <v>3.7037037037037035E-2</v>
      </c>
      <c r="G96" s="18">
        <f t="shared" si="9"/>
        <v>3.6363636363636362E-2</v>
      </c>
      <c r="H96" s="13">
        <f t="shared" si="14"/>
        <v>50090.501255382464</v>
      </c>
      <c r="I96" s="13">
        <f t="shared" si="12"/>
        <v>1821.4727729229985</v>
      </c>
      <c r="J96" s="13">
        <f t="shared" si="10"/>
        <v>49179.76486892096</v>
      </c>
      <c r="K96" s="13">
        <f t="shared" si="11"/>
        <v>295497.46660117427</v>
      </c>
      <c r="L96" s="20">
        <f t="shared" si="13"/>
        <v>5.899271502487144</v>
      </c>
    </row>
    <row r="97" spans="1:12" x14ac:dyDescent="0.2">
      <c r="A97" s="16">
        <v>88</v>
      </c>
      <c r="B97" s="8">
        <v>3</v>
      </c>
      <c r="C97" s="8">
        <v>40</v>
      </c>
      <c r="D97" s="8">
        <v>54</v>
      </c>
      <c r="E97" s="17">
        <v>0.5</v>
      </c>
      <c r="F97" s="18">
        <f t="shared" si="8"/>
        <v>6.3829787234042548E-2</v>
      </c>
      <c r="G97" s="18">
        <f t="shared" si="9"/>
        <v>6.1855670103092779E-2</v>
      </c>
      <c r="H97" s="13">
        <f t="shared" si="14"/>
        <v>48269.028482459464</v>
      </c>
      <c r="I97" s="13">
        <f t="shared" si="12"/>
        <v>2985.7131020078018</v>
      </c>
      <c r="J97" s="13">
        <f t="shared" si="10"/>
        <v>46776.171931455567</v>
      </c>
      <c r="K97" s="13">
        <f t="shared" si="11"/>
        <v>246317.70173225331</v>
      </c>
      <c r="L97" s="20">
        <f t="shared" si="13"/>
        <v>5.1030175969206208</v>
      </c>
    </row>
    <row r="98" spans="1:12" x14ac:dyDescent="0.2">
      <c r="A98" s="16">
        <v>89</v>
      </c>
      <c r="B98" s="8">
        <v>8</v>
      </c>
      <c r="C98" s="8">
        <v>54</v>
      </c>
      <c r="D98" s="8">
        <v>39</v>
      </c>
      <c r="E98" s="17">
        <v>0.5</v>
      </c>
      <c r="F98" s="18">
        <f t="shared" si="8"/>
        <v>0.17204301075268819</v>
      </c>
      <c r="G98" s="18">
        <f t="shared" si="9"/>
        <v>0.15841584158415845</v>
      </c>
      <c r="H98" s="13">
        <f t="shared" si="14"/>
        <v>45283.315380451662</v>
      </c>
      <c r="I98" s="13">
        <f t="shared" si="12"/>
        <v>7173.5945157151164</v>
      </c>
      <c r="J98" s="13">
        <f t="shared" si="10"/>
        <v>41696.518122594105</v>
      </c>
      <c r="K98" s="13">
        <f>K99+J98</f>
        <v>199541.52980079773</v>
      </c>
      <c r="L98" s="20">
        <f t="shared" si="13"/>
        <v>4.406513262651651</v>
      </c>
    </row>
    <row r="99" spans="1:12" x14ac:dyDescent="0.2">
      <c r="A99" s="16">
        <v>90</v>
      </c>
      <c r="B99" s="8">
        <v>3</v>
      </c>
      <c r="C99" s="8">
        <v>26</v>
      </c>
      <c r="D99" s="8">
        <v>47</v>
      </c>
      <c r="E99" s="17">
        <v>0.5</v>
      </c>
      <c r="F99" s="22">
        <f t="shared" si="8"/>
        <v>8.2191780821917804E-2</v>
      </c>
      <c r="G99" s="22">
        <f t="shared" si="9"/>
        <v>7.8947368421052627E-2</v>
      </c>
      <c r="H99" s="23">
        <f t="shared" si="14"/>
        <v>38109.720864736548</v>
      </c>
      <c r="I99" s="23">
        <f t="shared" si="12"/>
        <v>3008.6621735318327</v>
      </c>
      <c r="J99" s="23">
        <f t="shared" si="10"/>
        <v>36605.389777970631</v>
      </c>
      <c r="K99" s="23">
        <f t="shared" ref="K99:K108" si="15">K100+J99</f>
        <v>157845.01167820362</v>
      </c>
      <c r="L99" s="24">
        <f t="shared" si="13"/>
        <v>4.141856935621373</v>
      </c>
    </row>
    <row r="100" spans="1:12" x14ac:dyDescent="0.2">
      <c r="A100" s="16">
        <v>91</v>
      </c>
      <c r="B100" s="8">
        <v>6</v>
      </c>
      <c r="C100" s="8">
        <v>31</v>
      </c>
      <c r="D100" s="8">
        <v>27</v>
      </c>
      <c r="E100" s="17">
        <v>0.5</v>
      </c>
      <c r="F100" s="22">
        <f t="shared" si="8"/>
        <v>0.20689655172413793</v>
      </c>
      <c r="G100" s="22">
        <f t="shared" si="9"/>
        <v>0.1875</v>
      </c>
      <c r="H100" s="23">
        <f t="shared" si="14"/>
        <v>35101.058691204715</v>
      </c>
      <c r="I100" s="23">
        <f t="shared" si="12"/>
        <v>6581.448504600884</v>
      </c>
      <c r="J100" s="23">
        <f t="shared" si="10"/>
        <v>31810.334438904272</v>
      </c>
      <c r="K100" s="23">
        <f t="shared" si="15"/>
        <v>121239.62190023299</v>
      </c>
      <c r="L100" s="24">
        <f t="shared" si="13"/>
        <v>3.4540161015317765</v>
      </c>
    </row>
    <row r="101" spans="1:12" x14ac:dyDescent="0.2">
      <c r="A101" s="16">
        <v>92</v>
      </c>
      <c r="B101" s="8">
        <v>3</v>
      </c>
      <c r="C101" s="8">
        <v>18</v>
      </c>
      <c r="D101" s="8">
        <v>25</v>
      </c>
      <c r="E101" s="17">
        <v>0.5</v>
      </c>
      <c r="F101" s="22">
        <f t="shared" si="8"/>
        <v>0.13953488372093023</v>
      </c>
      <c r="G101" s="22">
        <f t="shared" si="9"/>
        <v>0.13043478260869565</v>
      </c>
      <c r="H101" s="23">
        <f t="shared" si="14"/>
        <v>28519.61018660383</v>
      </c>
      <c r="I101" s="23">
        <f t="shared" si="12"/>
        <v>3719.9491547744124</v>
      </c>
      <c r="J101" s="23">
        <f t="shared" si="10"/>
        <v>26659.635609216624</v>
      </c>
      <c r="K101" s="23">
        <f t="shared" si="15"/>
        <v>89429.287461328713</v>
      </c>
      <c r="L101" s="24">
        <f t="shared" si="13"/>
        <v>3.1357121249621862</v>
      </c>
    </row>
    <row r="102" spans="1:12" x14ac:dyDescent="0.2">
      <c r="A102" s="16">
        <v>93</v>
      </c>
      <c r="B102" s="8">
        <v>6</v>
      </c>
      <c r="C102" s="8">
        <v>17</v>
      </c>
      <c r="D102" s="8">
        <v>13</v>
      </c>
      <c r="E102" s="17">
        <v>0.5</v>
      </c>
      <c r="F102" s="22">
        <f t="shared" si="8"/>
        <v>0.4</v>
      </c>
      <c r="G102" s="22">
        <f t="shared" si="9"/>
        <v>0.33333333333333337</v>
      </c>
      <c r="H102" s="23">
        <f t="shared" si="14"/>
        <v>24799.661031829419</v>
      </c>
      <c r="I102" s="23">
        <f t="shared" si="12"/>
        <v>8266.5536772764735</v>
      </c>
      <c r="J102" s="23">
        <f t="shared" si="10"/>
        <v>20666.384193191181</v>
      </c>
      <c r="K102" s="23">
        <f t="shared" si="15"/>
        <v>62769.651852112089</v>
      </c>
      <c r="L102" s="24">
        <f t="shared" si="13"/>
        <v>2.5310689437065141</v>
      </c>
    </row>
    <row r="103" spans="1:12" x14ac:dyDescent="0.2">
      <c r="A103" s="16">
        <v>94</v>
      </c>
      <c r="B103" s="8">
        <v>5</v>
      </c>
      <c r="C103" s="8">
        <v>14</v>
      </c>
      <c r="D103" s="8">
        <v>12</v>
      </c>
      <c r="E103" s="17">
        <v>0.5</v>
      </c>
      <c r="F103" s="22">
        <f t="shared" si="8"/>
        <v>0.38461538461538464</v>
      </c>
      <c r="G103" s="22">
        <f t="shared" si="9"/>
        <v>0.32258064516129037</v>
      </c>
      <c r="H103" s="23">
        <f t="shared" si="14"/>
        <v>16533.107354552943</v>
      </c>
      <c r="I103" s="23">
        <f t="shared" si="12"/>
        <v>5333.2604369525634</v>
      </c>
      <c r="J103" s="23">
        <f t="shared" si="10"/>
        <v>13866.477136076661</v>
      </c>
      <c r="K103" s="23">
        <f t="shared" si="15"/>
        <v>42103.267658920908</v>
      </c>
      <c r="L103" s="24">
        <f t="shared" si="13"/>
        <v>2.5466034155597717</v>
      </c>
    </row>
    <row r="104" spans="1:12" x14ac:dyDescent="0.2">
      <c r="A104" s="16">
        <v>95</v>
      </c>
      <c r="B104" s="8">
        <v>0</v>
      </c>
      <c r="C104" s="8">
        <v>9</v>
      </c>
      <c r="D104" s="8">
        <v>9</v>
      </c>
      <c r="E104" s="17">
        <v>0.5</v>
      </c>
      <c r="F104" s="22">
        <f t="shared" si="8"/>
        <v>0</v>
      </c>
      <c r="G104" s="22">
        <f t="shared" si="9"/>
        <v>0</v>
      </c>
      <c r="H104" s="23">
        <f t="shared" si="14"/>
        <v>11199.84691760038</v>
      </c>
      <c r="I104" s="23">
        <f t="shared" si="12"/>
        <v>0</v>
      </c>
      <c r="J104" s="23">
        <f t="shared" si="10"/>
        <v>11199.84691760038</v>
      </c>
      <c r="K104" s="23">
        <f t="shared" si="15"/>
        <v>28236.790522844247</v>
      </c>
      <c r="L104" s="24">
        <f t="shared" si="13"/>
        <v>2.5211764705882347</v>
      </c>
    </row>
    <row r="105" spans="1:12" x14ac:dyDescent="0.2">
      <c r="A105" s="16">
        <v>96</v>
      </c>
      <c r="B105" s="8">
        <v>5</v>
      </c>
      <c r="C105" s="8">
        <v>4</v>
      </c>
      <c r="D105" s="8">
        <v>8</v>
      </c>
      <c r="E105" s="17">
        <v>0.5</v>
      </c>
      <c r="F105" s="22">
        <f t="shared" si="8"/>
        <v>0.83333333333333337</v>
      </c>
      <c r="G105" s="22">
        <f t="shared" si="9"/>
        <v>0.58823529411764708</v>
      </c>
      <c r="H105" s="23">
        <f t="shared" si="14"/>
        <v>11199.84691760038</v>
      </c>
      <c r="I105" s="23">
        <f t="shared" si="12"/>
        <v>6588.1452456472825</v>
      </c>
      <c r="J105" s="23">
        <f t="shared" si="10"/>
        <v>7905.7742947767383</v>
      </c>
      <c r="K105" s="23">
        <f t="shared" si="15"/>
        <v>17036.943605243869</v>
      </c>
      <c r="L105" s="24">
        <f t="shared" si="13"/>
        <v>1.5211764705882349</v>
      </c>
    </row>
    <row r="106" spans="1:12" x14ac:dyDescent="0.2">
      <c r="A106" s="16">
        <v>97</v>
      </c>
      <c r="B106" s="8">
        <v>1</v>
      </c>
      <c r="C106" s="8">
        <v>2</v>
      </c>
      <c r="D106" s="8">
        <v>3</v>
      </c>
      <c r="E106" s="17">
        <v>0.5</v>
      </c>
      <c r="F106" s="22">
        <f t="shared" si="8"/>
        <v>0.4</v>
      </c>
      <c r="G106" s="22">
        <f t="shared" si="9"/>
        <v>0.33333333333333337</v>
      </c>
      <c r="H106" s="23">
        <f t="shared" si="14"/>
        <v>4611.7016719530975</v>
      </c>
      <c r="I106" s="23">
        <f t="shared" si="12"/>
        <v>1537.2338906510327</v>
      </c>
      <c r="J106" s="23">
        <f t="shared" si="10"/>
        <v>3843.0847266275814</v>
      </c>
      <c r="K106" s="23">
        <f t="shared" si="15"/>
        <v>9131.1693104671322</v>
      </c>
      <c r="L106" s="24">
        <f t="shared" si="13"/>
        <v>1.9799999999999998</v>
      </c>
    </row>
    <row r="107" spans="1:12" x14ac:dyDescent="0.2">
      <c r="A107" s="16">
        <v>98</v>
      </c>
      <c r="B107" s="8">
        <v>2</v>
      </c>
      <c r="C107" s="8">
        <v>4</v>
      </c>
      <c r="D107" s="8">
        <v>4</v>
      </c>
      <c r="E107" s="17">
        <v>0.5</v>
      </c>
      <c r="F107" s="22">
        <f t="shared" si="8"/>
        <v>0.5</v>
      </c>
      <c r="G107" s="22">
        <f t="shared" si="9"/>
        <v>0.4</v>
      </c>
      <c r="H107" s="23">
        <f t="shared" si="14"/>
        <v>3074.4677813020649</v>
      </c>
      <c r="I107" s="23">
        <f t="shared" si="12"/>
        <v>1229.787112520826</v>
      </c>
      <c r="J107" s="23">
        <f t="shared" si="10"/>
        <v>2459.574225041652</v>
      </c>
      <c r="K107" s="23">
        <f t="shared" si="15"/>
        <v>5288.0845838395517</v>
      </c>
      <c r="L107" s="24">
        <f t="shared" si="13"/>
        <v>1.72</v>
      </c>
    </row>
    <row r="108" spans="1:12" x14ac:dyDescent="0.2">
      <c r="A108" s="16">
        <v>99</v>
      </c>
      <c r="B108" s="8">
        <v>0</v>
      </c>
      <c r="C108" s="8">
        <v>0</v>
      </c>
      <c r="D108" s="8">
        <v>2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1844.6806687812389</v>
      </c>
      <c r="I108" s="23">
        <f t="shared" si="12"/>
        <v>0</v>
      </c>
      <c r="J108" s="23">
        <f t="shared" si="10"/>
        <v>1844.6806687812389</v>
      </c>
      <c r="K108" s="23">
        <f t="shared" si="15"/>
        <v>2828.5103587978997</v>
      </c>
      <c r="L108" s="24">
        <f t="shared" si="13"/>
        <v>1.5333333333333334</v>
      </c>
    </row>
    <row r="109" spans="1:12" x14ac:dyDescent="0.2">
      <c r="A109" s="16" t="s">
        <v>21</v>
      </c>
      <c r="B109" s="8">
        <v>4</v>
      </c>
      <c r="C109" s="8">
        <v>8</v>
      </c>
      <c r="D109" s="8">
        <v>7</v>
      </c>
      <c r="E109" s="21"/>
      <c r="F109" s="22">
        <f t="shared" si="8"/>
        <v>0.53333333333333333</v>
      </c>
      <c r="G109" s="22">
        <v>1</v>
      </c>
      <c r="H109" s="23">
        <f>H108-I108</f>
        <v>1844.6806687812389</v>
      </c>
      <c r="I109" s="23">
        <f>H109*G109</f>
        <v>1844.6806687812389</v>
      </c>
      <c r="J109" s="23">
        <f>H109*F109</f>
        <v>983.82969001666072</v>
      </c>
      <c r="K109" s="23">
        <f>J109</f>
        <v>983.82969001666072</v>
      </c>
      <c r="L109" s="24">
        <f>K109/H109</f>
        <v>0.53333333333333333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5">
        <v>417</v>
      </c>
      <c r="D9" s="5">
        <v>402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8481234.4840487577</v>
      </c>
      <c r="L9" s="19">
        <f>K9/H9</f>
        <v>84.812344840487583</v>
      </c>
    </row>
    <row r="10" spans="1:13" x14ac:dyDescent="0.2">
      <c r="A10" s="16">
        <v>1</v>
      </c>
      <c r="B10" s="8">
        <v>0</v>
      </c>
      <c r="C10" s="5">
        <v>464</v>
      </c>
      <c r="D10" s="5">
        <v>419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8381234.4840487577</v>
      </c>
      <c r="L10" s="20">
        <f t="shared" ref="L10:L73" si="5">K10/H10</f>
        <v>83.812344840487583</v>
      </c>
    </row>
    <row r="11" spans="1:13" x14ac:dyDescent="0.2">
      <c r="A11" s="16">
        <v>2</v>
      </c>
      <c r="B11" s="8">
        <v>0</v>
      </c>
      <c r="C11" s="5">
        <v>442</v>
      </c>
      <c r="D11" s="5">
        <v>472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8281234.4840487577</v>
      </c>
      <c r="L11" s="20">
        <f t="shared" si="5"/>
        <v>82.812344840487583</v>
      </c>
    </row>
    <row r="12" spans="1:13" x14ac:dyDescent="0.2">
      <c r="A12" s="16">
        <v>3</v>
      </c>
      <c r="B12" s="8">
        <v>0</v>
      </c>
      <c r="C12" s="5">
        <v>412</v>
      </c>
      <c r="D12" s="5">
        <v>452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8181234.4840487577</v>
      </c>
      <c r="L12" s="20">
        <f t="shared" si="5"/>
        <v>81.812344840487583</v>
      </c>
    </row>
    <row r="13" spans="1:13" x14ac:dyDescent="0.2">
      <c r="A13" s="16">
        <v>4</v>
      </c>
      <c r="B13" s="8">
        <v>0</v>
      </c>
      <c r="C13" s="5">
        <v>411</v>
      </c>
      <c r="D13" s="5">
        <v>423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8081234.4840487577</v>
      </c>
      <c r="L13" s="20">
        <f t="shared" si="5"/>
        <v>80.812344840487583</v>
      </c>
    </row>
    <row r="14" spans="1:13" x14ac:dyDescent="0.2">
      <c r="A14" s="16">
        <v>5</v>
      </c>
      <c r="B14" s="8">
        <v>0</v>
      </c>
      <c r="C14" s="5">
        <v>438</v>
      </c>
      <c r="D14" s="5">
        <v>422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7981234.4840487577</v>
      </c>
      <c r="L14" s="20">
        <f t="shared" si="5"/>
        <v>79.812344840487583</v>
      </c>
    </row>
    <row r="15" spans="1:13" x14ac:dyDescent="0.2">
      <c r="A15" s="16">
        <v>6</v>
      </c>
      <c r="B15" s="8">
        <v>0</v>
      </c>
      <c r="C15" s="5">
        <v>407</v>
      </c>
      <c r="D15" s="5">
        <v>444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7881234.4840487577</v>
      </c>
      <c r="L15" s="20">
        <f t="shared" si="5"/>
        <v>78.812344840487583</v>
      </c>
    </row>
    <row r="16" spans="1:13" x14ac:dyDescent="0.2">
      <c r="A16" s="16">
        <v>7</v>
      </c>
      <c r="B16" s="8">
        <v>0</v>
      </c>
      <c r="C16" s="5">
        <v>389</v>
      </c>
      <c r="D16" s="5">
        <v>420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7781234.4840487577</v>
      </c>
      <c r="L16" s="20">
        <f t="shared" si="5"/>
        <v>77.812344840487583</v>
      </c>
    </row>
    <row r="17" spans="1:12" x14ac:dyDescent="0.2">
      <c r="A17" s="16">
        <v>8</v>
      </c>
      <c r="B17" s="8">
        <v>0</v>
      </c>
      <c r="C17" s="5">
        <v>374</v>
      </c>
      <c r="D17" s="5">
        <v>392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7681234.4840487577</v>
      </c>
      <c r="L17" s="20">
        <f t="shared" si="5"/>
        <v>76.812344840487583</v>
      </c>
    </row>
    <row r="18" spans="1:12" x14ac:dyDescent="0.2">
      <c r="A18" s="16">
        <v>9</v>
      </c>
      <c r="B18" s="8">
        <v>0</v>
      </c>
      <c r="C18" s="5">
        <v>358</v>
      </c>
      <c r="D18" s="5">
        <v>368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7581234.4840487577</v>
      </c>
      <c r="L18" s="20">
        <f t="shared" si="5"/>
        <v>75.812344840487583</v>
      </c>
    </row>
    <row r="19" spans="1:12" x14ac:dyDescent="0.2">
      <c r="A19" s="16">
        <v>10</v>
      </c>
      <c r="B19" s="8">
        <v>0</v>
      </c>
      <c r="C19" s="5">
        <v>377</v>
      </c>
      <c r="D19" s="5">
        <v>357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7481234.4840487577</v>
      </c>
      <c r="L19" s="20">
        <f t="shared" si="5"/>
        <v>74.812344840487583</v>
      </c>
    </row>
    <row r="20" spans="1:12" x14ac:dyDescent="0.2">
      <c r="A20" s="16">
        <v>11</v>
      </c>
      <c r="B20" s="8">
        <v>0</v>
      </c>
      <c r="C20" s="5">
        <v>343</v>
      </c>
      <c r="D20" s="5">
        <v>380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7381234.4840487577</v>
      </c>
      <c r="L20" s="20">
        <f t="shared" si="5"/>
        <v>73.812344840487583</v>
      </c>
    </row>
    <row r="21" spans="1:12" x14ac:dyDescent="0.2">
      <c r="A21" s="16">
        <v>12</v>
      </c>
      <c r="B21" s="8">
        <v>0</v>
      </c>
      <c r="C21" s="5">
        <v>326</v>
      </c>
      <c r="D21" s="5">
        <v>346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7281234.4840487577</v>
      </c>
      <c r="L21" s="20">
        <f t="shared" si="5"/>
        <v>72.812344840487583</v>
      </c>
    </row>
    <row r="22" spans="1:12" x14ac:dyDescent="0.2">
      <c r="A22" s="16">
        <v>13</v>
      </c>
      <c r="B22" s="8">
        <v>0</v>
      </c>
      <c r="C22" s="5">
        <v>287</v>
      </c>
      <c r="D22" s="5">
        <v>326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7181234.4840487577</v>
      </c>
      <c r="L22" s="20">
        <f t="shared" si="5"/>
        <v>71.812344840487583</v>
      </c>
    </row>
    <row r="23" spans="1:12" x14ac:dyDescent="0.2">
      <c r="A23" s="16">
        <v>14</v>
      </c>
      <c r="B23" s="8">
        <v>0</v>
      </c>
      <c r="C23" s="5">
        <v>290</v>
      </c>
      <c r="D23" s="5">
        <v>286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7081234.4840487577</v>
      </c>
      <c r="L23" s="20">
        <f t="shared" si="5"/>
        <v>70.812344840487583</v>
      </c>
    </row>
    <row r="24" spans="1:12" x14ac:dyDescent="0.2">
      <c r="A24" s="16">
        <v>15</v>
      </c>
      <c r="B24" s="8">
        <v>0</v>
      </c>
      <c r="C24" s="5">
        <v>279</v>
      </c>
      <c r="D24" s="5">
        <v>295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6981234.4840487577</v>
      </c>
      <c r="L24" s="20">
        <f t="shared" si="5"/>
        <v>69.812344840487583</v>
      </c>
    </row>
    <row r="25" spans="1:12" x14ac:dyDescent="0.2">
      <c r="A25" s="16">
        <v>16</v>
      </c>
      <c r="B25" s="8">
        <v>0</v>
      </c>
      <c r="C25" s="5">
        <v>250</v>
      </c>
      <c r="D25" s="5">
        <v>276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6881234.4840487577</v>
      </c>
      <c r="L25" s="20">
        <f t="shared" si="5"/>
        <v>68.812344840487583</v>
      </c>
    </row>
    <row r="26" spans="1:12" x14ac:dyDescent="0.2">
      <c r="A26" s="16">
        <v>17</v>
      </c>
      <c r="B26" s="8">
        <v>0</v>
      </c>
      <c r="C26" s="5">
        <v>276</v>
      </c>
      <c r="D26" s="5">
        <v>263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6781234.4840487577</v>
      </c>
      <c r="L26" s="20">
        <f t="shared" si="5"/>
        <v>67.812344840487583</v>
      </c>
    </row>
    <row r="27" spans="1:12" x14ac:dyDescent="0.2">
      <c r="A27" s="16">
        <v>18</v>
      </c>
      <c r="B27" s="8">
        <v>0</v>
      </c>
      <c r="C27" s="5">
        <v>304</v>
      </c>
      <c r="D27" s="5">
        <v>269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6681234.4840487577</v>
      </c>
      <c r="L27" s="20">
        <f t="shared" si="5"/>
        <v>66.812344840487583</v>
      </c>
    </row>
    <row r="28" spans="1:12" x14ac:dyDescent="0.2">
      <c r="A28" s="16">
        <v>19</v>
      </c>
      <c r="B28" s="8">
        <v>0</v>
      </c>
      <c r="C28" s="5">
        <v>282</v>
      </c>
      <c r="D28" s="5">
        <v>299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6581234.4840487577</v>
      </c>
      <c r="L28" s="20">
        <f t="shared" si="5"/>
        <v>65.812344840487583</v>
      </c>
    </row>
    <row r="29" spans="1:12" x14ac:dyDescent="0.2">
      <c r="A29" s="16">
        <v>20</v>
      </c>
      <c r="B29" s="8">
        <v>0</v>
      </c>
      <c r="C29" s="5">
        <v>326</v>
      </c>
      <c r="D29" s="5">
        <v>304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6481234.4840487577</v>
      </c>
      <c r="L29" s="20">
        <f t="shared" si="5"/>
        <v>64.812344840487583</v>
      </c>
    </row>
    <row r="30" spans="1:12" x14ac:dyDescent="0.2">
      <c r="A30" s="16">
        <v>21</v>
      </c>
      <c r="B30" s="8">
        <v>0</v>
      </c>
      <c r="C30" s="5">
        <v>292</v>
      </c>
      <c r="D30" s="5">
        <v>321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6381234.4840487577</v>
      </c>
      <c r="L30" s="20">
        <f t="shared" si="5"/>
        <v>63.812344840487576</v>
      </c>
    </row>
    <row r="31" spans="1:12" x14ac:dyDescent="0.2">
      <c r="A31" s="16">
        <v>22</v>
      </c>
      <c r="B31" s="8">
        <v>0</v>
      </c>
      <c r="C31" s="5">
        <v>310</v>
      </c>
      <c r="D31" s="5">
        <v>295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6281234.4840487577</v>
      </c>
      <c r="L31" s="20">
        <f t="shared" si="5"/>
        <v>62.812344840487576</v>
      </c>
    </row>
    <row r="32" spans="1:12" x14ac:dyDescent="0.2">
      <c r="A32" s="16">
        <v>23</v>
      </c>
      <c r="B32" s="8">
        <v>0</v>
      </c>
      <c r="C32" s="5">
        <v>346</v>
      </c>
      <c r="D32" s="5">
        <v>320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6181234.4840487577</v>
      </c>
      <c r="L32" s="20">
        <f t="shared" si="5"/>
        <v>61.812344840487576</v>
      </c>
    </row>
    <row r="33" spans="1:12" x14ac:dyDescent="0.2">
      <c r="A33" s="16">
        <v>24</v>
      </c>
      <c r="B33" s="8">
        <v>0</v>
      </c>
      <c r="C33" s="5">
        <v>312</v>
      </c>
      <c r="D33" s="5">
        <v>366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6081234.4840487577</v>
      </c>
      <c r="L33" s="20">
        <f t="shared" si="5"/>
        <v>60.812344840487576</v>
      </c>
    </row>
    <row r="34" spans="1:12" x14ac:dyDescent="0.2">
      <c r="A34" s="16">
        <v>25</v>
      </c>
      <c r="B34" s="8">
        <v>0</v>
      </c>
      <c r="C34" s="5">
        <v>334</v>
      </c>
      <c r="D34" s="5">
        <v>343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100000</v>
      </c>
      <c r="I34" s="13">
        <f t="shared" si="4"/>
        <v>0</v>
      </c>
      <c r="J34" s="13">
        <f t="shared" si="2"/>
        <v>100000</v>
      </c>
      <c r="K34" s="13">
        <f t="shared" si="3"/>
        <v>5981234.4840487577</v>
      </c>
      <c r="L34" s="20">
        <f t="shared" si="5"/>
        <v>59.812344840487576</v>
      </c>
    </row>
    <row r="35" spans="1:12" x14ac:dyDescent="0.2">
      <c r="A35" s="16">
        <v>26</v>
      </c>
      <c r="B35" s="8">
        <v>0</v>
      </c>
      <c r="C35" s="5">
        <v>370</v>
      </c>
      <c r="D35" s="5">
        <v>352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100000</v>
      </c>
      <c r="I35" s="13">
        <f t="shared" si="4"/>
        <v>0</v>
      </c>
      <c r="J35" s="13">
        <f t="shared" si="2"/>
        <v>100000</v>
      </c>
      <c r="K35" s="13">
        <f t="shared" si="3"/>
        <v>5881234.4840487577</v>
      </c>
      <c r="L35" s="20">
        <f t="shared" si="5"/>
        <v>58.812344840487576</v>
      </c>
    </row>
    <row r="36" spans="1:12" x14ac:dyDescent="0.2">
      <c r="A36" s="16">
        <v>27</v>
      </c>
      <c r="B36" s="8">
        <v>0</v>
      </c>
      <c r="C36" s="5">
        <v>400</v>
      </c>
      <c r="D36" s="5">
        <v>390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100000</v>
      </c>
      <c r="I36" s="13">
        <f t="shared" si="4"/>
        <v>0</v>
      </c>
      <c r="J36" s="13">
        <f t="shared" si="2"/>
        <v>100000</v>
      </c>
      <c r="K36" s="13">
        <f t="shared" si="3"/>
        <v>5781234.4840487577</v>
      </c>
      <c r="L36" s="20">
        <f t="shared" si="5"/>
        <v>57.812344840487576</v>
      </c>
    </row>
    <row r="37" spans="1:12" x14ac:dyDescent="0.2">
      <c r="A37" s="16">
        <v>28</v>
      </c>
      <c r="B37" s="8">
        <v>0</v>
      </c>
      <c r="C37" s="5">
        <v>428</v>
      </c>
      <c r="D37" s="5">
        <v>409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100000</v>
      </c>
      <c r="I37" s="13">
        <f t="shared" si="4"/>
        <v>0</v>
      </c>
      <c r="J37" s="13">
        <f t="shared" si="2"/>
        <v>100000</v>
      </c>
      <c r="K37" s="13">
        <f t="shared" si="3"/>
        <v>5681234.4840487577</v>
      </c>
      <c r="L37" s="20">
        <f t="shared" si="5"/>
        <v>56.812344840487576</v>
      </c>
    </row>
    <row r="38" spans="1:12" x14ac:dyDescent="0.2">
      <c r="A38" s="16">
        <v>29</v>
      </c>
      <c r="B38" s="8">
        <v>0</v>
      </c>
      <c r="C38" s="5">
        <v>465</v>
      </c>
      <c r="D38" s="5">
        <v>436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100000</v>
      </c>
      <c r="I38" s="13">
        <f t="shared" si="4"/>
        <v>0</v>
      </c>
      <c r="J38" s="13">
        <f t="shared" si="2"/>
        <v>100000</v>
      </c>
      <c r="K38" s="13">
        <f t="shared" si="3"/>
        <v>5581234.4840487577</v>
      </c>
      <c r="L38" s="20">
        <f t="shared" si="5"/>
        <v>55.812344840487576</v>
      </c>
    </row>
    <row r="39" spans="1:12" x14ac:dyDescent="0.2">
      <c r="A39" s="16">
        <v>30</v>
      </c>
      <c r="B39" s="8">
        <v>1</v>
      </c>
      <c r="C39" s="5">
        <v>490</v>
      </c>
      <c r="D39" s="5">
        <v>501</v>
      </c>
      <c r="E39" s="17">
        <v>0.5</v>
      </c>
      <c r="F39" s="18">
        <f t="shared" si="0"/>
        <v>2.0181634712411706E-3</v>
      </c>
      <c r="G39" s="18">
        <f t="shared" si="1"/>
        <v>2.0161290322580645E-3</v>
      </c>
      <c r="H39" s="13">
        <f t="shared" si="6"/>
        <v>100000</v>
      </c>
      <c r="I39" s="13">
        <f t="shared" si="4"/>
        <v>201.61290322580643</v>
      </c>
      <c r="J39" s="13">
        <f t="shared" si="2"/>
        <v>99899.193548387106</v>
      </c>
      <c r="K39" s="13">
        <f t="shared" si="3"/>
        <v>5481234.4840487577</v>
      </c>
      <c r="L39" s="20">
        <f t="shared" si="5"/>
        <v>54.812344840487576</v>
      </c>
    </row>
    <row r="40" spans="1:12" x14ac:dyDescent="0.2">
      <c r="A40" s="16">
        <v>31</v>
      </c>
      <c r="B40" s="8">
        <v>0</v>
      </c>
      <c r="C40" s="5">
        <v>593</v>
      </c>
      <c r="D40" s="5">
        <v>493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99798.387096774197</v>
      </c>
      <c r="I40" s="13">
        <f t="shared" si="4"/>
        <v>0</v>
      </c>
      <c r="J40" s="13">
        <f t="shared" si="2"/>
        <v>99798.387096774197</v>
      </c>
      <c r="K40" s="13">
        <f t="shared" si="3"/>
        <v>5381335.2905003708</v>
      </c>
      <c r="L40" s="20">
        <f t="shared" si="5"/>
        <v>53.922066749256238</v>
      </c>
    </row>
    <row r="41" spans="1:12" x14ac:dyDescent="0.2">
      <c r="A41" s="16">
        <v>32</v>
      </c>
      <c r="B41" s="8">
        <v>0</v>
      </c>
      <c r="C41" s="5">
        <v>614</v>
      </c>
      <c r="D41" s="5">
        <v>604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99798.387096774197</v>
      </c>
      <c r="I41" s="13">
        <f t="shared" si="4"/>
        <v>0</v>
      </c>
      <c r="J41" s="13">
        <f t="shared" si="2"/>
        <v>99798.387096774197</v>
      </c>
      <c r="K41" s="13">
        <f t="shared" si="3"/>
        <v>5281536.903403597</v>
      </c>
      <c r="L41" s="20">
        <f t="shared" si="5"/>
        <v>52.922066749256246</v>
      </c>
    </row>
    <row r="42" spans="1:12" x14ac:dyDescent="0.2">
      <c r="A42" s="16">
        <v>33</v>
      </c>
      <c r="B42" s="8">
        <v>0</v>
      </c>
      <c r="C42" s="5">
        <v>635</v>
      </c>
      <c r="D42" s="5">
        <v>646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99798.387096774197</v>
      </c>
      <c r="I42" s="13">
        <f t="shared" si="4"/>
        <v>0</v>
      </c>
      <c r="J42" s="13">
        <f t="shared" si="2"/>
        <v>99798.387096774197</v>
      </c>
      <c r="K42" s="13">
        <f t="shared" si="3"/>
        <v>5181738.5163068231</v>
      </c>
      <c r="L42" s="20">
        <f t="shared" si="5"/>
        <v>51.922066749256246</v>
      </c>
    </row>
    <row r="43" spans="1:12" x14ac:dyDescent="0.2">
      <c r="A43" s="16">
        <v>34</v>
      </c>
      <c r="B43" s="8">
        <v>0</v>
      </c>
      <c r="C43" s="5">
        <v>678</v>
      </c>
      <c r="D43" s="5">
        <v>642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99798.387096774197</v>
      </c>
      <c r="I43" s="13">
        <f t="shared" si="4"/>
        <v>0</v>
      </c>
      <c r="J43" s="13">
        <f t="shared" si="2"/>
        <v>99798.387096774197</v>
      </c>
      <c r="K43" s="13">
        <f t="shared" si="3"/>
        <v>5081940.1292100493</v>
      </c>
      <c r="L43" s="20">
        <f t="shared" si="5"/>
        <v>50.922066749256253</v>
      </c>
    </row>
    <row r="44" spans="1:12" x14ac:dyDescent="0.2">
      <c r="A44" s="16">
        <v>35</v>
      </c>
      <c r="B44" s="8">
        <v>0</v>
      </c>
      <c r="C44" s="5">
        <v>662</v>
      </c>
      <c r="D44" s="5">
        <v>681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99798.387096774197</v>
      </c>
      <c r="I44" s="13">
        <f t="shared" si="4"/>
        <v>0</v>
      </c>
      <c r="J44" s="13">
        <f t="shared" si="2"/>
        <v>99798.387096774197</v>
      </c>
      <c r="K44" s="13">
        <f t="shared" si="3"/>
        <v>4982141.7421132755</v>
      </c>
      <c r="L44" s="20">
        <f t="shared" si="5"/>
        <v>49.922066749256253</v>
      </c>
    </row>
    <row r="45" spans="1:12" x14ac:dyDescent="0.2">
      <c r="A45" s="16">
        <v>36</v>
      </c>
      <c r="B45" s="8">
        <v>0</v>
      </c>
      <c r="C45" s="5">
        <v>688</v>
      </c>
      <c r="D45" s="5">
        <v>677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99798.387096774197</v>
      </c>
      <c r="I45" s="13">
        <f t="shared" si="4"/>
        <v>0</v>
      </c>
      <c r="J45" s="13">
        <f t="shared" si="2"/>
        <v>99798.387096774197</v>
      </c>
      <c r="K45" s="13">
        <f t="shared" si="3"/>
        <v>4882343.3550165016</v>
      </c>
      <c r="L45" s="20">
        <f t="shared" si="5"/>
        <v>48.92206674925626</v>
      </c>
    </row>
    <row r="46" spans="1:12" x14ac:dyDescent="0.2">
      <c r="A46" s="16">
        <v>37</v>
      </c>
      <c r="B46" s="8">
        <v>1</v>
      </c>
      <c r="C46" s="5">
        <v>666</v>
      </c>
      <c r="D46" s="5">
        <v>699</v>
      </c>
      <c r="E46" s="17">
        <v>0.5</v>
      </c>
      <c r="F46" s="18">
        <f t="shared" si="7"/>
        <v>1.4652014652014652E-3</v>
      </c>
      <c r="G46" s="18">
        <f t="shared" si="1"/>
        <v>1.4641288433382138E-3</v>
      </c>
      <c r="H46" s="13">
        <f t="shared" si="6"/>
        <v>99798.387096774197</v>
      </c>
      <c r="I46" s="13">
        <f t="shared" si="4"/>
        <v>146.11769706701932</v>
      </c>
      <c r="J46" s="13">
        <f t="shared" si="2"/>
        <v>99725.328248240679</v>
      </c>
      <c r="K46" s="13">
        <f t="shared" si="3"/>
        <v>4782544.9679197278</v>
      </c>
      <c r="L46" s="20">
        <f t="shared" si="5"/>
        <v>47.92206674925626</v>
      </c>
    </row>
    <row r="47" spans="1:12" x14ac:dyDescent="0.2">
      <c r="A47" s="16">
        <v>38</v>
      </c>
      <c r="B47" s="8">
        <v>0</v>
      </c>
      <c r="C47" s="5">
        <v>687</v>
      </c>
      <c r="D47" s="5">
        <v>672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99652.269399707176</v>
      </c>
      <c r="I47" s="13">
        <f t="shared" si="4"/>
        <v>0</v>
      </c>
      <c r="J47" s="13">
        <f t="shared" si="2"/>
        <v>99652.269399707176</v>
      </c>
      <c r="K47" s="13">
        <f t="shared" si="3"/>
        <v>4682819.6396714868</v>
      </c>
      <c r="L47" s="20">
        <f t="shared" si="5"/>
        <v>46.991600571469242</v>
      </c>
    </row>
    <row r="48" spans="1:12" x14ac:dyDescent="0.2">
      <c r="A48" s="16">
        <v>39</v>
      </c>
      <c r="B48" s="8">
        <v>0</v>
      </c>
      <c r="C48" s="5">
        <v>649</v>
      </c>
      <c r="D48" s="5">
        <v>691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99652.269399707176</v>
      </c>
      <c r="I48" s="13">
        <f t="shared" si="4"/>
        <v>0</v>
      </c>
      <c r="J48" s="13">
        <f t="shared" si="2"/>
        <v>99652.269399707176</v>
      </c>
      <c r="K48" s="13">
        <f t="shared" si="3"/>
        <v>4583167.3702717796</v>
      </c>
      <c r="L48" s="20">
        <f t="shared" si="5"/>
        <v>45.991600571469242</v>
      </c>
    </row>
    <row r="49" spans="1:12" x14ac:dyDescent="0.2">
      <c r="A49" s="16">
        <v>40</v>
      </c>
      <c r="B49" s="8">
        <v>0</v>
      </c>
      <c r="C49" s="5">
        <v>581</v>
      </c>
      <c r="D49" s="5">
        <v>646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99652.269399707176</v>
      </c>
      <c r="I49" s="13">
        <f t="shared" si="4"/>
        <v>0</v>
      </c>
      <c r="J49" s="13">
        <f t="shared" si="2"/>
        <v>99652.269399707176</v>
      </c>
      <c r="K49" s="13">
        <f t="shared" si="3"/>
        <v>4483515.1008720724</v>
      </c>
      <c r="L49" s="20">
        <f t="shared" si="5"/>
        <v>44.991600571469242</v>
      </c>
    </row>
    <row r="50" spans="1:12" x14ac:dyDescent="0.2">
      <c r="A50" s="16">
        <v>41</v>
      </c>
      <c r="B50" s="8">
        <v>0</v>
      </c>
      <c r="C50" s="5">
        <v>619</v>
      </c>
      <c r="D50" s="5">
        <v>584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99652.269399707176</v>
      </c>
      <c r="I50" s="13">
        <f t="shared" si="4"/>
        <v>0</v>
      </c>
      <c r="J50" s="13">
        <f t="shared" si="2"/>
        <v>99652.269399707176</v>
      </c>
      <c r="K50" s="13">
        <f t="shared" si="3"/>
        <v>4383862.8314723652</v>
      </c>
      <c r="L50" s="20">
        <f t="shared" si="5"/>
        <v>43.991600571469242</v>
      </c>
    </row>
    <row r="51" spans="1:12" x14ac:dyDescent="0.2">
      <c r="A51" s="16">
        <v>42</v>
      </c>
      <c r="B51" s="8">
        <v>1</v>
      </c>
      <c r="C51" s="5">
        <v>573</v>
      </c>
      <c r="D51" s="5">
        <v>628</v>
      </c>
      <c r="E51" s="17">
        <v>0.5</v>
      </c>
      <c r="F51" s="18">
        <f t="shared" si="7"/>
        <v>1.6652789342214821E-3</v>
      </c>
      <c r="G51" s="18">
        <f t="shared" si="1"/>
        <v>1.6638935108153079E-3</v>
      </c>
      <c r="H51" s="13">
        <f t="shared" si="6"/>
        <v>99652.269399707176</v>
      </c>
      <c r="I51" s="13">
        <f t="shared" si="4"/>
        <v>165.81076439219166</v>
      </c>
      <c r="J51" s="13">
        <f t="shared" si="2"/>
        <v>99569.364017511078</v>
      </c>
      <c r="K51" s="13">
        <f t="shared" si="3"/>
        <v>4284210.562072658</v>
      </c>
      <c r="L51" s="20">
        <f t="shared" si="5"/>
        <v>42.991600571469242</v>
      </c>
    </row>
    <row r="52" spans="1:12" x14ac:dyDescent="0.2">
      <c r="A52" s="16">
        <v>43</v>
      </c>
      <c r="B52" s="8">
        <v>0</v>
      </c>
      <c r="C52" s="5">
        <v>545</v>
      </c>
      <c r="D52" s="5">
        <v>582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99486.458635314979</v>
      </c>
      <c r="I52" s="13">
        <f t="shared" si="4"/>
        <v>0</v>
      </c>
      <c r="J52" s="13">
        <f t="shared" si="2"/>
        <v>99486.458635314979</v>
      </c>
      <c r="K52" s="13">
        <f t="shared" si="3"/>
        <v>4184641.1980551467</v>
      </c>
      <c r="L52" s="20">
        <f t="shared" si="5"/>
        <v>42.062419905755029</v>
      </c>
    </row>
    <row r="53" spans="1:12" x14ac:dyDescent="0.2">
      <c r="A53" s="16">
        <v>44</v>
      </c>
      <c r="B53" s="8">
        <v>1</v>
      </c>
      <c r="C53" s="5">
        <v>510</v>
      </c>
      <c r="D53" s="5">
        <v>557</v>
      </c>
      <c r="E53" s="17">
        <v>0.5</v>
      </c>
      <c r="F53" s="18">
        <f t="shared" si="7"/>
        <v>1.8744142455482662E-3</v>
      </c>
      <c r="G53" s="18">
        <f t="shared" si="1"/>
        <v>1.8726591760299624E-3</v>
      </c>
      <c r="H53" s="13">
        <f t="shared" si="6"/>
        <v>99486.458635314979</v>
      </c>
      <c r="I53" s="13">
        <f t="shared" si="4"/>
        <v>186.30422965414789</v>
      </c>
      <c r="J53" s="13">
        <f t="shared" si="2"/>
        <v>99393.306520487895</v>
      </c>
      <c r="K53" s="13">
        <f t="shared" si="3"/>
        <v>4085154.7394198319</v>
      </c>
      <c r="L53" s="20">
        <f t="shared" si="5"/>
        <v>41.062419905755029</v>
      </c>
    </row>
    <row r="54" spans="1:12" x14ac:dyDescent="0.2">
      <c r="A54" s="16">
        <v>45</v>
      </c>
      <c r="B54" s="8">
        <v>0</v>
      </c>
      <c r="C54" s="5">
        <v>483</v>
      </c>
      <c r="D54" s="5">
        <v>519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99300.154405660825</v>
      </c>
      <c r="I54" s="13">
        <f t="shared" si="4"/>
        <v>0</v>
      </c>
      <c r="J54" s="13">
        <f t="shared" si="2"/>
        <v>99300.154405660825</v>
      </c>
      <c r="K54" s="13">
        <f t="shared" si="3"/>
        <v>3985761.4328993438</v>
      </c>
      <c r="L54" s="20">
        <f t="shared" si="5"/>
        <v>40.138522006891527</v>
      </c>
    </row>
    <row r="55" spans="1:12" x14ac:dyDescent="0.2">
      <c r="A55" s="16">
        <v>46</v>
      </c>
      <c r="B55" s="8">
        <v>0</v>
      </c>
      <c r="C55" s="5">
        <v>482</v>
      </c>
      <c r="D55" s="5">
        <v>486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99300.154405660825</v>
      </c>
      <c r="I55" s="13">
        <f t="shared" si="4"/>
        <v>0</v>
      </c>
      <c r="J55" s="13">
        <f t="shared" si="2"/>
        <v>99300.154405660825</v>
      </c>
      <c r="K55" s="13">
        <f t="shared" si="3"/>
        <v>3886461.2784936829</v>
      </c>
      <c r="L55" s="20">
        <f t="shared" si="5"/>
        <v>39.138522006891527</v>
      </c>
    </row>
    <row r="56" spans="1:12" x14ac:dyDescent="0.2">
      <c r="A56" s="16">
        <v>47</v>
      </c>
      <c r="B56" s="8">
        <v>1</v>
      </c>
      <c r="C56" s="5">
        <v>419</v>
      </c>
      <c r="D56" s="5">
        <v>493</v>
      </c>
      <c r="E56" s="17">
        <v>0.5</v>
      </c>
      <c r="F56" s="18">
        <f t="shared" si="7"/>
        <v>2.1929824561403508E-3</v>
      </c>
      <c r="G56" s="18">
        <f t="shared" si="1"/>
        <v>2.1905805038335158E-3</v>
      </c>
      <c r="H56" s="13">
        <f t="shared" si="6"/>
        <v>99300.154405660825</v>
      </c>
      <c r="I56" s="13">
        <f t="shared" si="4"/>
        <v>217.52498226869841</v>
      </c>
      <c r="J56" s="13">
        <f t="shared" si="2"/>
        <v>99191.391914526466</v>
      </c>
      <c r="K56" s="13">
        <f t="shared" si="3"/>
        <v>3787161.1240880219</v>
      </c>
      <c r="L56" s="20">
        <f t="shared" si="5"/>
        <v>38.138522006891527</v>
      </c>
    </row>
    <row r="57" spans="1:12" x14ac:dyDescent="0.2">
      <c r="A57" s="16">
        <v>48</v>
      </c>
      <c r="B57" s="8">
        <v>1</v>
      </c>
      <c r="C57" s="5">
        <v>407</v>
      </c>
      <c r="D57" s="5">
        <v>423</v>
      </c>
      <c r="E57" s="17">
        <v>0.5</v>
      </c>
      <c r="F57" s="18">
        <f t="shared" si="7"/>
        <v>2.4096385542168677E-3</v>
      </c>
      <c r="G57" s="18">
        <f t="shared" si="1"/>
        <v>2.4067388688327322E-3</v>
      </c>
      <c r="H57" s="13">
        <f t="shared" si="6"/>
        <v>99082.629423392122</v>
      </c>
      <c r="I57" s="13">
        <f t="shared" si="4"/>
        <v>238.46601545942755</v>
      </c>
      <c r="J57" s="13">
        <f t="shared" si="2"/>
        <v>98963.396415662399</v>
      </c>
      <c r="K57" s="13">
        <f t="shared" si="3"/>
        <v>3687969.7321734955</v>
      </c>
      <c r="L57" s="20">
        <f t="shared" si="5"/>
        <v>37.221153229738711</v>
      </c>
    </row>
    <row r="58" spans="1:12" x14ac:dyDescent="0.2">
      <c r="A58" s="16">
        <v>49</v>
      </c>
      <c r="B58" s="8">
        <v>1</v>
      </c>
      <c r="C58" s="5">
        <v>393</v>
      </c>
      <c r="D58" s="5">
        <v>415</v>
      </c>
      <c r="E58" s="17">
        <v>0.5</v>
      </c>
      <c r="F58" s="18">
        <f t="shared" si="7"/>
        <v>2.4752475247524753E-3</v>
      </c>
      <c r="G58" s="18">
        <f t="shared" si="1"/>
        <v>2.4721878862793575E-3</v>
      </c>
      <c r="H58" s="13">
        <f t="shared" si="6"/>
        <v>98844.16340793269</v>
      </c>
      <c r="I58" s="13">
        <f t="shared" si="4"/>
        <v>244.36134340650852</v>
      </c>
      <c r="J58" s="13">
        <f t="shared" si="2"/>
        <v>98721.982736229445</v>
      </c>
      <c r="K58" s="13">
        <f t="shared" si="3"/>
        <v>3589006.335757833</v>
      </c>
      <c r="L58" s="20">
        <f t="shared" si="5"/>
        <v>36.309744672995016</v>
      </c>
    </row>
    <row r="59" spans="1:12" x14ac:dyDescent="0.2">
      <c r="A59" s="16">
        <v>50</v>
      </c>
      <c r="B59" s="8">
        <v>0</v>
      </c>
      <c r="C59" s="5">
        <v>386</v>
      </c>
      <c r="D59" s="5">
        <v>393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98599.802064526186</v>
      </c>
      <c r="I59" s="13">
        <f t="shared" si="4"/>
        <v>0</v>
      </c>
      <c r="J59" s="13">
        <f t="shared" si="2"/>
        <v>98599.802064526186</v>
      </c>
      <c r="K59" s="13">
        <f t="shared" si="3"/>
        <v>3490284.3530216035</v>
      </c>
      <c r="L59" s="20">
        <f t="shared" si="5"/>
        <v>35.398492491267618</v>
      </c>
    </row>
    <row r="60" spans="1:12" x14ac:dyDescent="0.2">
      <c r="A60" s="16">
        <v>51</v>
      </c>
      <c r="B60" s="8">
        <v>1</v>
      </c>
      <c r="C60" s="5">
        <v>318</v>
      </c>
      <c r="D60" s="5">
        <v>389</v>
      </c>
      <c r="E60" s="17">
        <v>0.5</v>
      </c>
      <c r="F60" s="18">
        <f t="shared" si="7"/>
        <v>2.828854314002829E-3</v>
      </c>
      <c r="G60" s="18">
        <f t="shared" si="1"/>
        <v>2.8248587570621473E-3</v>
      </c>
      <c r="H60" s="13">
        <f t="shared" si="6"/>
        <v>98599.802064526186</v>
      </c>
      <c r="I60" s="13">
        <f t="shared" si="4"/>
        <v>278.53051430657121</v>
      </c>
      <c r="J60" s="13">
        <f t="shared" si="2"/>
        <v>98460.53680737289</v>
      </c>
      <c r="K60" s="13">
        <f t="shared" si="3"/>
        <v>3391684.5509570772</v>
      </c>
      <c r="L60" s="20">
        <f t="shared" si="5"/>
        <v>34.398492491267618</v>
      </c>
    </row>
    <row r="61" spans="1:12" x14ac:dyDescent="0.2">
      <c r="A61" s="16">
        <v>52</v>
      </c>
      <c r="B61" s="8">
        <v>1</v>
      </c>
      <c r="C61" s="5">
        <v>336</v>
      </c>
      <c r="D61" s="5">
        <v>318</v>
      </c>
      <c r="E61" s="17">
        <v>0.5</v>
      </c>
      <c r="F61" s="18">
        <f t="shared" si="7"/>
        <v>3.0581039755351682E-3</v>
      </c>
      <c r="G61" s="18">
        <f t="shared" si="1"/>
        <v>3.0534351145038168E-3</v>
      </c>
      <c r="H61" s="13">
        <f t="shared" si="6"/>
        <v>98321.271550219608</v>
      </c>
      <c r="I61" s="13">
        <f t="shared" si="4"/>
        <v>300.21762305410567</v>
      </c>
      <c r="J61" s="13">
        <f t="shared" si="2"/>
        <v>98171.162738692554</v>
      </c>
      <c r="K61" s="13">
        <f t="shared" si="3"/>
        <v>3293224.0141497045</v>
      </c>
      <c r="L61" s="20">
        <f t="shared" si="5"/>
        <v>33.49452221503892</v>
      </c>
    </row>
    <row r="62" spans="1:12" x14ac:dyDescent="0.2">
      <c r="A62" s="16">
        <v>53</v>
      </c>
      <c r="B62" s="8">
        <v>1</v>
      </c>
      <c r="C62" s="5">
        <v>300</v>
      </c>
      <c r="D62" s="5">
        <v>341</v>
      </c>
      <c r="E62" s="17">
        <v>0.5</v>
      </c>
      <c r="F62" s="18">
        <f t="shared" si="7"/>
        <v>3.1201248049921998E-3</v>
      </c>
      <c r="G62" s="18">
        <f t="shared" si="1"/>
        <v>3.1152647975077885E-3</v>
      </c>
      <c r="H62" s="13">
        <f t="shared" si="6"/>
        <v>98021.0539271655</v>
      </c>
      <c r="I62" s="13">
        <f t="shared" si="4"/>
        <v>305.36153871391127</v>
      </c>
      <c r="J62" s="13">
        <f t="shared" si="2"/>
        <v>97868.373157808543</v>
      </c>
      <c r="K62" s="13">
        <f t="shared" si="3"/>
        <v>3195052.851411012</v>
      </c>
      <c r="L62" s="20">
        <f t="shared" si="5"/>
        <v>32.595577413247305</v>
      </c>
    </row>
    <row r="63" spans="1:12" x14ac:dyDescent="0.2">
      <c r="A63" s="16">
        <v>54</v>
      </c>
      <c r="B63" s="8">
        <v>0</v>
      </c>
      <c r="C63" s="5">
        <v>289</v>
      </c>
      <c r="D63" s="5">
        <v>305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97715.692388451585</v>
      </c>
      <c r="I63" s="13">
        <f t="shared" si="4"/>
        <v>0</v>
      </c>
      <c r="J63" s="13">
        <f t="shared" si="2"/>
        <v>97715.692388451585</v>
      </c>
      <c r="K63" s="13">
        <f t="shared" si="3"/>
        <v>3097184.4782532034</v>
      </c>
      <c r="L63" s="20">
        <f t="shared" si="5"/>
        <v>31.695876092663706</v>
      </c>
    </row>
    <row r="64" spans="1:12" x14ac:dyDescent="0.2">
      <c r="A64" s="16">
        <v>55</v>
      </c>
      <c r="B64" s="8">
        <v>1</v>
      </c>
      <c r="C64" s="5">
        <v>276</v>
      </c>
      <c r="D64" s="5">
        <v>290</v>
      </c>
      <c r="E64" s="17">
        <v>0.5</v>
      </c>
      <c r="F64" s="18">
        <f t="shared" si="7"/>
        <v>3.5335689045936395E-3</v>
      </c>
      <c r="G64" s="18">
        <f t="shared" si="1"/>
        <v>3.5273368606701938E-3</v>
      </c>
      <c r="H64" s="13">
        <f t="shared" si="6"/>
        <v>97715.692388451585</v>
      </c>
      <c r="I64" s="13">
        <f t="shared" si="4"/>
        <v>344.67616362769519</v>
      </c>
      <c r="J64" s="13">
        <f t="shared" si="2"/>
        <v>97543.354306637746</v>
      </c>
      <c r="K64" s="13">
        <f t="shared" si="3"/>
        <v>2999468.7858647518</v>
      </c>
      <c r="L64" s="20">
        <f t="shared" si="5"/>
        <v>30.695876092663706</v>
      </c>
    </row>
    <row r="65" spans="1:12" x14ac:dyDescent="0.2">
      <c r="A65" s="16">
        <v>56</v>
      </c>
      <c r="B65" s="8">
        <v>2</v>
      </c>
      <c r="C65" s="5">
        <v>224</v>
      </c>
      <c r="D65" s="5">
        <v>276</v>
      </c>
      <c r="E65" s="17">
        <v>0.5</v>
      </c>
      <c r="F65" s="18">
        <f t="shared" si="7"/>
        <v>8.0000000000000002E-3</v>
      </c>
      <c r="G65" s="18">
        <f t="shared" si="1"/>
        <v>7.9681274900398405E-3</v>
      </c>
      <c r="H65" s="13">
        <f t="shared" si="6"/>
        <v>97371.016224823892</v>
      </c>
      <c r="I65" s="13">
        <f t="shared" si="4"/>
        <v>775.86467111413458</v>
      </c>
      <c r="J65" s="13">
        <f t="shared" si="2"/>
        <v>96983.083889266825</v>
      </c>
      <c r="K65" s="13">
        <f t="shared" si="3"/>
        <v>2901925.431558114</v>
      </c>
      <c r="L65" s="20">
        <f t="shared" si="5"/>
        <v>29.802764149628885</v>
      </c>
    </row>
    <row r="66" spans="1:12" x14ac:dyDescent="0.2">
      <c r="A66" s="16">
        <v>57</v>
      </c>
      <c r="B66" s="8">
        <v>0</v>
      </c>
      <c r="C66" s="5">
        <v>234</v>
      </c>
      <c r="D66" s="5">
        <v>224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96595.151553709758</v>
      </c>
      <c r="I66" s="13">
        <f t="shared" si="4"/>
        <v>0</v>
      </c>
      <c r="J66" s="13">
        <f t="shared" si="2"/>
        <v>96595.151553709758</v>
      </c>
      <c r="K66" s="13">
        <f t="shared" si="3"/>
        <v>2804942.3476688471</v>
      </c>
      <c r="L66" s="20">
        <f t="shared" si="5"/>
        <v>29.038127717095783</v>
      </c>
    </row>
    <row r="67" spans="1:12" x14ac:dyDescent="0.2">
      <c r="A67" s="16">
        <v>58</v>
      </c>
      <c r="B67" s="8">
        <v>1</v>
      </c>
      <c r="C67" s="5">
        <v>232</v>
      </c>
      <c r="D67" s="5">
        <v>244</v>
      </c>
      <c r="E67" s="17">
        <v>0.5</v>
      </c>
      <c r="F67" s="18">
        <f t="shared" si="7"/>
        <v>4.2016806722689074E-3</v>
      </c>
      <c r="G67" s="18">
        <f t="shared" si="1"/>
        <v>4.1928721174004195E-3</v>
      </c>
      <c r="H67" s="13">
        <f t="shared" si="6"/>
        <v>96595.151553709758</v>
      </c>
      <c r="I67" s="13">
        <f t="shared" si="4"/>
        <v>405.01111762561743</v>
      </c>
      <c r="J67" s="13">
        <f t="shared" si="2"/>
        <v>96392.645994896942</v>
      </c>
      <c r="K67" s="13">
        <f t="shared" si="3"/>
        <v>2708347.1961151371</v>
      </c>
      <c r="L67" s="20">
        <f t="shared" si="5"/>
        <v>28.038127717095779</v>
      </c>
    </row>
    <row r="68" spans="1:12" x14ac:dyDescent="0.2">
      <c r="A68" s="16">
        <v>59</v>
      </c>
      <c r="B68" s="8">
        <v>1</v>
      </c>
      <c r="C68" s="5">
        <v>205</v>
      </c>
      <c r="D68" s="5">
        <v>231</v>
      </c>
      <c r="E68" s="17">
        <v>0.5</v>
      </c>
      <c r="F68" s="18">
        <f t="shared" si="7"/>
        <v>4.5871559633027525E-3</v>
      </c>
      <c r="G68" s="18">
        <f t="shared" si="1"/>
        <v>4.5766590389016027E-3</v>
      </c>
      <c r="H68" s="13">
        <f t="shared" si="6"/>
        <v>96190.140436084141</v>
      </c>
      <c r="I68" s="13">
        <f t="shared" si="4"/>
        <v>440.22947568001905</v>
      </c>
      <c r="J68" s="13">
        <f t="shared" si="2"/>
        <v>95970.025698244121</v>
      </c>
      <c r="K68" s="13">
        <f t="shared" si="3"/>
        <v>2611954.5501202401</v>
      </c>
      <c r="L68" s="20">
        <f t="shared" si="5"/>
        <v>27.154077728536183</v>
      </c>
    </row>
    <row r="69" spans="1:12" x14ac:dyDescent="0.2">
      <c r="A69" s="16">
        <v>60</v>
      </c>
      <c r="B69" s="8">
        <v>1</v>
      </c>
      <c r="C69" s="5">
        <v>245</v>
      </c>
      <c r="D69" s="5">
        <v>209</v>
      </c>
      <c r="E69" s="17">
        <v>0.5</v>
      </c>
      <c r="F69" s="18">
        <f t="shared" si="7"/>
        <v>4.4052863436123352E-3</v>
      </c>
      <c r="G69" s="18">
        <f t="shared" si="1"/>
        <v>4.3956043956043965E-3</v>
      </c>
      <c r="H69" s="13">
        <f t="shared" si="6"/>
        <v>95749.910960404115</v>
      </c>
      <c r="I69" s="13">
        <f t="shared" si="4"/>
        <v>420.87872949628189</v>
      </c>
      <c r="J69" s="13">
        <f t="shared" si="2"/>
        <v>95539.471595655967</v>
      </c>
      <c r="K69" s="13">
        <f t="shared" si="3"/>
        <v>2515984.524421996</v>
      </c>
      <c r="L69" s="20">
        <f t="shared" si="5"/>
        <v>26.276625212345547</v>
      </c>
    </row>
    <row r="70" spans="1:12" x14ac:dyDescent="0.2">
      <c r="A70" s="16">
        <v>61</v>
      </c>
      <c r="B70" s="8">
        <v>0</v>
      </c>
      <c r="C70" s="5">
        <v>163</v>
      </c>
      <c r="D70" s="5">
        <v>240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95329.032230907833</v>
      </c>
      <c r="I70" s="13">
        <f t="shared" si="4"/>
        <v>0</v>
      </c>
      <c r="J70" s="13">
        <f t="shared" si="2"/>
        <v>95329.032230907833</v>
      </c>
      <c r="K70" s="13">
        <f t="shared" si="3"/>
        <v>2420445.0528263398</v>
      </c>
      <c r="L70" s="20">
        <f t="shared" si="5"/>
        <v>25.390429297168264</v>
      </c>
    </row>
    <row r="71" spans="1:12" x14ac:dyDescent="0.2">
      <c r="A71" s="16">
        <v>62</v>
      </c>
      <c r="B71" s="8">
        <v>0</v>
      </c>
      <c r="C71" s="5">
        <v>194</v>
      </c>
      <c r="D71" s="5">
        <v>163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95329.032230907833</v>
      </c>
      <c r="I71" s="13">
        <f t="shared" si="4"/>
        <v>0</v>
      </c>
      <c r="J71" s="13">
        <f t="shared" si="2"/>
        <v>95329.032230907833</v>
      </c>
      <c r="K71" s="13">
        <f t="shared" si="3"/>
        <v>2325116.0205954318</v>
      </c>
      <c r="L71" s="20">
        <f t="shared" si="5"/>
        <v>24.390429297168261</v>
      </c>
    </row>
    <row r="72" spans="1:12" x14ac:dyDescent="0.2">
      <c r="A72" s="16">
        <v>63</v>
      </c>
      <c r="B72" s="8">
        <v>2</v>
      </c>
      <c r="C72" s="5">
        <v>175</v>
      </c>
      <c r="D72" s="5">
        <v>197</v>
      </c>
      <c r="E72" s="17">
        <v>0.5</v>
      </c>
      <c r="F72" s="18">
        <f t="shared" si="7"/>
        <v>1.0752688172043012E-2</v>
      </c>
      <c r="G72" s="18">
        <f t="shared" si="1"/>
        <v>1.0695187165775402E-2</v>
      </c>
      <c r="H72" s="13">
        <f t="shared" si="6"/>
        <v>95329.032230907833</v>
      </c>
      <c r="I72" s="13">
        <f t="shared" si="4"/>
        <v>1019.5618420417951</v>
      </c>
      <c r="J72" s="13">
        <f t="shared" si="2"/>
        <v>94819.251309886939</v>
      </c>
      <c r="K72" s="13">
        <f t="shared" si="3"/>
        <v>2229786.9883645237</v>
      </c>
      <c r="L72" s="20">
        <f t="shared" si="5"/>
        <v>23.390429297168257</v>
      </c>
    </row>
    <row r="73" spans="1:12" x14ac:dyDescent="0.2">
      <c r="A73" s="16">
        <v>64</v>
      </c>
      <c r="B73" s="8">
        <v>0</v>
      </c>
      <c r="C73" s="5">
        <v>154</v>
      </c>
      <c r="D73" s="5">
        <v>178</v>
      </c>
      <c r="E73" s="17">
        <v>0.5</v>
      </c>
      <c r="F73" s="18">
        <f t="shared" ref="F73:F109" si="8">B73/((C73+D73)/2)</f>
        <v>0</v>
      </c>
      <c r="G73" s="18">
        <f t="shared" ref="G73:G108" si="9">F73/((1+(1-E73)*F73))</f>
        <v>0</v>
      </c>
      <c r="H73" s="13">
        <f t="shared" si="6"/>
        <v>94309.470388866044</v>
      </c>
      <c r="I73" s="13">
        <f t="shared" si="4"/>
        <v>0</v>
      </c>
      <c r="J73" s="13">
        <f t="shared" ref="J73:J108" si="10">H74+I73*E73</f>
        <v>94309.470388866044</v>
      </c>
      <c r="K73" s="13">
        <f t="shared" ref="K73:K97" si="11">K74+J73</f>
        <v>2134967.7370546367</v>
      </c>
      <c r="L73" s="20">
        <f t="shared" si="5"/>
        <v>22.637893397678184</v>
      </c>
    </row>
    <row r="74" spans="1:12" x14ac:dyDescent="0.2">
      <c r="A74" s="16">
        <v>65</v>
      </c>
      <c r="B74" s="8">
        <v>0</v>
      </c>
      <c r="C74" s="5">
        <v>167</v>
      </c>
      <c r="D74" s="5">
        <v>156</v>
      </c>
      <c r="E74" s="17">
        <v>0.5</v>
      </c>
      <c r="F74" s="18">
        <f t="shared" si="8"/>
        <v>0</v>
      </c>
      <c r="G74" s="18">
        <f t="shared" si="9"/>
        <v>0</v>
      </c>
      <c r="H74" s="13">
        <f t="shared" si="6"/>
        <v>94309.470388866044</v>
      </c>
      <c r="I74" s="13">
        <f t="shared" ref="I74:I108" si="12">H74*G74</f>
        <v>0</v>
      </c>
      <c r="J74" s="13">
        <f t="shared" si="10"/>
        <v>94309.470388866044</v>
      </c>
      <c r="K74" s="13">
        <f t="shared" si="11"/>
        <v>2040658.2666657707</v>
      </c>
      <c r="L74" s="20">
        <f t="shared" ref="L74:L108" si="13">K74/H74</f>
        <v>21.637893397678184</v>
      </c>
    </row>
    <row r="75" spans="1:12" x14ac:dyDescent="0.2">
      <c r="A75" s="16">
        <v>66</v>
      </c>
      <c r="B75" s="8">
        <v>2</v>
      </c>
      <c r="C75" s="5">
        <v>163</v>
      </c>
      <c r="D75" s="5">
        <v>167</v>
      </c>
      <c r="E75" s="17">
        <v>0.5</v>
      </c>
      <c r="F75" s="18">
        <f t="shared" si="8"/>
        <v>1.2121212121212121E-2</v>
      </c>
      <c r="G75" s="18">
        <f t="shared" si="9"/>
        <v>1.2048192771084336E-2</v>
      </c>
      <c r="H75" s="13">
        <f t="shared" ref="H75:H108" si="14">H74-I74</f>
        <v>94309.470388866044</v>
      </c>
      <c r="I75" s="13">
        <f t="shared" si="12"/>
        <v>1136.2586793839282</v>
      </c>
      <c r="J75" s="13">
        <f t="shared" si="10"/>
        <v>93741.34104917408</v>
      </c>
      <c r="K75" s="13">
        <f t="shared" si="11"/>
        <v>1946348.7962769046</v>
      </c>
      <c r="L75" s="20">
        <f t="shared" si="13"/>
        <v>20.637893397678184</v>
      </c>
    </row>
    <row r="76" spans="1:12" x14ac:dyDescent="0.2">
      <c r="A76" s="16">
        <v>67</v>
      </c>
      <c r="B76" s="8">
        <v>1</v>
      </c>
      <c r="C76" s="5">
        <v>154</v>
      </c>
      <c r="D76" s="5">
        <v>163</v>
      </c>
      <c r="E76" s="17">
        <v>0.5</v>
      </c>
      <c r="F76" s="18">
        <f t="shared" si="8"/>
        <v>6.3091482649842269E-3</v>
      </c>
      <c r="G76" s="18">
        <f t="shared" si="9"/>
        <v>6.2893081761006293E-3</v>
      </c>
      <c r="H76" s="13">
        <f t="shared" si="14"/>
        <v>93173.211709482115</v>
      </c>
      <c r="I76" s="13">
        <f t="shared" si="12"/>
        <v>585.99504219800076</v>
      </c>
      <c r="J76" s="13">
        <f t="shared" si="10"/>
        <v>92880.214188383106</v>
      </c>
      <c r="K76" s="13">
        <f t="shared" si="11"/>
        <v>1852607.4552277306</v>
      </c>
      <c r="L76" s="20">
        <f t="shared" si="13"/>
        <v>19.883477463503528</v>
      </c>
    </row>
    <row r="77" spans="1:12" x14ac:dyDescent="0.2">
      <c r="A77" s="16">
        <v>68</v>
      </c>
      <c r="B77" s="8">
        <v>1</v>
      </c>
      <c r="C77" s="5">
        <v>121</v>
      </c>
      <c r="D77" s="5">
        <v>154</v>
      </c>
      <c r="E77" s="17">
        <v>0.5</v>
      </c>
      <c r="F77" s="18">
        <f t="shared" si="8"/>
        <v>7.2727272727272727E-3</v>
      </c>
      <c r="G77" s="18">
        <f t="shared" si="9"/>
        <v>7.246376811594203E-3</v>
      </c>
      <c r="H77" s="13">
        <f t="shared" si="14"/>
        <v>92587.216667284112</v>
      </c>
      <c r="I77" s="13">
        <f t="shared" si="12"/>
        <v>670.92185990785595</v>
      </c>
      <c r="J77" s="13">
        <f t="shared" si="10"/>
        <v>92251.755737330182</v>
      </c>
      <c r="K77" s="13">
        <f t="shared" si="11"/>
        <v>1759727.2410393474</v>
      </c>
      <c r="L77" s="20">
        <f t="shared" si="13"/>
        <v>19.00615770061431</v>
      </c>
    </row>
    <row r="78" spans="1:12" x14ac:dyDescent="0.2">
      <c r="A78" s="16">
        <v>69</v>
      </c>
      <c r="B78" s="8">
        <v>2</v>
      </c>
      <c r="C78" s="5">
        <v>100</v>
      </c>
      <c r="D78" s="5">
        <v>118</v>
      </c>
      <c r="E78" s="17">
        <v>0.5</v>
      </c>
      <c r="F78" s="18">
        <f t="shared" si="8"/>
        <v>1.834862385321101E-2</v>
      </c>
      <c r="G78" s="18">
        <f t="shared" si="9"/>
        <v>1.8181818181818184E-2</v>
      </c>
      <c r="H78" s="13">
        <f t="shared" si="14"/>
        <v>91916.294807376253</v>
      </c>
      <c r="I78" s="13">
        <f t="shared" si="12"/>
        <v>1671.205360134114</v>
      </c>
      <c r="J78" s="13">
        <f t="shared" si="10"/>
        <v>91080.692127309187</v>
      </c>
      <c r="K78" s="13">
        <f t="shared" si="11"/>
        <v>1667475.4853020171</v>
      </c>
      <c r="L78" s="20">
        <f t="shared" si="13"/>
        <v>18.141239143684484</v>
      </c>
    </row>
    <row r="79" spans="1:12" x14ac:dyDescent="0.2">
      <c r="A79" s="16">
        <v>70</v>
      </c>
      <c r="B79" s="8">
        <v>0</v>
      </c>
      <c r="C79" s="5">
        <v>136</v>
      </c>
      <c r="D79" s="5">
        <v>99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90245.089447242135</v>
      </c>
      <c r="I79" s="13">
        <f t="shared" si="12"/>
        <v>0</v>
      </c>
      <c r="J79" s="13">
        <f t="shared" si="10"/>
        <v>90245.089447242135</v>
      </c>
      <c r="K79" s="13">
        <f t="shared" si="11"/>
        <v>1576394.7931747078</v>
      </c>
      <c r="L79" s="20">
        <f t="shared" si="13"/>
        <v>17.46792875745642</v>
      </c>
    </row>
    <row r="80" spans="1:12" x14ac:dyDescent="0.2">
      <c r="A80" s="16">
        <v>71</v>
      </c>
      <c r="B80" s="8">
        <v>1</v>
      </c>
      <c r="C80" s="5">
        <v>70</v>
      </c>
      <c r="D80" s="5">
        <v>135</v>
      </c>
      <c r="E80" s="17">
        <v>0.5</v>
      </c>
      <c r="F80" s="18">
        <f t="shared" si="8"/>
        <v>9.7560975609756097E-3</v>
      </c>
      <c r="G80" s="18">
        <f t="shared" si="9"/>
        <v>9.7087378640776691E-3</v>
      </c>
      <c r="H80" s="13">
        <f t="shared" si="14"/>
        <v>90245.089447242135</v>
      </c>
      <c r="I80" s="13">
        <f t="shared" si="12"/>
        <v>876.16591696351577</v>
      </c>
      <c r="J80" s="13">
        <f t="shared" si="10"/>
        <v>89807.00648876038</v>
      </c>
      <c r="K80" s="13">
        <f t="shared" si="11"/>
        <v>1486149.7037274656</v>
      </c>
      <c r="L80" s="20">
        <f t="shared" si="13"/>
        <v>16.46792875745642</v>
      </c>
    </row>
    <row r="81" spans="1:12" x14ac:dyDescent="0.2">
      <c r="A81" s="16">
        <v>72</v>
      </c>
      <c r="B81" s="8">
        <v>0</v>
      </c>
      <c r="C81" s="5">
        <v>116</v>
      </c>
      <c r="D81" s="5">
        <v>69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89368.923530278626</v>
      </c>
      <c r="I81" s="13">
        <f t="shared" si="12"/>
        <v>0</v>
      </c>
      <c r="J81" s="13">
        <f t="shared" si="10"/>
        <v>89368.923530278626</v>
      </c>
      <c r="K81" s="13">
        <f t="shared" si="11"/>
        <v>1396342.6972387051</v>
      </c>
      <c r="L81" s="20">
        <f t="shared" si="13"/>
        <v>15.624477078607951</v>
      </c>
    </row>
    <row r="82" spans="1:12" x14ac:dyDescent="0.2">
      <c r="A82" s="16">
        <v>73</v>
      </c>
      <c r="B82" s="8">
        <v>1</v>
      </c>
      <c r="C82" s="5">
        <v>111</v>
      </c>
      <c r="D82" s="5">
        <v>117</v>
      </c>
      <c r="E82" s="17">
        <v>0.5</v>
      </c>
      <c r="F82" s="18">
        <f t="shared" si="8"/>
        <v>8.771929824561403E-3</v>
      </c>
      <c r="G82" s="18">
        <f t="shared" si="9"/>
        <v>8.7336244541484712E-3</v>
      </c>
      <c r="H82" s="13">
        <f t="shared" si="14"/>
        <v>89368.923530278626</v>
      </c>
      <c r="I82" s="13">
        <f t="shared" si="12"/>
        <v>780.5146159849661</v>
      </c>
      <c r="J82" s="13">
        <f t="shared" si="10"/>
        <v>88978.666222286134</v>
      </c>
      <c r="K82" s="13">
        <f t="shared" si="11"/>
        <v>1306973.7737084264</v>
      </c>
      <c r="L82" s="20">
        <f t="shared" si="13"/>
        <v>14.624477078607949</v>
      </c>
    </row>
    <row r="83" spans="1:12" x14ac:dyDescent="0.2">
      <c r="A83" s="16">
        <v>74</v>
      </c>
      <c r="B83" s="8">
        <v>1</v>
      </c>
      <c r="C83" s="5">
        <v>136</v>
      </c>
      <c r="D83" s="5">
        <v>113</v>
      </c>
      <c r="E83" s="17">
        <v>0.5</v>
      </c>
      <c r="F83" s="18">
        <f t="shared" si="8"/>
        <v>8.0321285140562242E-3</v>
      </c>
      <c r="G83" s="18">
        <f t="shared" si="9"/>
        <v>7.9999999999999984E-3</v>
      </c>
      <c r="H83" s="13">
        <f t="shared" si="14"/>
        <v>88588.408914293657</v>
      </c>
      <c r="I83" s="13">
        <f t="shared" si="12"/>
        <v>708.7072713143491</v>
      </c>
      <c r="J83" s="13">
        <f t="shared" si="10"/>
        <v>88234.055278636486</v>
      </c>
      <c r="K83" s="13">
        <f t="shared" si="11"/>
        <v>1217995.1074861402</v>
      </c>
      <c r="L83" s="20">
        <f t="shared" si="13"/>
        <v>13.748921810578064</v>
      </c>
    </row>
    <row r="84" spans="1:12" x14ac:dyDescent="0.2">
      <c r="A84" s="16">
        <v>75</v>
      </c>
      <c r="B84" s="8">
        <v>5</v>
      </c>
      <c r="C84" s="5">
        <v>103</v>
      </c>
      <c r="D84" s="5">
        <v>133</v>
      </c>
      <c r="E84" s="17">
        <v>0.5</v>
      </c>
      <c r="F84" s="18">
        <f t="shared" si="8"/>
        <v>4.2372881355932202E-2</v>
      </c>
      <c r="G84" s="18">
        <f t="shared" si="9"/>
        <v>4.1493775933609957E-2</v>
      </c>
      <c r="H84" s="13">
        <f t="shared" si="14"/>
        <v>87879.701642979315</v>
      </c>
      <c r="I84" s="13">
        <f t="shared" si="12"/>
        <v>3646.4606490862784</v>
      </c>
      <c r="J84" s="13">
        <f t="shared" si="10"/>
        <v>86056.471318436175</v>
      </c>
      <c r="K84" s="13">
        <f t="shared" si="11"/>
        <v>1129761.0522075037</v>
      </c>
      <c r="L84" s="20">
        <f t="shared" si="13"/>
        <v>12.855767954211757</v>
      </c>
    </row>
    <row r="85" spans="1:12" x14ac:dyDescent="0.2">
      <c r="A85" s="16">
        <v>76</v>
      </c>
      <c r="B85" s="8">
        <v>1</v>
      </c>
      <c r="C85" s="5">
        <v>94</v>
      </c>
      <c r="D85" s="5">
        <v>100</v>
      </c>
      <c r="E85" s="17">
        <v>0.5</v>
      </c>
      <c r="F85" s="18">
        <f t="shared" si="8"/>
        <v>1.0309278350515464E-2</v>
      </c>
      <c r="G85" s="18">
        <f t="shared" si="9"/>
        <v>1.0256410256410256E-2</v>
      </c>
      <c r="H85" s="13">
        <f t="shared" si="14"/>
        <v>84233.240993893036</v>
      </c>
      <c r="I85" s="13">
        <f t="shared" si="12"/>
        <v>863.93067686044139</v>
      </c>
      <c r="J85" s="13">
        <f t="shared" si="10"/>
        <v>83801.275655462814</v>
      </c>
      <c r="K85" s="13">
        <f t="shared" si="11"/>
        <v>1043704.5808890676</v>
      </c>
      <c r="L85" s="20">
        <f t="shared" si="13"/>
        <v>12.390649683831313</v>
      </c>
    </row>
    <row r="86" spans="1:12" x14ac:dyDescent="0.2">
      <c r="A86" s="16">
        <v>77</v>
      </c>
      <c r="B86" s="8">
        <v>2</v>
      </c>
      <c r="C86" s="5">
        <v>100</v>
      </c>
      <c r="D86" s="5">
        <v>99</v>
      </c>
      <c r="E86" s="17">
        <v>0.5</v>
      </c>
      <c r="F86" s="18">
        <f t="shared" si="8"/>
        <v>2.0100502512562814E-2</v>
      </c>
      <c r="G86" s="18">
        <f t="shared" si="9"/>
        <v>1.9900497512437811E-2</v>
      </c>
      <c r="H86" s="13">
        <f t="shared" si="14"/>
        <v>83369.310317032592</v>
      </c>
      <c r="I86" s="13">
        <f t="shared" si="12"/>
        <v>1659.0907525777629</v>
      </c>
      <c r="J86" s="13">
        <f t="shared" si="10"/>
        <v>82539.764940743713</v>
      </c>
      <c r="K86" s="13">
        <f t="shared" si="11"/>
        <v>959903.30523360486</v>
      </c>
      <c r="L86" s="20">
        <f t="shared" si="13"/>
        <v>11.513868851539412</v>
      </c>
    </row>
    <row r="87" spans="1:12" x14ac:dyDescent="0.2">
      <c r="A87" s="16">
        <v>78</v>
      </c>
      <c r="B87" s="8">
        <v>3</v>
      </c>
      <c r="C87" s="5">
        <v>88</v>
      </c>
      <c r="D87" s="5">
        <v>102</v>
      </c>
      <c r="E87" s="17">
        <v>0.5</v>
      </c>
      <c r="F87" s="18">
        <f t="shared" si="8"/>
        <v>3.1578947368421054E-2</v>
      </c>
      <c r="G87" s="18">
        <f t="shared" si="9"/>
        <v>3.1088082901554404E-2</v>
      </c>
      <c r="H87" s="13">
        <f t="shared" si="14"/>
        <v>81710.219564454834</v>
      </c>
      <c r="I87" s="13">
        <f t="shared" si="12"/>
        <v>2540.2140797239845</v>
      </c>
      <c r="J87" s="13">
        <f t="shared" si="10"/>
        <v>80440.112524592842</v>
      </c>
      <c r="K87" s="13">
        <f t="shared" si="11"/>
        <v>877363.54029286117</v>
      </c>
      <c r="L87" s="20">
        <f t="shared" si="13"/>
        <v>10.737500706393003</v>
      </c>
    </row>
    <row r="88" spans="1:12" x14ac:dyDescent="0.2">
      <c r="A88" s="16">
        <v>79</v>
      </c>
      <c r="B88" s="8">
        <v>3</v>
      </c>
      <c r="C88" s="5">
        <v>80</v>
      </c>
      <c r="D88" s="5">
        <v>92</v>
      </c>
      <c r="E88" s="17">
        <v>0.5</v>
      </c>
      <c r="F88" s="18">
        <f t="shared" si="8"/>
        <v>3.4883720930232558E-2</v>
      </c>
      <c r="G88" s="18">
        <f t="shared" si="9"/>
        <v>3.4285714285714287E-2</v>
      </c>
      <c r="H88" s="13">
        <f t="shared" si="14"/>
        <v>79170.005484730849</v>
      </c>
      <c r="I88" s="13">
        <f t="shared" si="12"/>
        <v>2714.400188047915</v>
      </c>
      <c r="J88" s="13">
        <f t="shared" si="10"/>
        <v>77812.805390706882</v>
      </c>
      <c r="K88" s="13">
        <f t="shared" si="11"/>
        <v>796923.42776826827</v>
      </c>
      <c r="L88" s="20">
        <f t="shared" si="13"/>
        <v>10.065976664886895</v>
      </c>
    </row>
    <row r="89" spans="1:12" x14ac:dyDescent="0.2">
      <c r="A89" s="16">
        <v>80</v>
      </c>
      <c r="B89" s="8">
        <v>8</v>
      </c>
      <c r="C89" s="5">
        <v>87</v>
      </c>
      <c r="D89" s="5">
        <v>80</v>
      </c>
      <c r="E89" s="17">
        <v>0.5</v>
      </c>
      <c r="F89" s="18">
        <f t="shared" si="8"/>
        <v>9.580838323353294E-2</v>
      </c>
      <c r="G89" s="18">
        <f t="shared" si="9"/>
        <v>9.1428571428571442E-2</v>
      </c>
      <c r="H89" s="13">
        <f t="shared" si="14"/>
        <v>76455.60529668293</v>
      </c>
      <c r="I89" s="13">
        <f t="shared" si="12"/>
        <v>6990.2267699824406</v>
      </c>
      <c r="J89" s="13">
        <f t="shared" si="10"/>
        <v>72960.491911691701</v>
      </c>
      <c r="K89" s="13">
        <f t="shared" si="11"/>
        <v>719110.62237756141</v>
      </c>
      <c r="L89" s="20">
        <f t="shared" si="13"/>
        <v>9.4055971381964909</v>
      </c>
    </row>
    <row r="90" spans="1:12" x14ac:dyDescent="0.2">
      <c r="A90" s="16">
        <v>81</v>
      </c>
      <c r="B90" s="8">
        <v>4</v>
      </c>
      <c r="C90" s="5">
        <v>86</v>
      </c>
      <c r="D90" s="5">
        <v>86</v>
      </c>
      <c r="E90" s="17">
        <v>0.5</v>
      </c>
      <c r="F90" s="18">
        <f t="shared" si="8"/>
        <v>4.6511627906976744E-2</v>
      </c>
      <c r="G90" s="18">
        <f t="shared" si="9"/>
        <v>4.5454545454545449E-2</v>
      </c>
      <c r="H90" s="13">
        <f t="shared" si="14"/>
        <v>69465.378526700486</v>
      </c>
      <c r="I90" s="13">
        <f t="shared" si="12"/>
        <v>3157.5172057591126</v>
      </c>
      <c r="J90" s="13">
        <f t="shared" si="10"/>
        <v>67886.619923820937</v>
      </c>
      <c r="K90" s="13">
        <f t="shared" si="11"/>
        <v>646150.13046586968</v>
      </c>
      <c r="L90" s="20">
        <f t="shared" si="13"/>
        <v>9.3017578565055707</v>
      </c>
    </row>
    <row r="91" spans="1:12" x14ac:dyDescent="0.2">
      <c r="A91" s="16">
        <v>82</v>
      </c>
      <c r="B91" s="8">
        <v>7</v>
      </c>
      <c r="C91" s="5">
        <v>86</v>
      </c>
      <c r="D91" s="5">
        <v>88</v>
      </c>
      <c r="E91" s="17">
        <v>0.5</v>
      </c>
      <c r="F91" s="18">
        <f t="shared" si="8"/>
        <v>8.0459770114942528E-2</v>
      </c>
      <c r="G91" s="18">
        <f t="shared" si="9"/>
        <v>7.7348066298342552E-2</v>
      </c>
      <c r="H91" s="13">
        <f t="shared" si="14"/>
        <v>66307.861320941374</v>
      </c>
      <c r="I91" s="13">
        <f t="shared" si="12"/>
        <v>5128.7848535534768</v>
      </c>
      <c r="J91" s="13">
        <f t="shared" si="10"/>
        <v>63743.468894164631</v>
      </c>
      <c r="K91" s="13">
        <f t="shared" si="11"/>
        <v>578263.51054204872</v>
      </c>
      <c r="L91" s="20">
        <f t="shared" si="13"/>
        <v>8.7208891830058359</v>
      </c>
    </row>
    <row r="92" spans="1:12" x14ac:dyDescent="0.2">
      <c r="A92" s="16">
        <v>83</v>
      </c>
      <c r="B92" s="8">
        <v>4</v>
      </c>
      <c r="C92" s="5">
        <v>81</v>
      </c>
      <c r="D92" s="5">
        <v>86</v>
      </c>
      <c r="E92" s="17">
        <v>0.5</v>
      </c>
      <c r="F92" s="18">
        <f t="shared" si="8"/>
        <v>4.790419161676647E-2</v>
      </c>
      <c r="G92" s="18">
        <f t="shared" si="9"/>
        <v>4.6783625730994156E-2</v>
      </c>
      <c r="H92" s="13">
        <f t="shared" si="14"/>
        <v>61179.076467387895</v>
      </c>
      <c r="I92" s="13">
        <f t="shared" si="12"/>
        <v>2862.1790160181472</v>
      </c>
      <c r="J92" s="13">
        <f t="shared" si="10"/>
        <v>59747.986959378817</v>
      </c>
      <c r="K92" s="13">
        <f t="shared" si="11"/>
        <v>514520.04164788406</v>
      </c>
      <c r="L92" s="20">
        <f t="shared" si="13"/>
        <v>8.4100655217009361</v>
      </c>
    </row>
    <row r="93" spans="1:12" x14ac:dyDescent="0.2">
      <c r="A93" s="16">
        <v>84</v>
      </c>
      <c r="B93" s="8">
        <v>6</v>
      </c>
      <c r="C93" s="5">
        <v>70</v>
      </c>
      <c r="D93" s="5">
        <v>78</v>
      </c>
      <c r="E93" s="17">
        <v>0.5</v>
      </c>
      <c r="F93" s="18">
        <f t="shared" si="8"/>
        <v>8.1081081081081086E-2</v>
      </c>
      <c r="G93" s="18">
        <f t="shared" si="9"/>
        <v>7.792207792207792E-2</v>
      </c>
      <c r="H93" s="13">
        <f t="shared" si="14"/>
        <v>58316.897451369747</v>
      </c>
      <c r="I93" s="13">
        <f t="shared" si="12"/>
        <v>4544.1738273794608</v>
      </c>
      <c r="J93" s="13">
        <f t="shared" si="10"/>
        <v>56044.810537680016</v>
      </c>
      <c r="K93" s="13">
        <f t="shared" si="11"/>
        <v>454772.05468850525</v>
      </c>
      <c r="L93" s="20">
        <f t="shared" si="13"/>
        <v>7.7982895963856453</v>
      </c>
    </row>
    <row r="94" spans="1:12" x14ac:dyDescent="0.2">
      <c r="A94" s="16">
        <v>85</v>
      </c>
      <c r="B94" s="8">
        <v>3</v>
      </c>
      <c r="C94" s="5">
        <v>60</v>
      </c>
      <c r="D94" s="5">
        <v>62</v>
      </c>
      <c r="E94" s="17">
        <v>0.5</v>
      </c>
      <c r="F94" s="18">
        <f t="shared" si="8"/>
        <v>4.9180327868852458E-2</v>
      </c>
      <c r="G94" s="18">
        <f t="shared" si="9"/>
        <v>4.8000000000000001E-2</v>
      </c>
      <c r="H94" s="13">
        <f t="shared" si="14"/>
        <v>53772.723623990285</v>
      </c>
      <c r="I94" s="13">
        <f t="shared" si="12"/>
        <v>2581.0907339515338</v>
      </c>
      <c r="J94" s="13">
        <f t="shared" si="10"/>
        <v>52482.178257014522</v>
      </c>
      <c r="K94" s="13">
        <f t="shared" si="11"/>
        <v>398727.24415082525</v>
      </c>
      <c r="L94" s="20">
        <f t="shared" si="13"/>
        <v>7.4150464636858411</v>
      </c>
    </row>
    <row r="95" spans="1:12" x14ac:dyDescent="0.2">
      <c r="A95" s="16">
        <v>86</v>
      </c>
      <c r="B95" s="8">
        <v>6</v>
      </c>
      <c r="C95" s="5">
        <v>55</v>
      </c>
      <c r="D95" s="5">
        <v>59</v>
      </c>
      <c r="E95" s="17">
        <v>0.5</v>
      </c>
      <c r="F95" s="18">
        <f t="shared" si="8"/>
        <v>0.10526315789473684</v>
      </c>
      <c r="G95" s="18">
        <f t="shared" si="9"/>
        <v>0.1</v>
      </c>
      <c r="H95" s="13">
        <f t="shared" si="14"/>
        <v>51191.632890038753</v>
      </c>
      <c r="I95" s="13">
        <f t="shared" si="12"/>
        <v>5119.1632890038754</v>
      </c>
      <c r="J95" s="13">
        <f t="shared" si="10"/>
        <v>48632.051245536815</v>
      </c>
      <c r="K95" s="13">
        <f t="shared" si="11"/>
        <v>346245.06589381071</v>
      </c>
      <c r="L95" s="20">
        <f t="shared" si="13"/>
        <v>6.7637042685775635</v>
      </c>
    </row>
    <row r="96" spans="1:12" x14ac:dyDescent="0.2">
      <c r="A96" s="16">
        <v>87</v>
      </c>
      <c r="B96" s="8">
        <v>3</v>
      </c>
      <c r="C96" s="5">
        <v>43</v>
      </c>
      <c r="D96" s="5">
        <v>50</v>
      </c>
      <c r="E96" s="17">
        <v>0.5</v>
      </c>
      <c r="F96" s="18">
        <f t="shared" si="8"/>
        <v>6.4516129032258063E-2</v>
      </c>
      <c r="G96" s="18">
        <f t="shared" si="9"/>
        <v>6.25E-2</v>
      </c>
      <c r="H96" s="13">
        <f t="shared" si="14"/>
        <v>46072.469601034878</v>
      </c>
      <c r="I96" s="13">
        <f t="shared" si="12"/>
        <v>2879.5293500646799</v>
      </c>
      <c r="J96" s="13">
        <f t="shared" si="10"/>
        <v>44632.704926002538</v>
      </c>
      <c r="K96" s="13">
        <f t="shared" si="11"/>
        <v>297613.01464827388</v>
      </c>
      <c r="L96" s="20">
        <f t="shared" si="13"/>
        <v>6.4596714095306256</v>
      </c>
    </row>
    <row r="97" spans="1:12" x14ac:dyDescent="0.2">
      <c r="A97" s="16">
        <v>88</v>
      </c>
      <c r="B97" s="8">
        <v>6</v>
      </c>
      <c r="C97" s="5">
        <v>56</v>
      </c>
      <c r="D97" s="5">
        <v>40</v>
      </c>
      <c r="E97" s="17">
        <v>0.5</v>
      </c>
      <c r="F97" s="18">
        <f t="shared" si="8"/>
        <v>0.125</v>
      </c>
      <c r="G97" s="18">
        <f t="shared" si="9"/>
        <v>0.11764705882352941</v>
      </c>
      <c r="H97" s="13">
        <f t="shared" si="14"/>
        <v>43192.940250970198</v>
      </c>
      <c r="I97" s="13">
        <f t="shared" si="12"/>
        <v>5081.522382467082</v>
      </c>
      <c r="J97" s="13">
        <f t="shared" si="10"/>
        <v>40652.179059736656</v>
      </c>
      <c r="K97" s="13">
        <f t="shared" si="11"/>
        <v>252980.30972227134</v>
      </c>
      <c r="L97" s="20">
        <f t="shared" si="13"/>
        <v>5.8569828368326675</v>
      </c>
    </row>
    <row r="98" spans="1:12" x14ac:dyDescent="0.2">
      <c r="A98" s="16">
        <v>89</v>
      </c>
      <c r="B98" s="8">
        <v>6</v>
      </c>
      <c r="C98" s="5">
        <v>25</v>
      </c>
      <c r="D98" s="5">
        <v>54</v>
      </c>
      <c r="E98" s="17">
        <v>0.5</v>
      </c>
      <c r="F98" s="18">
        <f t="shared" si="8"/>
        <v>0.15189873417721519</v>
      </c>
      <c r="G98" s="18">
        <f t="shared" si="9"/>
        <v>0.14117647058823529</v>
      </c>
      <c r="H98" s="13">
        <f t="shared" si="14"/>
        <v>38111.417868503115</v>
      </c>
      <c r="I98" s="13">
        <f t="shared" si="12"/>
        <v>5380.4354637886745</v>
      </c>
      <c r="J98" s="13">
        <f t="shared" si="10"/>
        <v>35421.200136608779</v>
      </c>
      <c r="K98" s="13">
        <f>K99+J98</f>
        <v>212328.13066253468</v>
      </c>
      <c r="L98" s="20">
        <f t="shared" si="13"/>
        <v>5.5712472150770234</v>
      </c>
    </row>
    <row r="99" spans="1:12" x14ac:dyDescent="0.2">
      <c r="A99" s="16">
        <v>90</v>
      </c>
      <c r="B99" s="8">
        <v>2</v>
      </c>
      <c r="C99" s="5">
        <v>35</v>
      </c>
      <c r="D99" s="5">
        <v>26</v>
      </c>
      <c r="E99" s="17">
        <v>0.5</v>
      </c>
      <c r="F99" s="22">
        <f t="shared" si="8"/>
        <v>6.5573770491803282E-2</v>
      </c>
      <c r="G99" s="22">
        <f t="shared" si="9"/>
        <v>6.3492063492063489E-2</v>
      </c>
      <c r="H99" s="23">
        <f t="shared" si="14"/>
        <v>32730.982404714439</v>
      </c>
      <c r="I99" s="23">
        <f t="shared" si="12"/>
        <v>2078.157612997742</v>
      </c>
      <c r="J99" s="23">
        <f t="shared" si="10"/>
        <v>31691.903598215566</v>
      </c>
      <c r="K99" s="23">
        <f t="shared" ref="K99:K108" si="15">K100+J99</f>
        <v>176906.93052592591</v>
      </c>
      <c r="L99" s="24">
        <f t="shared" si="13"/>
        <v>5.4048768942677672</v>
      </c>
    </row>
    <row r="100" spans="1:12" x14ac:dyDescent="0.2">
      <c r="A100" s="16">
        <v>91</v>
      </c>
      <c r="B100" s="8">
        <v>4</v>
      </c>
      <c r="C100" s="5">
        <v>18</v>
      </c>
      <c r="D100" s="5">
        <v>31</v>
      </c>
      <c r="E100" s="17">
        <v>0.5</v>
      </c>
      <c r="F100" s="22">
        <f t="shared" si="8"/>
        <v>0.16326530612244897</v>
      </c>
      <c r="G100" s="22">
        <f t="shared" si="9"/>
        <v>0.15094339622641506</v>
      </c>
      <c r="H100" s="23">
        <f t="shared" si="14"/>
        <v>30652.824791716695</v>
      </c>
      <c r="I100" s="23">
        <f t="shared" si="12"/>
        <v>4626.8414779949717</v>
      </c>
      <c r="J100" s="23">
        <f t="shared" si="10"/>
        <v>28339.404052719212</v>
      </c>
      <c r="K100" s="23">
        <f t="shared" si="15"/>
        <v>145215.02692771034</v>
      </c>
      <c r="L100" s="24">
        <f t="shared" si="13"/>
        <v>4.7374109209977853</v>
      </c>
    </row>
    <row r="101" spans="1:12" x14ac:dyDescent="0.2">
      <c r="A101" s="16">
        <v>92</v>
      </c>
      <c r="B101" s="8">
        <v>2</v>
      </c>
      <c r="C101" s="5">
        <v>19</v>
      </c>
      <c r="D101" s="5">
        <v>18</v>
      </c>
      <c r="E101" s="17">
        <v>0.5</v>
      </c>
      <c r="F101" s="22">
        <f t="shared" si="8"/>
        <v>0.10810810810810811</v>
      </c>
      <c r="G101" s="22">
        <f t="shared" si="9"/>
        <v>0.10256410256410257</v>
      </c>
      <c r="H101" s="23">
        <f t="shared" si="14"/>
        <v>26025.983313721725</v>
      </c>
      <c r="I101" s="23">
        <f t="shared" si="12"/>
        <v>2669.331621920177</v>
      </c>
      <c r="J101" s="23">
        <f t="shared" si="10"/>
        <v>24691.317502761638</v>
      </c>
      <c r="K101" s="23">
        <f t="shared" si="15"/>
        <v>116875.62287499114</v>
      </c>
      <c r="L101" s="24">
        <f t="shared" si="13"/>
        <v>4.4907284180640579</v>
      </c>
    </row>
    <row r="102" spans="1:12" x14ac:dyDescent="0.2">
      <c r="A102" s="16">
        <v>93</v>
      </c>
      <c r="B102" s="8">
        <v>4</v>
      </c>
      <c r="C102" s="5">
        <v>14</v>
      </c>
      <c r="D102" s="5">
        <v>17</v>
      </c>
      <c r="E102" s="17">
        <v>0.5</v>
      </c>
      <c r="F102" s="22">
        <f t="shared" si="8"/>
        <v>0.25806451612903225</v>
      </c>
      <c r="G102" s="22">
        <f t="shared" si="9"/>
        <v>0.22857142857142859</v>
      </c>
      <c r="H102" s="23">
        <f t="shared" si="14"/>
        <v>23356.651691801548</v>
      </c>
      <c r="I102" s="23">
        <f t="shared" si="12"/>
        <v>5338.663243840354</v>
      </c>
      <c r="J102" s="23">
        <f t="shared" si="10"/>
        <v>20687.320069881371</v>
      </c>
      <c r="K102" s="23">
        <f t="shared" si="15"/>
        <v>92184.305372229501</v>
      </c>
      <c r="L102" s="24">
        <f t="shared" si="13"/>
        <v>3.9468116658428078</v>
      </c>
    </row>
    <row r="103" spans="1:12" x14ac:dyDescent="0.2">
      <c r="A103" s="16">
        <v>94</v>
      </c>
      <c r="B103" s="8">
        <v>3</v>
      </c>
      <c r="C103" s="5">
        <v>10</v>
      </c>
      <c r="D103" s="5">
        <v>14</v>
      </c>
      <c r="E103" s="17">
        <v>0.5</v>
      </c>
      <c r="F103" s="22">
        <f t="shared" si="8"/>
        <v>0.25</v>
      </c>
      <c r="G103" s="22">
        <f t="shared" si="9"/>
        <v>0.22222222222222221</v>
      </c>
      <c r="H103" s="23">
        <f t="shared" si="14"/>
        <v>18017.988447961194</v>
      </c>
      <c r="I103" s="23">
        <f t="shared" si="12"/>
        <v>4003.997432880265</v>
      </c>
      <c r="J103" s="23">
        <f t="shared" si="10"/>
        <v>16015.98973152106</v>
      </c>
      <c r="K103" s="23">
        <f t="shared" si="15"/>
        <v>71496.985302348126</v>
      </c>
      <c r="L103" s="24">
        <f t="shared" si="13"/>
        <v>3.9680891964628988</v>
      </c>
    </row>
    <row r="104" spans="1:12" x14ac:dyDescent="0.2">
      <c r="A104" s="16">
        <v>95</v>
      </c>
      <c r="B104" s="8">
        <v>1</v>
      </c>
      <c r="C104" s="5">
        <v>7</v>
      </c>
      <c r="D104" s="5">
        <v>9</v>
      </c>
      <c r="E104" s="17">
        <v>0.5</v>
      </c>
      <c r="F104" s="22">
        <f t="shared" si="8"/>
        <v>0.125</v>
      </c>
      <c r="G104" s="22">
        <f t="shared" si="9"/>
        <v>0.11764705882352941</v>
      </c>
      <c r="H104" s="23">
        <f t="shared" si="14"/>
        <v>14013.991015080928</v>
      </c>
      <c r="I104" s="23">
        <f t="shared" si="12"/>
        <v>1648.7048253036387</v>
      </c>
      <c r="J104" s="23">
        <f t="shared" si="10"/>
        <v>13189.638602429108</v>
      </c>
      <c r="K104" s="23">
        <f t="shared" si="15"/>
        <v>55480.995570827065</v>
      </c>
      <c r="L104" s="24">
        <f t="shared" si="13"/>
        <v>3.958971824023727</v>
      </c>
    </row>
    <row r="105" spans="1:12" x14ac:dyDescent="0.2">
      <c r="A105" s="16">
        <v>96</v>
      </c>
      <c r="B105" s="8">
        <v>1</v>
      </c>
      <c r="C105" s="5">
        <v>2</v>
      </c>
      <c r="D105" s="5">
        <v>4</v>
      </c>
      <c r="E105" s="17">
        <v>0.5</v>
      </c>
      <c r="F105" s="22">
        <f t="shared" si="8"/>
        <v>0.33333333333333331</v>
      </c>
      <c r="G105" s="22">
        <f t="shared" si="9"/>
        <v>0.2857142857142857</v>
      </c>
      <c r="H105" s="23">
        <f t="shared" si="14"/>
        <v>12365.286189777289</v>
      </c>
      <c r="I105" s="23">
        <f t="shared" si="12"/>
        <v>3532.9389113649395</v>
      </c>
      <c r="J105" s="23">
        <f t="shared" si="10"/>
        <v>10598.81673409482</v>
      </c>
      <c r="K105" s="23">
        <f t="shared" si="15"/>
        <v>42291.356968397959</v>
      </c>
      <c r="L105" s="24">
        <f t="shared" si="13"/>
        <v>3.420168067226891</v>
      </c>
    </row>
    <row r="106" spans="1:12" x14ac:dyDescent="0.2">
      <c r="A106" s="16">
        <v>97</v>
      </c>
      <c r="B106" s="8">
        <v>0</v>
      </c>
      <c r="C106" s="5">
        <v>4</v>
      </c>
      <c r="D106" s="5">
        <v>2</v>
      </c>
      <c r="E106" s="17">
        <v>0.5</v>
      </c>
      <c r="F106" s="22">
        <f t="shared" si="8"/>
        <v>0</v>
      </c>
      <c r="G106" s="22">
        <f t="shared" si="9"/>
        <v>0</v>
      </c>
      <c r="H106" s="23">
        <f t="shared" si="14"/>
        <v>8832.3472784123496</v>
      </c>
      <c r="I106" s="23">
        <f t="shared" si="12"/>
        <v>0</v>
      </c>
      <c r="J106" s="23">
        <f t="shared" si="10"/>
        <v>8832.3472784123496</v>
      </c>
      <c r="K106" s="23">
        <f t="shared" si="15"/>
        <v>31692.540234303138</v>
      </c>
      <c r="L106" s="24">
        <f t="shared" si="13"/>
        <v>3.5882352941176472</v>
      </c>
    </row>
    <row r="107" spans="1:12" x14ac:dyDescent="0.2">
      <c r="A107" s="16">
        <v>98</v>
      </c>
      <c r="B107" s="8">
        <v>0</v>
      </c>
      <c r="C107" s="5">
        <v>0</v>
      </c>
      <c r="D107" s="5">
        <v>4</v>
      </c>
      <c r="E107" s="17">
        <v>0.5</v>
      </c>
      <c r="F107" s="22">
        <f t="shared" si="8"/>
        <v>0</v>
      </c>
      <c r="G107" s="22">
        <f t="shared" si="9"/>
        <v>0</v>
      </c>
      <c r="H107" s="23">
        <f t="shared" si="14"/>
        <v>8832.3472784123496</v>
      </c>
      <c r="I107" s="23">
        <f t="shared" si="12"/>
        <v>0</v>
      </c>
      <c r="J107" s="23">
        <f t="shared" si="10"/>
        <v>8832.3472784123496</v>
      </c>
      <c r="K107" s="23">
        <f t="shared" si="15"/>
        <v>22860.192955890787</v>
      </c>
      <c r="L107" s="24">
        <f t="shared" si="13"/>
        <v>2.5882352941176472</v>
      </c>
    </row>
    <row r="108" spans="1:12" x14ac:dyDescent="0.2">
      <c r="A108" s="16">
        <v>99</v>
      </c>
      <c r="B108" s="8">
        <v>0</v>
      </c>
      <c r="C108" s="5">
        <v>2</v>
      </c>
      <c r="D108" s="5">
        <v>0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8832.3472784123496</v>
      </c>
      <c r="I108" s="23">
        <f t="shared" si="12"/>
        <v>0</v>
      </c>
      <c r="J108" s="23">
        <f t="shared" si="10"/>
        <v>8832.3472784123496</v>
      </c>
      <c r="K108" s="23">
        <f t="shared" si="15"/>
        <v>14027.845677478439</v>
      </c>
      <c r="L108" s="24">
        <f t="shared" si="13"/>
        <v>1.5882352941176472</v>
      </c>
    </row>
    <row r="109" spans="1:12" x14ac:dyDescent="0.2">
      <c r="A109" s="16" t="s">
        <v>21</v>
      </c>
      <c r="B109" s="8">
        <v>5</v>
      </c>
      <c r="C109" s="5">
        <v>9</v>
      </c>
      <c r="D109" s="5">
        <v>8</v>
      </c>
      <c r="E109" s="21"/>
      <c r="F109" s="22">
        <f t="shared" si="8"/>
        <v>0.58823529411764708</v>
      </c>
      <c r="G109" s="22">
        <v>1</v>
      </c>
      <c r="H109" s="23">
        <f>H108-I108</f>
        <v>8832.3472784123496</v>
      </c>
      <c r="I109" s="23">
        <f>H109*G109</f>
        <v>8832.3472784123496</v>
      </c>
      <c r="J109" s="23">
        <f>H109*F109</f>
        <v>5195.4983990660885</v>
      </c>
      <c r="K109" s="23">
        <f>J109</f>
        <v>5195.4983990660885</v>
      </c>
      <c r="L109" s="24">
        <f>K109/H109</f>
        <v>0.58823529411764708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443</v>
      </c>
      <c r="D9" s="5">
        <v>417</v>
      </c>
      <c r="E9" s="17">
        <v>0.5</v>
      </c>
      <c r="F9" s="18">
        <f t="shared" ref="F9:F72" si="0">B9/((C9+D9)/2)</f>
        <v>2.3255813953488372E-3</v>
      </c>
      <c r="G9" s="18">
        <f t="shared" ref="G9:G72" si="1">F9/((1+(1-E9)*F9))</f>
        <v>2.3228803716608595E-3</v>
      </c>
      <c r="H9" s="13">
        <v>100000</v>
      </c>
      <c r="I9" s="13">
        <f>H9*G9</f>
        <v>232.28803716608596</v>
      </c>
      <c r="J9" s="13">
        <f t="shared" ref="J9:J72" si="2">H10+I9*E9</f>
        <v>99883.855981416957</v>
      </c>
      <c r="K9" s="13">
        <f t="shared" ref="K9:K72" si="3">K10+J9</f>
        <v>8446337.2706661467</v>
      </c>
      <c r="L9" s="19">
        <f>K9/H9</f>
        <v>84.46337270666146</v>
      </c>
    </row>
    <row r="10" spans="1:13" x14ac:dyDescent="0.2">
      <c r="A10" s="16">
        <v>1</v>
      </c>
      <c r="B10" s="5">
        <v>0</v>
      </c>
      <c r="C10" s="5">
        <v>443</v>
      </c>
      <c r="D10" s="5">
        <v>464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99767.711962833913</v>
      </c>
      <c r="I10" s="13">
        <f t="shared" ref="I10:I73" si="4">H10*G10</f>
        <v>0</v>
      </c>
      <c r="J10" s="13">
        <f t="shared" si="2"/>
        <v>99767.711962833913</v>
      </c>
      <c r="K10" s="13">
        <f t="shared" si="3"/>
        <v>8346453.4146847297</v>
      </c>
      <c r="L10" s="20">
        <f t="shared" ref="L10:L73" si="5">K10/H10</f>
        <v>83.658863679203165</v>
      </c>
    </row>
    <row r="11" spans="1:13" x14ac:dyDescent="0.2">
      <c r="A11" s="16">
        <v>2</v>
      </c>
      <c r="B11" s="5">
        <v>0</v>
      </c>
      <c r="C11" s="5">
        <v>419</v>
      </c>
      <c r="D11" s="5">
        <v>442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99767.711962833913</v>
      </c>
      <c r="I11" s="13">
        <f t="shared" si="4"/>
        <v>0</v>
      </c>
      <c r="J11" s="13">
        <f t="shared" si="2"/>
        <v>99767.711962833913</v>
      </c>
      <c r="K11" s="13">
        <f t="shared" si="3"/>
        <v>8246685.7027218957</v>
      </c>
      <c r="L11" s="20">
        <f t="shared" si="5"/>
        <v>82.658863679203165</v>
      </c>
    </row>
    <row r="12" spans="1:13" x14ac:dyDescent="0.2">
      <c r="A12" s="16">
        <v>3</v>
      </c>
      <c r="B12" s="5">
        <v>0</v>
      </c>
      <c r="C12" s="5">
        <v>402</v>
      </c>
      <c r="D12" s="5">
        <v>412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99767.711962833913</v>
      </c>
      <c r="I12" s="13">
        <f t="shared" si="4"/>
        <v>0</v>
      </c>
      <c r="J12" s="13">
        <f t="shared" si="2"/>
        <v>99767.711962833913</v>
      </c>
      <c r="K12" s="13">
        <f t="shared" si="3"/>
        <v>8146917.9907590616</v>
      </c>
      <c r="L12" s="20">
        <f t="shared" si="5"/>
        <v>81.658863679203165</v>
      </c>
    </row>
    <row r="13" spans="1:13" x14ac:dyDescent="0.2">
      <c r="A13" s="16">
        <v>4</v>
      </c>
      <c r="B13" s="5">
        <v>0</v>
      </c>
      <c r="C13" s="5">
        <v>448</v>
      </c>
      <c r="D13" s="5">
        <v>411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99767.711962833913</v>
      </c>
      <c r="I13" s="13">
        <f t="shared" si="4"/>
        <v>0</v>
      </c>
      <c r="J13" s="13">
        <f t="shared" si="2"/>
        <v>99767.711962833913</v>
      </c>
      <c r="K13" s="13">
        <f t="shared" si="3"/>
        <v>8047150.2787962276</v>
      </c>
      <c r="L13" s="20">
        <f t="shared" si="5"/>
        <v>80.658863679203165</v>
      </c>
    </row>
    <row r="14" spans="1:13" x14ac:dyDescent="0.2">
      <c r="A14" s="16">
        <v>5</v>
      </c>
      <c r="B14" s="5">
        <v>0</v>
      </c>
      <c r="C14" s="5">
        <v>399</v>
      </c>
      <c r="D14" s="5">
        <v>438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99767.711962833913</v>
      </c>
      <c r="I14" s="13">
        <f t="shared" si="4"/>
        <v>0</v>
      </c>
      <c r="J14" s="13">
        <f t="shared" si="2"/>
        <v>99767.711962833913</v>
      </c>
      <c r="K14" s="13">
        <f t="shared" si="3"/>
        <v>7947382.5668333936</v>
      </c>
      <c r="L14" s="20">
        <f t="shared" si="5"/>
        <v>79.658863679203165</v>
      </c>
    </row>
    <row r="15" spans="1:13" x14ac:dyDescent="0.2">
      <c r="A15" s="16">
        <v>6</v>
      </c>
      <c r="B15" s="5">
        <v>0</v>
      </c>
      <c r="C15" s="5">
        <v>389</v>
      </c>
      <c r="D15" s="5">
        <v>407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99767.711962833913</v>
      </c>
      <c r="I15" s="13">
        <f t="shared" si="4"/>
        <v>0</v>
      </c>
      <c r="J15" s="13">
        <f t="shared" si="2"/>
        <v>99767.711962833913</v>
      </c>
      <c r="K15" s="13">
        <f t="shared" si="3"/>
        <v>7847614.8548705596</v>
      </c>
      <c r="L15" s="20">
        <f t="shared" si="5"/>
        <v>78.658863679203165</v>
      </c>
    </row>
    <row r="16" spans="1:13" x14ac:dyDescent="0.2">
      <c r="A16" s="16">
        <v>7</v>
      </c>
      <c r="B16" s="5">
        <v>0</v>
      </c>
      <c r="C16" s="5">
        <v>376</v>
      </c>
      <c r="D16" s="5">
        <v>389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99767.711962833913</v>
      </c>
      <c r="I16" s="13">
        <f t="shared" si="4"/>
        <v>0</v>
      </c>
      <c r="J16" s="13">
        <f t="shared" si="2"/>
        <v>99767.711962833913</v>
      </c>
      <c r="K16" s="13">
        <f t="shared" si="3"/>
        <v>7747847.1429077256</v>
      </c>
      <c r="L16" s="20">
        <f t="shared" si="5"/>
        <v>77.658863679203165</v>
      </c>
    </row>
    <row r="17" spans="1:12" x14ac:dyDescent="0.2">
      <c r="A17" s="16">
        <v>8</v>
      </c>
      <c r="B17" s="5">
        <v>0</v>
      </c>
      <c r="C17" s="5">
        <v>349</v>
      </c>
      <c r="D17" s="5">
        <v>374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99767.711962833913</v>
      </c>
      <c r="I17" s="13">
        <f t="shared" si="4"/>
        <v>0</v>
      </c>
      <c r="J17" s="13">
        <f t="shared" si="2"/>
        <v>99767.711962833913</v>
      </c>
      <c r="K17" s="13">
        <f t="shared" si="3"/>
        <v>7648079.4309448916</v>
      </c>
      <c r="L17" s="20">
        <f t="shared" si="5"/>
        <v>76.658863679203165</v>
      </c>
    </row>
    <row r="18" spans="1:12" x14ac:dyDescent="0.2">
      <c r="A18" s="16">
        <v>9</v>
      </c>
      <c r="B18" s="5">
        <v>0</v>
      </c>
      <c r="C18" s="5">
        <v>366</v>
      </c>
      <c r="D18" s="5">
        <v>358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99767.711962833913</v>
      </c>
      <c r="I18" s="13">
        <f t="shared" si="4"/>
        <v>0</v>
      </c>
      <c r="J18" s="13">
        <f t="shared" si="2"/>
        <v>99767.711962833913</v>
      </c>
      <c r="K18" s="13">
        <f t="shared" si="3"/>
        <v>7548311.7189820576</v>
      </c>
      <c r="L18" s="20">
        <f t="shared" si="5"/>
        <v>75.658863679203165</v>
      </c>
    </row>
    <row r="19" spans="1:12" x14ac:dyDescent="0.2">
      <c r="A19" s="16">
        <v>10</v>
      </c>
      <c r="B19" s="5">
        <v>0</v>
      </c>
      <c r="C19" s="5">
        <v>344</v>
      </c>
      <c r="D19" s="5">
        <v>377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99767.711962833913</v>
      </c>
      <c r="I19" s="13">
        <f t="shared" si="4"/>
        <v>0</v>
      </c>
      <c r="J19" s="13">
        <f t="shared" si="2"/>
        <v>99767.711962833913</v>
      </c>
      <c r="K19" s="13">
        <f t="shared" si="3"/>
        <v>7448544.0070192236</v>
      </c>
      <c r="L19" s="20">
        <f t="shared" si="5"/>
        <v>74.658863679203165</v>
      </c>
    </row>
    <row r="20" spans="1:12" x14ac:dyDescent="0.2">
      <c r="A20" s="16">
        <v>11</v>
      </c>
      <c r="B20" s="5">
        <v>0</v>
      </c>
      <c r="C20" s="5">
        <v>322</v>
      </c>
      <c r="D20" s="5">
        <v>343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99767.711962833913</v>
      </c>
      <c r="I20" s="13">
        <f t="shared" si="4"/>
        <v>0</v>
      </c>
      <c r="J20" s="13">
        <f t="shared" si="2"/>
        <v>99767.711962833913</v>
      </c>
      <c r="K20" s="13">
        <f t="shared" si="3"/>
        <v>7348776.2950563896</v>
      </c>
      <c r="L20" s="20">
        <f t="shared" si="5"/>
        <v>73.658863679203165</v>
      </c>
    </row>
    <row r="21" spans="1:12" x14ac:dyDescent="0.2">
      <c r="A21" s="16">
        <v>12</v>
      </c>
      <c r="B21" s="5">
        <v>0</v>
      </c>
      <c r="C21" s="5">
        <v>285</v>
      </c>
      <c r="D21" s="5">
        <v>326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99767.711962833913</v>
      </c>
      <c r="I21" s="13">
        <f t="shared" si="4"/>
        <v>0</v>
      </c>
      <c r="J21" s="13">
        <f t="shared" si="2"/>
        <v>99767.711962833913</v>
      </c>
      <c r="K21" s="13">
        <f t="shared" si="3"/>
        <v>7249008.5830935556</v>
      </c>
      <c r="L21" s="20">
        <f t="shared" si="5"/>
        <v>72.658863679203165</v>
      </c>
    </row>
    <row r="22" spans="1:12" x14ac:dyDescent="0.2">
      <c r="A22" s="16">
        <v>13</v>
      </c>
      <c r="B22" s="5">
        <v>0</v>
      </c>
      <c r="C22" s="5">
        <v>287</v>
      </c>
      <c r="D22" s="5">
        <v>287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99767.711962833913</v>
      </c>
      <c r="I22" s="13">
        <f t="shared" si="4"/>
        <v>0</v>
      </c>
      <c r="J22" s="13">
        <f t="shared" si="2"/>
        <v>99767.711962833913</v>
      </c>
      <c r="K22" s="13">
        <f t="shared" si="3"/>
        <v>7149240.8711307216</v>
      </c>
      <c r="L22" s="20">
        <f t="shared" si="5"/>
        <v>71.658863679203165</v>
      </c>
    </row>
    <row r="23" spans="1:12" x14ac:dyDescent="0.2">
      <c r="A23" s="16">
        <v>14</v>
      </c>
      <c r="B23" s="5">
        <v>0</v>
      </c>
      <c r="C23" s="5">
        <v>292</v>
      </c>
      <c r="D23" s="5">
        <v>290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99767.711962833913</v>
      </c>
      <c r="I23" s="13">
        <f t="shared" si="4"/>
        <v>0</v>
      </c>
      <c r="J23" s="13">
        <f t="shared" si="2"/>
        <v>99767.711962833913</v>
      </c>
      <c r="K23" s="13">
        <f t="shared" si="3"/>
        <v>7049473.1591678876</v>
      </c>
      <c r="L23" s="20">
        <f t="shared" si="5"/>
        <v>70.658863679203165</v>
      </c>
    </row>
    <row r="24" spans="1:12" x14ac:dyDescent="0.2">
      <c r="A24" s="16">
        <v>15</v>
      </c>
      <c r="B24" s="5">
        <v>0</v>
      </c>
      <c r="C24" s="5">
        <v>251</v>
      </c>
      <c r="D24" s="5">
        <v>279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99767.711962833913</v>
      </c>
      <c r="I24" s="13">
        <f t="shared" si="4"/>
        <v>0</v>
      </c>
      <c r="J24" s="13">
        <f t="shared" si="2"/>
        <v>99767.711962833913</v>
      </c>
      <c r="K24" s="13">
        <f t="shared" si="3"/>
        <v>6949705.4472050536</v>
      </c>
      <c r="L24" s="20">
        <f t="shared" si="5"/>
        <v>69.658863679203151</v>
      </c>
    </row>
    <row r="25" spans="1:12" x14ac:dyDescent="0.2">
      <c r="A25" s="16">
        <v>16</v>
      </c>
      <c r="B25" s="5">
        <v>0</v>
      </c>
      <c r="C25" s="5">
        <v>284</v>
      </c>
      <c r="D25" s="5">
        <v>250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99767.711962833913</v>
      </c>
      <c r="I25" s="13">
        <f t="shared" si="4"/>
        <v>0</v>
      </c>
      <c r="J25" s="13">
        <f t="shared" si="2"/>
        <v>99767.711962833913</v>
      </c>
      <c r="K25" s="13">
        <f t="shared" si="3"/>
        <v>6849937.7352422196</v>
      </c>
      <c r="L25" s="20">
        <f t="shared" si="5"/>
        <v>68.658863679203151</v>
      </c>
    </row>
    <row r="26" spans="1:12" x14ac:dyDescent="0.2">
      <c r="A26" s="16">
        <v>17</v>
      </c>
      <c r="B26" s="5">
        <v>0</v>
      </c>
      <c r="C26" s="5">
        <v>300</v>
      </c>
      <c r="D26" s="5">
        <v>276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99767.711962833913</v>
      </c>
      <c r="I26" s="13">
        <f t="shared" si="4"/>
        <v>0</v>
      </c>
      <c r="J26" s="13">
        <f t="shared" si="2"/>
        <v>99767.711962833913</v>
      </c>
      <c r="K26" s="13">
        <f t="shared" si="3"/>
        <v>6750170.0232793856</v>
      </c>
      <c r="L26" s="20">
        <f t="shared" si="5"/>
        <v>67.658863679203151</v>
      </c>
    </row>
    <row r="27" spans="1:12" x14ac:dyDescent="0.2">
      <c r="A27" s="16">
        <v>18</v>
      </c>
      <c r="B27" s="5">
        <v>0</v>
      </c>
      <c r="C27" s="5">
        <v>286</v>
      </c>
      <c r="D27" s="5">
        <v>304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99767.711962833913</v>
      </c>
      <c r="I27" s="13">
        <f t="shared" si="4"/>
        <v>0</v>
      </c>
      <c r="J27" s="13">
        <f t="shared" si="2"/>
        <v>99767.711962833913</v>
      </c>
      <c r="K27" s="13">
        <f t="shared" si="3"/>
        <v>6650402.3113165516</v>
      </c>
      <c r="L27" s="20">
        <f t="shared" si="5"/>
        <v>66.658863679203151</v>
      </c>
    </row>
    <row r="28" spans="1:12" x14ac:dyDescent="0.2">
      <c r="A28" s="16">
        <v>19</v>
      </c>
      <c r="B28" s="5">
        <v>0</v>
      </c>
      <c r="C28" s="5">
        <v>331</v>
      </c>
      <c r="D28" s="5">
        <v>282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99767.711962833913</v>
      </c>
      <c r="I28" s="13">
        <f t="shared" si="4"/>
        <v>0</v>
      </c>
      <c r="J28" s="13">
        <f t="shared" si="2"/>
        <v>99767.711962833913</v>
      </c>
      <c r="K28" s="13">
        <f t="shared" si="3"/>
        <v>6550634.5993537176</v>
      </c>
      <c r="L28" s="20">
        <f t="shared" si="5"/>
        <v>65.658863679203151</v>
      </c>
    </row>
    <row r="29" spans="1:12" x14ac:dyDescent="0.2">
      <c r="A29" s="16">
        <v>20</v>
      </c>
      <c r="B29" s="5">
        <v>0</v>
      </c>
      <c r="C29" s="5">
        <v>284</v>
      </c>
      <c r="D29" s="5">
        <v>326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99767.711962833913</v>
      </c>
      <c r="I29" s="13">
        <f t="shared" si="4"/>
        <v>0</v>
      </c>
      <c r="J29" s="13">
        <f t="shared" si="2"/>
        <v>99767.711962833913</v>
      </c>
      <c r="K29" s="13">
        <f t="shared" si="3"/>
        <v>6450866.8873908836</v>
      </c>
      <c r="L29" s="20">
        <f t="shared" si="5"/>
        <v>64.658863679203151</v>
      </c>
    </row>
    <row r="30" spans="1:12" x14ac:dyDescent="0.2">
      <c r="A30" s="16">
        <v>21</v>
      </c>
      <c r="B30" s="5">
        <v>0</v>
      </c>
      <c r="C30" s="5">
        <v>295</v>
      </c>
      <c r="D30" s="5">
        <v>292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99767.711962833913</v>
      </c>
      <c r="I30" s="13">
        <f t="shared" si="4"/>
        <v>0</v>
      </c>
      <c r="J30" s="13">
        <f t="shared" si="2"/>
        <v>99767.711962833913</v>
      </c>
      <c r="K30" s="13">
        <f t="shared" si="3"/>
        <v>6351099.1754280496</v>
      </c>
      <c r="L30" s="20">
        <f t="shared" si="5"/>
        <v>63.658863679203151</v>
      </c>
    </row>
    <row r="31" spans="1:12" x14ac:dyDescent="0.2">
      <c r="A31" s="16">
        <v>22</v>
      </c>
      <c r="B31" s="5">
        <v>0</v>
      </c>
      <c r="C31" s="5">
        <v>329</v>
      </c>
      <c r="D31" s="5">
        <v>310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99767.711962833913</v>
      </c>
      <c r="I31" s="13">
        <f t="shared" si="4"/>
        <v>0</v>
      </c>
      <c r="J31" s="13">
        <f t="shared" si="2"/>
        <v>99767.711962833913</v>
      </c>
      <c r="K31" s="13">
        <f t="shared" si="3"/>
        <v>6251331.4634652156</v>
      </c>
      <c r="L31" s="20">
        <f t="shared" si="5"/>
        <v>62.658863679203151</v>
      </c>
    </row>
    <row r="32" spans="1:12" x14ac:dyDescent="0.2">
      <c r="A32" s="16">
        <v>23</v>
      </c>
      <c r="B32" s="5">
        <v>0</v>
      </c>
      <c r="C32" s="5">
        <v>314</v>
      </c>
      <c r="D32" s="5">
        <v>346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99767.711962833913</v>
      </c>
      <c r="I32" s="13">
        <f t="shared" si="4"/>
        <v>0</v>
      </c>
      <c r="J32" s="13">
        <f t="shared" si="2"/>
        <v>99767.711962833913</v>
      </c>
      <c r="K32" s="13">
        <f t="shared" si="3"/>
        <v>6151563.7515023816</v>
      </c>
      <c r="L32" s="20">
        <f t="shared" si="5"/>
        <v>61.658863679203151</v>
      </c>
    </row>
    <row r="33" spans="1:12" x14ac:dyDescent="0.2">
      <c r="A33" s="16">
        <v>24</v>
      </c>
      <c r="B33" s="5">
        <v>1</v>
      </c>
      <c r="C33" s="5">
        <v>344</v>
      </c>
      <c r="D33" s="5">
        <v>312</v>
      </c>
      <c r="E33" s="17">
        <v>0.5</v>
      </c>
      <c r="F33" s="18">
        <f t="shared" si="0"/>
        <v>3.0487804878048782E-3</v>
      </c>
      <c r="G33" s="18">
        <f t="shared" si="1"/>
        <v>3.0441400304414006E-3</v>
      </c>
      <c r="H33" s="13">
        <f t="shared" si="6"/>
        <v>99767.711962833913</v>
      </c>
      <c r="I33" s="13">
        <f t="shared" si="4"/>
        <v>303.7068857316101</v>
      </c>
      <c r="J33" s="13">
        <f t="shared" si="2"/>
        <v>99615.858519968111</v>
      </c>
      <c r="K33" s="13">
        <f t="shared" si="3"/>
        <v>6051796.0395395476</v>
      </c>
      <c r="L33" s="20">
        <f t="shared" si="5"/>
        <v>60.658863679203151</v>
      </c>
    </row>
    <row r="34" spans="1:12" x14ac:dyDescent="0.2">
      <c r="A34" s="16">
        <v>25</v>
      </c>
      <c r="B34" s="5">
        <v>0</v>
      </c>
      <c r="C34" s="5">
        <v>357</v>
      </c>
      <c r="D34" s="5">
        <v>334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99464.005077102309</v>
      </c>
      <c r="I34" s="13">
        <f t="shared" si="4"/>
        <v>0</v>
      </c>
      <c r="J34" s="13">
        <f t="shared" si="2"/>
        <v>99464.005077102309</v>
      </c>
      <c r="K34" s="13">
        <f t="shared" si="3"/>
        <v>5952180.1810195791</v>
      </c>
      <c r="L34" s="20">
        <f t="shared" si="5"/>
        <v>59.84255486600987</v>
      </c>
    </row>
    <row r="35" spans="1:12" x14ac:dyDescent="0.2">
      <c r="A35" s="16">
        <v>26</v>
      </c>
      <c r="B35" s="5">
        <v>0</v>
      </c>
      <c r="C35" s="5">
        <v>368</v>
      </c>
      <c r="D35" s="5">
        <v>370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99464.005077102309</v>
      </c>
      <c r="I35" s="13">
        <f t="shared" si="4"/>
        <v>0</v>
      </c>
      <c r="J35" s="13">
        <f t="shared" si="2"/>
        <v>99464.005077102309</v>
      </c>
      <c r="K35" s="13">
        <f t="shared" si="3"/>
        <v>5852716.1759424768</v>
      </c>
      <c r="L35" s="20">
        <f t="shared" si="5"/>
        <v>58.84255486600987</v>
      </c>
    </row>
    <row r="36" spans="1:12" x14ac:dyDescent="0.2">
      <c r="A36" s="16">
        <v>27</v>
      </c>
      <c r="B36" s="5">
        <v>0</v>
      </c>
      <c r="C36" s="5">
        <v>406</v>
      </c>
      <c r="D36" s="5">
        <v>400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99464.005077102309</v>
      </c>
      <c r="I36" s="13">
        <f t="shared" si="4"/>
        <v>0</v>
      </c>
      <c r="J36" s="13">
        <f t="shared" si="2"/>
        <v>99464.005077102309</v>
      </c>
      <c r="K36" s="13">
        <f t="shared" si="3"/>
        <v>5753252.1708653746</v>
      </c>
      <c r="L36" s="20">
        <f t="shared" si="5"/>
        <v>57.84255486600987</v>
      </c>
    </row>
    <row r="37" spans="1:12" x14ac:dyDescent="0.2">
      <c r="A37" s="16">
        <v>28</v>
      </c>
      <c r="B37" s="5">
        <v>0</v>
      </c>
      <c r="C37" s="5">
        <v>451</v>
      </c>
      <c r="D37" s="5">
        <v>428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99464.005077102309</v>
      </c>
      <c r="I37" s="13">
        <f t="shared" si="4"/>
        <v>0</v>
      </c>
      <c r="J37" s="13">
        <f t="shared" si="2"/>
        <v>99464.005077102309</v>
      </c>
      <c r="K37" s="13">
        <f t="shared" si="3"/>
        <v>5653788.1657882724</v>
      </c>
      <c r="L37" s="20">
        <f t="shared" si="5"/>
        <v>56.84255486600987</v>
      </c>
    </row>
    <row r="38" spans="1:12" x14ac:dyDescent="0.2">
      <c r="A38" s="16">
        <v>29</v>
      </c>
      <c r="B38" s="5">
        <v>0</v>
      </c>
      <c r="C38" s="5">
        <v>473</v>
      </c>
      <c r="D38" s="5">
        <v>465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99464.005077102309</v>
      </c>
      <c r="I38" s="13">
        <f t="shared" si="4"/>
        <v>0</v>
      </c>
      <c r="J38" s="13">
        <f t="shared" si="2"/>
        <v>99464.005077102309</v>
      </c>
      <c r="K38" s="13">
        <f t="shared" si="3"/>
        <v>5554324.1607111702</v>
      </c>
      <c r="L38" s="20">
        <f t="shared" si="5"/>
        <v>55.84255486600987</v>
      </c>
    </row>
    <row r="39" spans="1:12" x14ac:dyDescent="0.2">
      <c r="A39" s="16">
        <v>30</v>
      </c>
      <c r="B39" s="5">
        <v>0</v>
      </c>
      <c r="C39" s="5">
        <v>570</v>
      </c>
      <c r="D39" s="5">
        <v>490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99464.005077102309</v>
      </c>
      <c r="I39" s="13">
        <f t="shared" si="4"/>
        <v>0</v>
      </c>
      <c r="J39" s="13">
        <f t="shared" si="2"/>
        <v>99464.005077102309</v>
      </c>
      <c r="K39" s="13">
        <f t="shared" si="3"/>
        <v>5454860.155634068</v>
      </c>
      <c r="L39" s="20">
        <f t="shared" si="5"/>
        <v>54.84255486600987</v>
      </c>
    </row>
    <row r="40" spans="1:12" x14ac:dyDescent="0.2">
      <c r="A40" s="16">
        <v>31</v>
      </c>
      <c r="B40" s="5">
        <v>0</v>
      </c>
      <c r="C40" s="5">
        <v>602</v>
      </c>
      <c r="D40" s="5">
        <v>593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99464.005077102309</v>
      </c>
      <c r="I40" s="13">
        <f t="shared" si="4"/>
        <v>0</v>
      </c>
      <c r="J40" s="13">
        <f t="shared" si="2"/>
        <v>99464.005077102309</v>
      </c>
      <c r="K40" s="13">
        <f t="shared" si="3"/>
        <v>5355396.1505569657</v>
      </c>
      <c r="L40" s="20">
        <f t="shared" si="5"/>
        <v>53.842554866009877</v>
      </c>
    </row>
    <row r="41" spans="1:12" x14ac:dyDescent="0.2">
      <c r="A41" s="16">
        <v>32</v>
      </c>
      <c r="B41" s="5">
        <v>0</v>
      </c>
      <c r="C41" s="5">
        <v>613</v>
      </c>
      <c r="D41" s="5">
        <v>614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99464.005077102309</v>
      </c>
      <c r="I41" s="13">
        <f t="shared" si="4"/>
        <v>0</v>
      </c>
      <c r="J41" s="13">
        <f t="shared" si="2"/>
        <v>99464.005077102309</v>
      </c>
      <c r="K41" s="13">
        <f t="shared" si="3"/>
        <v>5255932.1454798635</v>
      </c>
      <c r="L41" s="20">
        <f t="shared" si="5"/>
        <v>52.842554866009877</v>
      </c>
    </row>
    <row r="42" spans="1:12" x14ac:dyDescent="0.2">
      <c r="A42" s="16">
        <v>33</v>
      </c>
      <c r="B42" s="5">
        <v>0</v>
      </c>
      <c r="C42" s="5">
        <v>682</v>
      </c>
      <c r="D42" s="5">
        <v>635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99464.005077102309</v>
      </c>
      <c r="I42" s="13">
        <f t="shared" si="4"/>
        <v>0</v>
      </c>
      <c r="J42" s="13">
        <f t="shared" si="2"/>
        <v>99464.005077102309</v>
      </c>
      <c r="K42" s="13">
        <f t="shared" si="3"/>
        <v>5156468.1404027613</v>
      </c>
      <c r="L42" s="20">
        <f t="shared" si="5"/>
        <v>51.842554866009877</v>
      </c>
    </row>
    <row r="43" spans="1:12" x14ac:dyDescent="0.2">
      <c r="A43" s="16">
        <v>34</v>
      </c>
      <c r="B43" s="5">
        <v>0</v>
      </c>
      <c r="C43" s="5">
        <v>638</v>
      </c>
      <c r="D43" s="5">
        <v>678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99464.005077102309</v>
      </c>
      <c r="I43" s="13">
        <f t="shared" si="4"/>
        <v>0</v>
      </c>
      <c r="J43" s="13">
        <f t="shared" si="2"/>
        <v>99464.005077102309</v>
      </c>
      <c r="K43" s="13">
        <f t="shared" si="3"/>
        <v>5057004.1353256591</v>
      </c>
      <c r="L43" s="20">
        <f t="shared" si="5"/>
        <v>50.842554866009877</v>
      </c>
    </row>
    <row r="44" spans="1:12" x14ac:dyDescent="0.2">
      <c r="A44" s="16">
        <v>35</v>
      </c>
      <c r="B44" s="5">
        <v>0</v>
      </c>
      <c r="C44" s="5">
        <v>678</v>
      </c>
      <c r="D44" s="5">
        <v>662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99464.005077102309</v>
      </c>
      <c r="I44" s="13">
        <f t="shared" si="4"/>
        <v>0</v>
      </c>
      <c r="J44" s="13">
        <f t="shared" si="2"/>
        <v>99464.005077102309</v>
      </c>
      <c r="K44" s="13">
        <f t="shared" si="3"/>
        <v>4957540.1302485568</v>
      </c>
      <c r="L44" s="20">
        <f t="shared" si="5"/>
        <v>49.842554866009877</v>
      </c>
    </row>
    <row r="45" spans="1:12" x14ac:dyDescent="0.2">
      <c r="A45" s="16">
        <v>36</v>
      </c>
      <c r="B45" s="5">
        <v>0</v>
      </c>
      <c r="C45" s="5">
        <v>660</v>
      </c>
      <c r="D45" s="5">
        <v>688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99464.005077102309</v>
      </c>
      <c r="I45" s="13">
        <f t="shared" si="4"/>
        <v>0</v>
      </c>
      <c r="J45" s="13">
        <f t="shared" si="2"/>
        <v>99464.005077102309</v>
      </c>
      <c r="K45" s="13">
        <f t="shared" si="3"/>
        <v>4858076.1251714546</v>
      </c>
      <c r="L45" s="20">
        <f t="shared" si="5"/>
        <v>48.842554866009877</v>
      </c>
    </row>
    <row r="46" spans="1:12" x14ac:dyDescent="0.2">
      <c r="A46" s="16">
        <v>37</v>
      </c>
      <c r="B46" s="5">
        <v>0</v>
      </c>
      <c r="C46" s="5">
        <v>670</v>
      </c>
      <c r="D46" s="5">
        <v>666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99464.005077102309</v>
      </c>
      <c r="I46" s="13">
        <f t="shared" si="4"/>
        <v>0</v>
      </c>
      <c r="J46" s="13">
        <f t="shared" si="2"/>
        <v>99464.005077102309</v>
      </c>
      <c r="K46" s="13">
        <f t="shared" si="3"/>
        <v>4758612.1200943524</v>
      </c>
      <c r="L46" s="20">
        <f t="shared" si="5"/>
        <v>47.842554866009877</v>
      </c>
    </row>
    <row r="47" spans="1:12" x14ac:dyDescent="0.2">
      <c r="A47" s="16">
        <v>38</v>
      </c>
      <c r="B47" s="5">
        <v>0</v>
      </c>
      <c r="C47" s="5">
        <v>644</v>
      </c>
      <c r="D47" s="5">
        <v>687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99464.005077102309</v>
      </c>
      <c r="I47" s="13">
        <f t="shared" si="4"/>
        <v>0</v>
      </c>
      <c r="J47" s="13">
        <f t="shared" si="2"/>
        <v>99464.005077102309</v>
      </c>
      <c r="K47" s="13">
        <f t="shared" si="3"/>
        <v>4659148.1150172502</v>
      </c>
      <c r="L47" s="20">
        <f t="shared" si="5"/>
        <v>46.842554866009877</v>
      </c>
    </row>
    <row r="48" spans="1:12" x14ac:dyDescent="0.2">
      <c r="A48" s="16">
        <v>39</v>
      </c>
      <c r="B48" s="5">
        <v>0</v>
      </c>
      <c r="C48" s="5">
        <v>582</v>
      </c>
      <c r="D48" s="5">
        <v>649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99464.005077102309</v>
      </c>
      <c r="I48" s="13">
        <f t="shared" si="4"/>
        <v>0</v>
      </c>
      <c r="J48" s="13">
        <f t="shared" si="2"/>
        <v>99464.005077102309</v>
      </c>
      <c r="K48" s="13">
        <f t="shared" si="3"/>
        <v>4559684.109940148</v>
      </c>
      <c r="L48" s="20">
        <f t="shared" si="5"/>
        <v>45.842554866009884</v>
      </c>
    </row>
    <row r="49" spans="1:12" x14ac:dyDescent="0.2">
      <c r="A49" s="16">
        <v>40</v>
      </c>
      <c r="B49" s="5">
        <v>0</v>
      </c>
      <c r="C49" s="5">
        <v>621</v>
      </c>
      <c r="D49" s="5">
        <v>581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99464.005077102309</v>
      </c>
      <c r="I49" s="13">
        <f t="shared" si="4"/>
        <v>0</v>
      </c>
      <c r="J49" s="13">
        <f t="shared" si="2"/>
        <v>99464.005077102309</v>
      </c>
      <c r="K49" s="13">
        <f t="shared" si="3"/>
        <v>4460220.1048630457</v>
      </c>
      <c r="L49" s="20">
        <f t="shared" si="5"/>
        <v>44.842554866009884</v>
      </c>
    </row>
    <row r="50" spans="1:12" x14ac:dyDescent="0.2">
      <c r="A50" s="16">
        <v>41</v>
      </c>
      <c r="B50" s="5">
        <v>0</v>
      </c>
      <c r="C50" s="5">
        <v>566</v>
      </c>
      <c r="D50" s="5">
        <v>619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99464.005077102309</v>
      </c>
      <c r="I50" s="13">
        <f t="shared" si="4"/>
        <v>0</v>
      </c>
      <c r="J50" s="13">
        <f t="shared" si="2"/>
        <v>99464.005077102309</v>
      </c>
      <c r="K50" s="13">
        <f t="shared" si="3"/>
        <v>4360756.0997859435</v>
      </c>
      <c r="L50" s="20">
        <f t="shared" si="5"/>
        <v>43.842554866009884</v>
      </c>
    </row>
    <row r="51" spans="1:12" x14ac:dyDescent="0.2">
      <c r="A51" s="16">
        <v>42</v>
      </c>
      <c r="B51" s="5">
        <v>1</v>
      </c>
      <c r="C51" s="5">
        <v>556</v>
      </c>
      <c r="D51" s="5">
        <v>573</v>
      </c>
      <c r="E51" s="17">
        <v>0.5</v>
      </c>
      <c r="F51" s="18">
        <f t="shared" si="0"/>
        <v>1.7714791851195749E-3</v>
      </c>
      <c r="G51" s="18">
        <f t="shared" si="1"/>
        <v>1.7699115044247787E-3</v>
      </c>
      <c r="H51" s="13">
        <f t="shared" si="6"/>
        <v>99464.005077102309</v>
      </c>
      <c r="I51" s="13">
        <f t="shared" si="4"/>
        <v>176.04248686212799</v>
      </c>
      <c r="J51" s="13">
        <f t="shared" si="2"/>
        <v>99375.983833671242</v>
      </c>
      <c r="K51" s="13">
        <f t="shared" si="3"/>
        <v>4261292.0947088413</v>
      </c>
      <c r="L51" s="20">
        <f t="shared" si="5"/>
        <v>42.842554866009884</v>
      </c>
    </row>
    <row r="52" spans="1:12" x14ac:dyDescent="0.2">
      <c r="A52" s="16">
        <v>43</v>
      </c>
      <c r="B52" s="5">
        <v>0</v>
      </c>
      <c r="C52" s="5">
        <v>520</v>
      </c>
      <c r="D52" s="5">
        <v>545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99287.962590240175</v>
      </c>
      <c r="I52" s="13">
        <f t="shared" si="4"/>
        <v>0</v>
      </c>
      <c r="J52" s="13">
        <f t="shared" si="2"/>
        <v>99287.962590240175</v>
      </c>
      <c r="K52" s="13">
        <f t="shared" si="3"/>
        <v>4161916.1108751697</v>
      </c>
      <c r="L52" s="20">
        <f t="shared" si="5"/>
        <v>41.91763031789997</v>
      </c>
    </row>
    <row r="53" spans="1:12" x14ac:dyDescent="0.2">
      <c r="A53" s="16">
        <v>44</v>
      </c>
      <c r="B53" s="5">
        <v>1</v>
      </c>
      <c r="C53" s="5">
        <v>470</v>
      </c>
      <c r="D53" s="5">
        <v>510</v>
      </c>
      <c r="E53" s="17">
        <v>0.5</v>
      </c>
      <c r="F53" s="18">
        <f t="shared" si="0"/>
        <v>2.0408163265306124E-3</v>
      </c>
      <c r="G53" s="18">
        <f t="shared" si="1"/>
        <v>2.0387359836901127E-3</v>
      </c>
      <c r="H53" s="13">
        <f t="shared" si="6"/>
        <v>99287.962590240175</v>
      </c>
      <c r="I53" s="13">
        <f t="shared" si="4"/>
        <v>202.42194208000041</v>
      </c>
      <c r="J53" s="13">
        <f t="shared" si="2"/>
        <v>99186.751619200164</v>
      </c>
      <c r="K53" s="13">
        <f t="shared" si="3"/>
        <v>4062628.1482849293</v>
      </c>
      <c r="L53" s="20">
        <f t="shared" si="5"/>
        <v>40.91763031789997</v>
      </c>
    </row>
    <row r="54" spans="1:12" x14ac:dyDescent="0.2">
      <c r="A54" s="16">
        <v>45</v>
      </c>
      <c r="B54" s="5">
        <v>0</v>
      </c>
      <c r="C54" s="5">
        <v>477</v>
      </c>
      <c r="D54" s="5">
        <v>483</v>
      </c>
      <c r="E54" s="17">
        <v>0.5</v>
      </c>
      <c r="F54" s="18">
        <f t="shared" si="0"/>
        <v>0</v>
      </c>
      <c r="G54" s="18">
        <f t="shared" si="1"/>
        <v>0</v>
      </c>
      <c r="H54" s="13">
        <f t="shared" si="6"/>
        <v>99085.540648160168</v>
      </c>
      <c r="I54" s="13">
        <f t="shared" si="4"/>
        <v>0</v>
      </c>
      <c r="J54" s="13">
        <f t="shared" si="2"/>
        <v>99085.540648160168</v>
      </c>
      <c r="K54" s="13">
        <f t="shared" si="3"/>
        <v>3963441.3966657291</v>
      </c>
      <c r="L54" s="20">
        <f t="shared" si="5"/>
        <v>40.000199532032553</v>
      </c>
    </row>
    <row r="55" spans="1:12" x14ac:dyDescent="0.2">
      <c r="A55" s="16">
        <v>46</v>
      </c>
      <c r="B55" s="5">
        <v>0</v>
      </c>
      <c r="C55" s="5">
        <v>423</v>
      </c>
      <c r="D55" s="5">
        <v>482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99085.540648160168</v>
      </c>
      <c r="I55" s="13">
        <f t="shared" si="4"/>
        <v>0</v>
      </c>
      <c r="J55" s="13">
        <f t="shared" si="2"/>
        <v>99085.540648160168</v>
      </c>
      <c r="K55" s="13">
        <f t="shared" si="3"/>
        <v>3864355.8560175691</v>
      </c>
      <c r="L55" s="20">
        <f t="shared" si="5"/>
        <v>39.000199532032561</v>
      </c>
    </row>
    <row r="56" spans="1:12" x14ac:dyDescent="0.2">
      <c r="A56" s="16">
        <v>47</v>
      </c>
      <c r="B56" s="5">
        <v>1</v>
      </c>
      <c r="C56" s="5">
        <v>408</v>
      </c>
      <c r="D56" s="5">
        <v>419</v>
      </c>
      <c r="E56" s="17">
        <v>0.5</v>
      </c>
      <c r="F56" s="18">
        <f t="shared" si="0"/>
        <v>2.4183796856106408E-3</v>
      </c>
      <c r="G56" s="18">
        <f t="shared" si="1"/>
        <v>2.4154589371980675E-3</v>
      </c>
      <c r="H56" s="13">
        <f t="shared" si="6"/>
        <v>99085.540648160168</v>
      </c>
      <c r="I56" s="13">
        <f t="shared" si="4"/>
        <v>239.33705470570087</v>
      </c>
      <c r="J56" s="13">
        <f t="shared" si="2"/>
        <v>98965.872120807326</v>
      </c>
      <c r="K56" s="13">
        <f t="shared" si="3"/>
        <v>3765270.315369409</v>
      </c>
      <c r="L56" s="20">
        <f t="shared" si="5"/>
        <v>38.000199532032561</v>
      </c>
    </row>
    <row r="57" spans="1:12" x14ac:dyDescent="0.2">
      <c r="A57" s="16">
        <v>48</v>
      </c>
      <c r="B57" s="5">
        <v>1</v>
      </c>
      <c r="C57" s="5">
        <v>396</v>
      </c>
      <c r="D57" s="5">
        <v>407</v>
      </c>
      <c r="E57" s="17">
        <v>0.5</v>
      </c>
      <c r="F57" s="18">
        <f t="shared" si="0"/>
        <v>2.4906600249066002E-3</v>
      </c>
      <c r="G57" s="18">
        <f t="shared" si="1"/>
        <v>2.4875621890547263E-3</v>
      </c>
      <c r="H57" s="13">
        <f t="shared" si="6"/>
        <v>98846.203593454469</v>
      </c>
      <c r="I57" s="13">
        <f t="shared" si="4"/>
        <v>245.88607859068276</v>
      </c>
      <c r="J57" s="13">
        <f t="shared" si="2"/>
        <v>98723.260554159118</v>
      </c>
      <c r="K57" s="13">
        <f t="shared" si="3"/>
        <v>3666304.4432486016</v>
      </c>
      <c r="L57" s="20">
        <f t="shared" si="5"/>
        <v>37.090999046637961</v>
      </c>
    </row>
    <row r="58" spans="1:12" x14ac:dyDescent="0.2">
      <c r="A58" s="16">
        <v>49</v>
      </c>
      <c r="B58" s="5">
        <v>1</v>
      </c>
      <c r="C58" s="5">
        <v>396</v>
      </c>
      <c r="D58" s="5">
        <v>393</v>
      </c>
      <c r="E58" s="17">
        <v>0.5</v>
      </c>
      <c r="F58" s="18">
        <f t="shared" si="0"/>
        <v>2.5348542458808617E-3</v>
      </c>
      <c r="G58" s="18">
        <f t="shared" si="1"/>
        <v>2.5316455696202528E-3</v>
      </c>
      <c r="H58" s="13">
        <f t="shared" si="6"/>
        <v>98600.317514863782</v>
      </c>
      <c r="I58" s="13">
        <f t="shared" si="4"/>
        <v>249.62105699965511</v>
      </c>
      <c r="J58" s="13">
        <f t="shared" si="2"/>
        <v>98475.506986363951</v>
      </c>
      <c r="K58" s="13">
        <f t="shared" si="3"/>
        <v>3567581.1826944426</v>
      </c>
      <c r="L58" s="20">
        <f t="shared" si="5"/>
        <v>36.182248420819107</v>
      </c>
    </row>
    <row r="59" spans="1:12" x14ac:dyDescent="0.2">
      <c r="A59" s="16">
        <v>50</v>
      </c>
      <c r="B59" s="5">
        <v>1</v>
      </c>
      <c r="C59" s="5">
        <v>309</v>
      </c>
      <c r="D59" s="5">
        <v>386</v>
      </c>
      <c r="E59" s="17">
        <v>0.5</v>
      </c>
      <c r="F59" s="18">
        <f t="shared" si="0"/>
        <v>2.8776978417266188E-3</v>
      </c>
      <c r="G59" s="18">
        <f t="shared" si="1"/>
        <v>2.873563218390805E-3</v>
      </c>
      <c r="H59" s="13">
        <f t="shared" si="6"/>
        <v>98350.69645786412</v>
      </c>
      <c r="I59" s="13">
        <f t="shared" si="4"/>
        <v>282.61694384443717</v>
      </c>
      <c r="J59" s="13">
        <f t="shared" si="2"/>
        <v>98209.38798594191</v>
      </c>
      <c r="K59" s="13">
        <f t="shared" si="3"/>
        <v>3469105.6757080788</v>
      </c>
      <c r="L59" s="20">
        <f t="shared" si="5"/>
        <v>35.272812503105456</v>
      </c>
    </row>
    <row r="60" spans="1:12" x14ac:dyDescent="0.2">
      <c r="A60" s="16">
        <v>51</v>
      </c>
      <c r="B60" s="5">
        <v>0</v>
      </c>
      <c r="C60" s="5">
        <v>328</v>
      </c>
      <c r="D60" s="5">
        <v>318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98068.079514019686</v>
      </c>
      <c r="I60" s="13">
        <f t="shared" si="4"/>
        <v>0</v>
      </c>
      <c r="J60" s="13">
        <f t="shared" si="2"/>
        <v>98068.079514019686</v>
      </c>
      <c r="K60" s="13">
        <f t="shared" si="3"/>
        <v>3370896.2877221368</v>
      </c>
      <c r="L60" s="20">
        <f t="shared" si="5"/>
        <v>34.373022337408351</v>
      </c>
    </row>
    <row r="61" spans="1:12" x14ac:dyDescent="0.2">
      <c r="A61" s="16">
        <v>52</v>
      </c>
      <c r="B61" s="5">
        <v>0</v>
      </c>
      <c r="C61" s="5">
        <v>288</v>
      </c>
      <c r="D61" s="5">
        <v>336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98068.079514019686</v>
      </c>
      <c r="I61" s="13">
        <f t="shared" si="4"/>
        <v>0</v>
      </c>
      <c r="J61" s="13">
        <f t="shared" si="2"/>
        <v>98068.079514019686</v>
      </c>
      <c r="K61" s="13">
        <f t="shared" si="3"/>
        <v>3272828.2082081172</v>
      </c>
      <c r="L61" s="20">
        <f t="shared" si="5"/>
        <v>33.373022337408351</v>
      </c>
    </row>
    <row r="62" spans="1:12" x14ac:dyDescent="0.2">
      <c r="A62" s="16">
        <v>53</v>
      </c>
      <c r="B62" s="5">
        <v>3</v>
      </c>
      <c r="C62" s="5">
        <v>294</v>
      </c>
      <c r="D62" s="5">
        <v>300</v>
      </c>
      <c r="E62" s="17">
        <v>0.5</v>
      </c>
      <c r="F62" s="18">
        <f t="shared" si="0"/>
        <v>1.0101010101010102E-2</v>
      </c>
      <c r="G62" s="18">
        <f t="shared" si="1"/>
        <v>1.0050251256281409E-2</v>
      </c>
      <c r="H62" s="13">
        <f t="shared" si="6"/>
        <v>98068.079514019686</v>
      </c>
      <c r="I62" s="13">
        <f t="shared" si="4"/>
        <v>985.60883933688149</v>
      </c>
      <c r="J62" s="13">
        <f t="shared" si="2"/>
        <v>97575.275094351236</v>
      </c>
      <c r="K62" s="13">
        <f t="shared" si="3"/>
        <v>3174760.1286940975</v>
      </c>
      <c r="L62" s="20">
        <f t="shared" si="5"/>
        <v>32.373022337408351</v>
      </c>
    </row>
    <row r="63" spans="1:12" x14ac:dyDescent="0.2">
      <c r="A63" s="16">
        <v>54</v>
      </c>
      <c r="B63" s="5">
        <v>1</v>
      </c>
      <c r="C63" s="5">
        <v>275</v>
      </c>
      <c r="D63" s="5">
        <v>289</v>
      </c>
      <c r="E63" s="17">
        <v>0.5</v>
      </c>
      <c r="F63" s="18">
        <f t="shared" si="0"/>
        <v>3.5460992907801418E-3</v>
      </c>
      <c r="G63" s="18">
        <f t="shared" si="1"/>
        <v>3.5398230088495575E-3</v>
      </c>
      <c r="H63" s="13">
        <f t="shared" si="6"/>
        <v>97082.470674682801</v>
      </c>
      <c r="I63" s="13">
        <f t="shared" si="4"/>
        <v>343.6547634502046</v>
      </c>
      <c r="J63" s="13">
        <f t="shared" si="2"/>
        <v>96910.643292957699</v>
      </c>
      <c r="K63" s="13">
        <f t="shared" si="3"/>
        <v>3077184.8535997462</v>
      </c>
      <c r="L63" s="20">
        <f t="shared" si="5"/>
        <v>31.696606320529249</v>
      </c>
    </row>
    <row r="64" spans="1:12" x14ac:dyDescent="0.2">
      <c r="A64" s="16">
        <v>55</v>
      </c>
      <c r="B64" s="5">
        <v>1</v>
      </c>
      <c r="C64" s="5">
        <v>231</v>
      </c>
      <c r="D64" s="5">
        <v>276</v>
      </c>
      <c r="E64" s="17">
        <v>0.5</v>
      </c>
      <c r="F64" s="18">
        <f t="shared" si="0"/>
        <v>3.9447731755424065E-3</v>
      </c>
      <c r="G64" s="18">
        <f t="shared" si="1"/>
        <v>3.937007874015748E-3</v>
      </c>
      <c r="H64" s="13">
        <f t="shared" si="6"/>
        <v>96738.815911232596</v>
      </c>
      <c r="I64" s="13">
        <f t="shared" si="4"/>
        <v>380.86147996548266</v>
      </c>
      <c r="J64" s="13">
        <f t="shared" si="2"/>
        <v>96548.385171249844</v>
      </c>
      <c r="K64" s="13">
        <f t="shared" si="3"/>
        <v>2980274.2103067883</v>
      </c>
      <c r="L64" s="20">
        <f t="shared" si="5"/>
        <v>30.807429078328639</v>
      </c>
    </row>
    <row r="65" spans="1:12" x14ac:dyDescent="0.2">
      <c r="A65" s="16">
        <v>56</v>
      </c>
      <c r="B65" s="5">
        <v>0</v>
      </c>
      <c r="C65" s="5">
        <v>233</v>
      </c>
      <c r="D65" s="5">
        <v>224</v>
      </c>
      <c r="E65" s="17">
        <v>0.5</v>
      </c>
      <c r="F65" s="18">
        <f t="shared" si="0"/>
        <v>0</v>
      </c>
      <c r="G65" s="18">
        <f t="shared" si="1"/>
        <v>0</v>
      </c>
      <c r="H65" s="13">
        <f t="shared" si="6"/>
        <v>96357.954431267106</v>
      </c>
      <c r="I65" s="13">
        <f t="shared" si="4"/>
        <v>0</v>
      </c>
      <c r="J65" s="13">
        <f t="shared" si="2"/>
        <v>96357.954431267106</v>
      </c>
      <c r="K65" s="13">
        <f t="shared" si="3"/>
        <v>2883725.8251355384</v>
      </c>
      <c r="L65" s="20">
        <f t="shared" si="5"/>
        <v>29.927221288124407</v>
      </c>
    </row>
    <row r="66" spans="1:12" x14ac:dyDescent="0.2">
      <c r="A66" s="16">
        <v>57</v>
      </c>
      <c r="B66" s="5">
        <v>1</v>
      </c>
      <c r="C66" s="5">
        <v>232</v>
      </c>
      <c r="D66" s="5">
        <v>234</v>
      </c>
      <c r="E66" s="17">
        <v>0.5</v>
      </c>
      <c r="F66" s="18">
        <f t="shared" si="0"/>
        <v>4.2918454935622317E-3</v>
      </c>
      <c r="G66" s="18">
        <f t="shared" si="1"/>
        <v>4.2826552462526769E-3</v>
      </c>
      <c r="H66" s="13">
        <f t="shared" si="6"/>
        <v>96357.954431267106</v>
      </c>
      <c r="I66" s="13">
        <f t="shared" si="4"/>
        <v>412.66789906324243</v>
      </c>
      <c r="J66" s="13">
        <f t="shared" si="2"/>
        <v>96151.620481735488</v>
      </c>
      <c r="K66" s="13">
        <f t="shared" si="3"/>
        <v>2787367.8707042714</v>
      </c>
      <c r="L66" s="20">
        <f t="shared" si="5"/>
        <v>28.927221288124407</v>
      </c>
    </row>
    <row r="67" spans="1:12" x14ac:dyDescent="0.2">
      <c r="A67" s="16">
        <v>58</v>
      </c>
      <c r="B67" s="5">
        <v>0</v>
      </c>
      <c r="C67" s="5">
        <v>204</v>
      </c>
      <c r="D67" s="5">
        <v>232</v>
      </c>
      <c r="E67" s="17">
        <v>0.5</v>
      </c>
      <c r="F67" s="18">
        <f t="shared" si="0"/>
        <v>0</v>
      </c>
      <c r="G67" s="18">
        <f t="shared" si="1"/>
        <v>0</v>
      </c>
      <c r="H67" s="13">
        <f t="shared" si="6"/>
        <v>95945.286532203871</v>
      </c>
      <c r="I67" s="13">
        <f t="shared" si="4"/>
        <v>0</v>
      </c>
      <c r="J67" s="13">
        <f t="shared" si="2"/>
        <v>95945.286532203871</v>
      </c>
      <c r="K67" s="13">
        <f t="shared" si="3"/>
        <v>2691216.2502225358</v>
      </c>
      <c r="L67" s="20">
        <f t="shared" si="5"/>
        <v>28.049488906567952</v>
      </c>
    </row>
    <row r="68" spans="1:12" x14ac:dyDescent="0.2">
      <c r="A68" s="16">
        <v>59</v>
      </c>
      <c r="B68" s="5">
        <v>2</v>
      </c>
      <c r="C68" s="5">
        <v>243</v>
      </c>
      <c r="D68" s="5">
        <v>205</v>
      </c>
      <c r="E68" s="17">
        <v>0.5</v>
      </c>
      <c r="F68" s="18">
        <f t="shared" si="0"/>
        <v>8.9285714285714281E-3</v>
      </c>
      <c r="G68" s="18">
        <f t="shared" si="1"/>
        <v>8.8888888888888871E-3</v>
      </c>
      <c r="H68" s="13">
        <f t="shared" si="6"/>
        <v>95945.286532203871</v>
      </c>
      <c r="I68" s="13">
        <f t="shared" si="4"/>
        <v>852.84699139736756</v>
      </c>
      <c r="J68" s="13">
        <f t="shared" si="2"/>
        <v>95518.863036505179</v>
      </c>
      <c r="K68" s="13">
        <f t="shared" si="3"/>
        <v>2595270.9636903321</v>
      </c>
      <c r="L68" s="20">
        <f t="shared" si="5"/>
        <v>27.049488906567952</v>
      </c>
    </row>
    <row r="69" spans="1:12" x14ac:dyDescent="0.2">
      <c r="A69" s="16">
        <v>60</v>
      </c>
      <c r="B69" s="5">
        <v>1</v>
      </c>
      <c r="C69" s="5">
        <v>164</v>
      </c>
      <c r="D69" s="5">
        <v>245</v>
      </c>
      <c r="E69" s="17">
        <v>0.5</v>
      </c>
      <c r="F69" s="18">
        <f t="shared" si="0"/>
        <v>4.8899755501222494E-3</v>
      </c>
      <c r="G69" s="18">
        <f t="shared" si="1"/>
        <v>4.8780487804878049E-3</v>
      </c>
      <c r="H69" s="13">
        <f t="shared" si="6"/>
        <v>95092.439540806503</v>
      </c>
      <c r="I69" s="13">
        <f t="shared" si="4"/>
        <v>463.86555873564146</v>
      </c>
      <c r="J69" s="13">
        <f t="shared" si="2"/>
        <v>94860.506761438679</v>
      </c>
      <c r="K69" s="13">
        <f t="shared" si="3"/>
        <v>2499752.1006538272</v>
      </c>
      <c r="L69" s="20">
        <f t="shared" si="5"/>
        <v>26.287600914698608</v>
      </c>
    </row>
    <row r="70" spans="1:12" x14ac:dyDescent="0.2">
      <c r="A70" s="16">
        <v>61</v>
      </c>
      <c r="B70" s="5">
        <v>0</v>
      </c>
      <c r="C70" s="5">
        <v>196</v>
      </c>
      <c r="D70" s="5">
        <v>163</v>
      </c>
      <c r="E70" s="17">
        <v>0.5</v>
      </c>
      <c r="F70" s="18">
        <f t="shared" si="0"/>
        <v>0</v>
      </c>
      <c r="G70" s="18">
        <f t="shared" si="1"/>
        <v>0</v>
      </c>
      <c r="H70" s="13">
        <f t="shared" si="6"/>
        <v>94628.573982070855</v>
      </c>
      <c r="I70" s="13">
        <f t="shared" si="4"/>
        <v>0</v>
      </c>
      <c r="J70" s="13">
        <f t="shared" si="2"/>
        <v>94628.573982070855</v>
      </c>
      <c r="K70" s="13">
        <f t="shared" si="3"/>
        <v>2404891.5938923885</v>
      </c>
      <c r="L70" s="20">
        <f t="shared" si="5"/>
        <v>25.414010723103996</v>
      </c>
    </row>
    <row r="71" spans="1:12" x14ac:dyDescent="0.2">
      <c r="A71" s="16">
        <v>62</v>
      </c>
      <c r="B71" s="5">
        <v>2</v>
      </c>
      <c r="C71" s="5">
        <v>173</v>
      </c>
      <c r="D71" s="5">
        <v>194</v>
      </c>
      <c r="E71" s="17">
        <v>0.5</v>
      </c>
      <c r="F71" s="18">
        <f t="shared" si="0"/>
        <v>1.0899182561307902E-2</v>
      </c>
      <c r="G71" s="18">
        <f t="shared" si="1"/>
        <v>1.0840108401084009E-2</v>
      </c>
      <c r="H71" s="13">
        <f t="shared" si="6"/>
        <v>94628.573982070855</v>
      </c>
      <c r="I71" s="13">
        <f t="shared" si="4"/>
        <v>1025.7839998056459</v>
      </c>
      <c r="J71" s="13">
        <f t="shared" si="2"/>
        <v>94115.68198216804</v>
      </c>
      <c r="K71" s="13">
        <f t="shared" si="3"/>
        <v>2310263.0199103178</v>
      </c>
      <c r="L71" s="20">
        <f t="shared" si="5"/>
        <v>24.414010723103999</v>
      </c>
    </row>
    <row r="72" spans="1:12" x14ac:dyDescent="0.2">
      <c r="A72" s="16">
        <v>63</v>
      </c>
      <c r="B72" s="5">
        <v>1</v>
      </c>
      <c r="C72" s="5">
        <v>152</v>
      </c>
      <c r="D72" s="5">
        <v>175</v>
      </c>
      <c r="E72" s="17">
        <v>0.5</v>
      </c>
      <c r="F72" s="18">
        <f t="shared" si="0"/>
        <v>6.1162079510703364E-3</v>
      </c>
      <c r="G72" s="18">
        <f t="shared" si="1"/>
        <v>6.0975609756097563E-3</v>
      </c>
      <c r="H72" s="13">
        <f t="shared" si="6"/>
        <v>93602.789982265211</v>
      </c>
      <c r="I72" s="13">
        <f t="shared" si="4"/>
        <v>570.74871940405615</v>
      </c>
      <c r="J72" s="13">
        <f t="shared" si="2"/>
        <v>93317.415622563174</v>
      </c>
      <c r="K72" s="13">
        <f t="shared" si="3"/>
        <v>2216147.3379281498</v>
      </c>
      <c r="L72" s="20">
        <f t="shared" si="5"/>
        <v>23.676082073494179</v>
      </c>
    </row>
    <row r="73" spans="1:12" x14ac:dyDescent="0.2">
      <c r="A73" s="16">
        <v>64</v>
      </c>
      <c r="B73" s="5">
        <v>1</v>
      </c>
      <c r="C73" s="5">
        <v>169</v>
      </c>
      <c r="D73" s="5">
        <v>154</v>
      </c>
      <c r="E73" s="17">
        <v>0.5</v>
      </c>
      <c r="F73" s="18">
        <f t="shared" ref="F73:F109" si="7">B73/((C73+D73)/2)</f>
        <v>6.1919504643962852E-3</v>
      </c>
      <c r="G73" s="18">
        <f t="shared" ref="G73:G108" si="8">F73/((1+(1-E73)*F73))</f>
        <v>6.17283950617284E-3</v>
      </c>
      <c r="H73" s="13">
        <f t="shared" si="6"/>
        <v>93032.041262861152</v>
      </c>
      <c r="I73" s="13">
        <f t="shared" si="4"/>
        <v>574.27185964729108</v>
      </c>
      <c r="J73" s="13">
        <f t="shared" ref="J73:J108" si="9">H74+I73*E73</f>
        <v>92744.905333037517</v>
      </c>
      <c r="K73" s="13">
        <f t="shared" ref="K73:K97" si="10">K74+J73</f>
        <v>2122829.9223055867</v>
      </c>
      <c r="L73" s="20">
        <f t="shared" si="5"/>
        <v>22.818266626092303</v>
      </c>
    </row>
    <row r="74" spans="1:12" x14ac:dyDescent="0.2">
      <c r="A74" s="16">
        <v>65</v>
      </c>
      <c r="B74" s="5">
        <v>1</v>
      </c>
      <c r="C74" s="5">
        <v>162</v>
      </c>
      <c r="D74" s="5">
        <v>167</v>
      </c>
      <c r="E74" s="17">
        <v>0.5</v>
      </c>
      <c r="F74" s="18">
        <f t="shared" si="7"/>
        <v>6.0790273556231003E-3</v>
      </c>
      <c r="G74" s="18">
        <f t="shared" si="8"/>
        <v>6.0606060606060597E-3</v>
      </c>
      <c r="H74" s="13">
        <f t="shared" si="6"/>
        <v>92457.769403213868</v>
      </c>
      <c r="I74" s="13">
        <f t="shared" ref="I74:I108" si="11">H74*G74</f>
        <v>560.35011759523547</v>
      </c>
      <c r="J74" s="13">
        <f t="shared" si="9"/>
        <v>92177.59434441624</v>
      </c>
      <c r="K74" s="13">
        <f t="shared" si="10"/>
        <v>2030085.016972549</v>
      </c>
      <c r="L74" s="20">
        <f t="shared" ref="L74:L108" si="12">K74/H74</f>
        <v>21.956889400167409</v>
      </c>
    </row>
    <row r="75" spans="1:12" x14ac:dyDescent="0.2">
      <c r="A75" s="16">
        <v>66</v>
      </c>
      <c r="B75" s="5">
        <v>0</v>
      </c>
      <c r="C75" s="5">
        <v>158</v>
      </c>
      <c r="D75" s="5">
        <v>163</v>
      </c>
      <c r="E75" s="17">
        <v>0.5</v>
      </c>
      <c r="F75" s="18">
        <f t="shared" si="7"/>
        <v>0</v>
      </c>
      <c r="G75" s="18">
        <f t="shared" si="8"/>
        <v>0</v>
      </c>
      <c r="H75" s="13">
        <f t="shared" ref="H75:H108" si="13">H74-I74</f>
        <v>91897.419285618627</v>
      </c>
      <c r="I75" s="13">
        <f t="shared" si="11"/>
        <v>0</v>
      </c>
      <c r="J75" s="13">
        <f t="shared" si="9"/>
        <v>91897.419285618627</v>
      </c>
      <c r="K75" s="13">
        <f t="shared" si="10"/>
        <v>1937907.4226281329</v>
      </c>
      <c r="L75" s="20">
        <f t="shared" si="12"/>
        <v>21.087724091631845</v>
      </c>
    </row>
    <row r="76" spans="1:12" x14ac:dyDescent="0.2">
      <c r="A76" s="16">
        <v>67</v>
      </c>
      <c r="B76" s="5">
        <v>0</v>
      </c>
      <c r="C76" s="5">
        <v>124</v>
      </c>
      <c r="D76" s="5">
        <v>154</v>
      </c>
      <c r="E76" s="17">
        <v>0.5</v>
      </c>
      <c r="F76" s="18">
        <f t="shared" si="7"/>
        <v>0</v>
      </c>
      <c r="G76" s="18">
        <f t="shared" si="8"/>
        <v>0</v>
      </c>
      <c r="H76" s="13">
        <f t="shared" si="13"/>
        <v>91897.419285618627</v>
      </c>
      <c r="I76" s="13">
        <f t="shared" si="11"/>
        <v>0</v>
      </c>
      <c r="J76" s="13">
        <f t="shared" si="9"/>
        <v>91897.419285618627</v>
      </c>
      <c r="K76" s="13">
        <f t="shared" si="10"/>
        <v>1846010.0033425142</v>
      </c>
      <c r="L76" s="20">
        <f t="shared" si="12"/>
        <v>20.087724091631845</v>
      </c>
    </row>
    <row r="77" spans="1:12" x14ac:dyDescent="0.2">
      <c r="A77" s="16">
        <v>68</v>
      </c>
      <c r="B77" s="5">
        <v>0</v>
      </c>
      <c r="C77" s="5">
        <v>101</v>
      </c>
      <c r="D77" s="5">
        <v>121</v>
      </c>
      <c r="E77" s="17">
        <v>0.5</v>
      </c>
      <c r="F77" s="18">
        <f t="shared" si="7"/>
        <v>0</v>
      </c>
      <c r="G77" s="18">
        <f t="shared" si="8"/>
        <v>0</v>
      </c>
      <c r="H77" s="13">
        <f t="shared" si="13"/>
        <v>91897.419285618627</v>
      </c>
      <c r="I77" s="13">
        <f t="shared" si="11"/>
        <v>0</v>
      </c>
      <c r="J77" s="13">
        <f t="shared" si="9"/>
        <v>91897.419285618627</v>
      </c>
      <c r="K77" s="13">
        <f t="shared" si="10"/>
        <v>1754112.5840568955</v>
      </c>
      <c r="L77" s="20">
        <f t="shared" si="12"/>
        <v>19.087724091631845</v>
      </c>
    </row>
    <row r="78" spans="1:12" x14ac:dyDescent="0.2">
      <c r="A78" s="16">
        <v>69</v>
      </c>
      <c r="B78" s="5">
        <v>1</v>
      </c>
      <c r="C78" s="5">
        <v>131</v>
      </c>
      <c r="D78" s="5">
        <v>100</v>
      </c>
      <c r="E78" s="17">
        <v>0.5</v>
      </c>
      <c r="F78" s="18">
        <f t="shared" si="7"/>
        <v>8.658008658008658E-3</v>
      </c>
      <c r="G78" s="18">
        <f t="shared" si="8"/>
        <v>8.6206896551724137E-3</v>
      </c>
      <c r="H78" s="13">
        <f t="shared" si="13"/>
        <v>91897.419285618627</v>
      </c>
      <c r="I78" s="13">
        <f t="shared" si="11"/>
        <v>792.21913177257431</v>
      </c>
      <c r="J78" s="13">
        <f t="shared" si="9"/>
        <v>91501.309719732337</v>
      </c>
      <c r="K78" s="13">
        <f t="shared" si="10"/>
        <v>1662215.1647712768</v>
      </c>
      <c r="L78" s="20">
        <f t="shared" si="12"/>
        <v>18.087724091631841</v>
      </c>
    </row>
    <row r="79" spans="1:12" x14ac:dyDescent="0.2">
      <c r="A79" s="16">
        <v>70</v>
      </c>
      <c r="B79" s="5">
        <v>2</v>
      </c>
      <c r="C79" s="5">
        <v>70</v>
      </c>
      <c r="D79" s="5">
        <v>136</v>
      </c>
      <c r="E79" s="17">
        <v>0.5</v>
      </c>
      <c r="F79" s="18">
        <f t="shared" si="7"/>
        <v>1.9417475728155338E-2</v>
      </c>
      <c r="G79" s="18">
        <f t="shared" si="8"/>
        <v>1.9230769230769228E-2</v>
      </c>
      <c r="H79" s="13">
        <f t="shared" si="13"/>
        <v>91105.200153846046</v>
      </c>
      <c r="I79" s="13">
        <f t="shared" si="11"/>
        <v>1752.0230798816544</v>
      </c>
      <c r="J79" s="13">
        <f t="shared" si="9"/>
        <v>90229.188613905222</v>
      </c>
      <c r="K79" s="13">
        <f t="shared" si="10"/>
        <v>1570713.8550515445</v>
      </c>
      <c r="L79" s="20">
        <f t="shared" si="12"/>
        <v>17.240660822863425</v>
      </c>
    </row>
    <row r="80" spans="1:12" x14ac:dyDescent="0.2">
      <c r="A80" s="16">
        <v>71</v>
      </c>
      <c r="B80" s="5">
        <v>1</v>
      </c>
      <c r="C80" s="5">
        <v>120</v>
      </c>
      <c r="D80" s="5">
        <v>70</v>
      </c>
      <c r="E80" s="17">
        <v>0.5</v>
      </c>
      <c r="F80" s="18">
        <f t="shared" si="7"/>
        <v>1.0526315789473684E-2</v>
      </c>
      <c r="G80" s="18">
        <f t="shared" si="8"/>
        <v>1.0471204188481674E-2</v>
      </c>
      <c r="H80" s="13">
        <f t="shared" si="13"/>
        <v>89353.177073964398</v>
      </c>
      <c r="I80" s="13">
        <f t="shared" si="11"/>
        <v>935.6353620310407</v>
      </c>
      <c r="J80" s="13">
        <f t="shared" si="9"/>
        <v>88885.359392948885</v>
      </c>
      <c r="K80" s="13">
        <f t="shared" si="10"/>
        <v>1480484.6664376394</v>
      </c>
      <c r="L80" s="20">
        <f t="shared" si="12"/>
        <v>16.568909074292122</v>
      </c>
    </row>
    <row r="81" spans="1:12" x14ac:dyDescent="0.2">
      <c r="A81" s="16">
        <v>72</v>
      </c>
      <c r="B81" s="5">
        <v>3</v>
      </c>
      <c r="C81" s="5">
        <v>114</v>
      </c>
      <c r="D81" s="5">
        <v>116</v>
      </c>
      <c r="E81" s="17">
        <v>0.5</v>
      </c>
      <c r="F81" s="18">
        <f t="shared" si="7"/>
        <v>2.6086956521739129E-2</v>
      </c>
      <c r="G81" s="18">
        <f t="shared" si="8"/>
        <v>2.575107296137339E-2</v>
      </c>
      <c r="H81" s="13">
        <f t="shared" si="13"/>
        <v>88417.541711933358</v>
      </c>
      <c r="I81" s="13">
        <f t="shared" si="11"/>
        <v>2276.8465676892711</v>
      </c>
      <c r="J81" s="13">
        <f t="shared" si="9"/>
        <v>87279.118428088725</v>
      </c>
      <c r="K81" s="13">
        <f t="shared" si="10"/>
        <v>1391599.3070446905</v>
      </c>
      <c r="L81" s="20">
        <f t="shared" si="12"/>
        <v>15.738950440157645</v>
      </c>
    </row>
    <row r="82" spans="1:12" x14ac:dyDescent="0.2">
      <c r="A82" s="16">
        <v>73</v>
      </c>
      <c r="B82" s="5">
        <v>0</v>
      </c>
      <c r="C82" s="5">
        <v>135</v>
      </c>
      <c r="D82" s="5">
        <v>111</v>
      </c>
      <c r="E82" s="17">
        <v>0.5</v>
      </c>
      <c r="F82" s="18">
        <f t="shared" si="7"/>
        <v>0</v>
      </c>
      <c r="G82" s="18">
        <f t="shared" si="8"/>
        <v>0</v>
      </c>
      <c r="H82" s="13">
        <f t="shared" si="13"/>
        <v>86140.695144244091</v>
      </c>
      <c r="I82" s="13">
        <f t="shared" si="11"/>
        <v>0</v>
      </c>
      <c r="J82" s="13">
        <f t="shared" si="9"/>
        <v>86140.695144244091</v>
      </c>
      <c r="K82" s="13">
        <f t="shared" si="10"/>
        <v>1304320.1886166018</v>
      </c>
      <c r="L82" s="20">
        <f t="shared" si="12"/>
        <v>15.141742081747715</v>
      </c>
    </row>
    <row r="83" spans="1:12" x14ac:dyDescent="0.2">
      <c r="A83" s="16">
        <v>74</v>
      </c>
      <c r="B83" s="5">
        <v>3</v>
      </c>
      <c r="C83" s="5">
        <v>105</v>
      </c>
      <c r="D83" s="5">
        <v>136</v>
      </c>
      <c r="E83" s="17">
        <v>0.5</v>
      </c>
      <c r="F83" s="18">
        <f t="shared" si="7"/>
        <v>2.4896265560165973E-2</v>
      </c>
      <c r="G83" s="18">
        <f t="shared" si="8"/>
        <v>2.4590163934426229E-2</v>
      </c>
      <c r="H83" s="13">
        <f t="shared" si="13"/>
        <v>86140.695144244091</v>
      </c>
      <c r="I83" s="13">
        <f t="shared" si="11"/>
        <v>2118.2138150223955</v>
      </c>
      <c r="J83" s="13">
        <f t="shared" si="9"/>
        <v>85081.588236732903</v>
      </c>
      <c r="K83" s="13">
        <f t="shared" si="10"/>
        <v>1218179.4934723577</v>
      </c>
      <c r="L83" s="20">
        <f t="shared" si="12"/>
        <v>14.141742081747715</v>
      </c>
    </row>
    <row r="84" spans="1:12" x14ac:dyDescent="0.2">
      <c r="A84" s="16">
        <v>75</v>
      </c>
      <c r="B84" s="5">
        <v>1</v>
      </c>
      <c r="C84" s="5">
        <v>101</v>
      </c>
      <c r="D84" s="5">
        <v>103</v>
      </c>
      <c r="E84" s="17">
        <v>0.5</v>
      </c>
      <c r="F84" s="18">
        <f t="shared" si="7"/>
        <v>9.8039215686274508E-3</v>
      </c>
      <c r="G84" s="18">
        <f t="shared" si="8"/>
        <v>9.7560975609756097E-3</v>
      </c>
      <c r="H84" s="13">
        <f t="shared" si="13"/>
        <v>84022.4813292217</v>
      </c>
      <c r="I84" s="13">
        <f t="shared" si="11"/>
        <v>819.73152516313849</v>
      </c>
      <c r="J84" s="13">
        <f t="shared" si="9"/>
        <v>83612.615566640132</v>
      </c>
      <c r="K84" s="13">
        <f t="shared" si="10"/>
        <v>1133097.9052356249</v>
      </c>
      <c r="L84" s="20">
        <f t="shared" si="12"/>
        <v>13.485651545993456</v>
      </c>
    </row>
    <row r="85" spans="1:12" x14ac:dyDescent="0.2">
      <c r="A85" s="16">
        <v>76</v>
      </c>
      <c r="B85" s="5">
        <v>1</v>
      </c>
      <c r="C85" s="5">
        <v>102</v>
      </c>
      <c r="D85" s="5">
        <v>94</v>
      </c>
      <c r="E85" s="17">
        <v>0.5</v>
      </c>
      <c r="F85" s="18">
        <f t="shared" si="7"/>
        <v>1.020408163265306E-2</v>
      </c>
      <c r="G85" s="18">
        <f t="shared" si="8"/>
        <v>1.015228426395939E-2</v>
      </c>
      <c r="H85" s="13">
        <f t="shared" si="13"/>
        <v>83202.749804058563</v>
      </c>
      <c r="I85" s="13">
        <f t="shared" si="11"/>
        <v>844.69796755389393</v>
      </c>
      <c r="J85" s="13">
        <f t="shared" si="9"/>
        <v>82780.400820281619</v>
      </c>
      <c r="K85" s="13">
        <f t="shared" si="10"/>
        <v>1049485.2896689847</v>
      </c>
      <c r="L85" s="20">
        <f t="shared" si="12"/>
        <v>12.613588999648563</v>
      </c>
    </row>
    <row r="86" spans="1:12" x14ac:dyDescent="0.2">
      <c r="A86" s="16">
        <v>77</v>
      </c>
      <c r="B86" s="5">
        <v>4</v>
      </c>
      <c r="C86" s="5">
        <v>82</v>
      </c>
      <c r="D86" s="5">
        <v>100</v>
      </c>
      <c r="E86" s="17">
        <v>0.5</v>
      </c>
      <c r="F86" s="18">
        <f t="shared" si="7"/>
        <v>4.3956043956043959E-2</v>
      </c>
      <c r="G86" s="18">
        <f t="shared" si="8"/>
        <v>4.3010752688172046E-2</v>
      </c>
      <c r="H86" s="13">
        <f t="shared" si="13"/>
        <v>82358.051836504674</v>
      </c>
      <c r="I86" s="13">
        <f t="shared" si="11"/>
        <v>3542.2817994195561</v>
      </c>
      <c r="J86" s="13">
        <f t="shared" si="9"/>
        <v>80586.910936794899</v>
      </c>
      <c r="K86" s="13">
        <f t="shared" si="10"/>
        <v>966704.88884870312</v>
      </c>
      <c r="L86" s="20">
        <f t="shared" si="12"/>
        <v>11.737830938106496</v>
      </c>
    </row>
    <row r="87" spans="1:12" x14ac:dyDescent="0.2">
      <c r="A87" s="16">
        <v>78</v>
      </c>
      <c r="B87" s="5">
        <v>1</v>
      </c>
      <c r="C87" s="5">
        <v>80</v>
      </c>
      <c r="D87" s="5">
        <v>88</v>
      </c>
      <c r="E87" s="17">
        <v>0.5</v>
      </c>
      <c r="F87" s="18">
        <f t="shared" si="7"/>
        <v>1.1904761904761904E-2</v>
      </c>
      <c r="G87" s="18">
        <f t="shared" si="8"/>
        <v>1.1834319526627219E-2</v>
      </c>
      <c r="H87" s="13">
        <f t="shared" si="13"/>
        <v>78815.770037085123</v>
      </c>
      <c r="I87" s="13">
        <f t="shared" si="11"/>
        <v>932.73100635603691</v>
      </c>
      <c r="J87" s="13">
        <f t="shared" si="9"/>
        <v>78349.404533907102</v>
      </c>
      <c r="K87" s="13">
        <f t="shared" si="10"/>
        <v>886117.97791190818</v>
      </c>
      <c r="L87" s="20">
        <f t="shared" si="12"/>
        <v>11.242901991504541</v>
      </c>
    </row>
    <row r="88" spans="1:12" x14ac:dyDescent="0.2">
      <c r="A88" s="16">
        <v>79</v>
      </c>
      <c r="B88" s="5">
        <v>3</v>
      </c>
      <c r="C88" s="5">
        <v>92</v>
      </c>
      <c r="D88" s="5">
        <v>80</v>
      </c>
      <c r="E88" s="17">
        <v>0.5</v>
      </c>
      <c r="F88" s="18">
        <f t="shared" si="7"/>
        <v>3.4883720930232558E-2</v>
      </c>
      <c r="G88" s="18">
        <f t="shared" si="8"/>
        <v>3.4285714285714287E-2</v>
      </c>
      <c r="H88" s="13">
        <f t="shared" si="13"/>
        <v>77883.03903072908</v>
      </c>
      <c r="I88" s="13">
        <f t="shared" si="11"/>
        <v>2670.2756239107116</v>
      </c>
      <c r="J88" s="13">
        <f t="shared" si="9"/>
        <v>76547.901218773724</v>
      </c>
      <c r="K88" s="13">
        <f t="shared" si="10"/>
        <v>807768.57337800111</v>
      </c>
      <c r="L88" s="20">
        <f t="shared" si="12"/>
        <v>10.371559500384835</v>
      </c>
    </row>
    <row r="89" spans="1:12" x14ac:dyDescent="0.2">
      <c r="A89" s="16">
        <v>80</v>
      </c>
      <c r="B89" s="5">
        <v>1</v>
      </c>
      <c r="C89" s="5">
        <v>87</v>
      </c>
      <c r="D89" s="5">
        <v>87</v>
      </c>
      <c r="E89" s="17">
        <v>0.5</v>
      </c>
      <c r="F89" s="18">
        <f t="shared" si="7"/>
        <v>1.1494252873563218E-2</v>
      </c>
      <c r="G89" s="18">
        <f t="shared" si="8"/>
        <v>1.1428571428571429E-2</v>
      </c>
      <c r="H89" s="13">
        <f t="shared" si="13"/>
        <v>75212.763406818369</v>
      </c>
      <c r="I89" s="13">
        <f t="shared" si="11"/>
        <v>859.57443893506706</v>
      </c>
      <c r="J89" s="13">
        <f t="shared" si="9"/>
        <v>74782.976187350825</v>
      </c>
      <c r="K89" s="13">
        <f t="shared" si="10"/>
        <v>731220.67215922743</v>
      </c>
      <c r="L89" s="20">
        <f t="shared" si="12"/>
        <v>9.7220290684458366</v>
      </c>
    </row>
    <row r="90" spans="1:12" x14ac:dyDescent="0.2">
      <c r="A90" s="16">
        <v>81</v>
      </c>
      <c r="B90" s="5">
        <v>2</v>
      </c>
      <c r="C90" s="5">
        <v>86</v>
      </c>
      <c r="D90" s="5">
        <v>86</v>
      </c>
      <c r="E90" s="17">
        <v>0.5</v>
      </c>
      <c r="F90" s="18">
        <f t="shared" si="7"/>
        <v>2.3255813953488372E-2</v>
      </c>
      <c r="G90" s="18">
        <f t="shared" si="8"/>
        <v>2.2988505747126436E-2</v>
      </c>
      <c r="H90" s="13">
        <f t="shared" si="13"/>
        <v>74353.188967883296</v>
      </c>
      <c r="I90" s="13">
        <f t="shared" si="11"/>
        <v>1709.268711905363</v>
      </c>
      <c r="J90" s="13">
        <f t="shared" si="9"/>
        <v>73498.554611930624</v>
      </c>
      <c r="K90" s="13">
        <f t="shared" si="10"/>
        <v>656437.69597187662</v>
      </c>
      <c r="L90" s="20">
        <f t="shared" si="12"/>
        <v>8.8286421212602395</v>
      </c>
    </row>
    <row r="91" spans="1:12" x14ac:dyDescent="0.2">
      <c r="A91" s="16">
        <v>82</v>
      </c>
      <c r="B91" s="5">
        <v>1</v>
      </c>
      <c r="C91" s="5">
        <v>85</v>
      </c>
      <c r="D91" s="5">
        <v>86</v>
      </c>
      <c r="E91" s="17">
        <v>0.5</v>
      </c>
      <c r="F91" s="18">
        <f t="shared" si="7"/>
        <v>1.1695906432748537E-2</v>
      </c>
      <c r="G91" s="18">
        <f t="shared" si="8"/>
        <v>1.1627906976744186E-2</v>
      </c>
      <c r="H91" s="13">
        <f t="shared" si="13"/>
        <v>72643.920255977937</v>
      </c>
      <c r="I91" s="13">
        <f t="shared" si="11"/>
        <v>844.69674716253417</v>
      </c>
      <c r="J91" s="13">
        <f t="shared" si="9"/>
        <v>72221.57188239666</v>
      </c>
      <c r="K91" s="13">
        <f t="shared" si="10"/>
        <v>582939.14135994599</v>
      </c>
      <c r="L91" s="20">
        <f t="shared" si="12"/>
        <v>8.0246101711722453</v>
      </c>
    </row>
    <row r="92" spans="1:12" x14ac:dyDescent="0.2">
      <c r="A92" s="16">
        <v>83</v>
      </c>
      <c r="B92" s="5">
        <v>3</v>
      </c>
      <c r="C92" s="5">
        <v>70</v>
      </c>
      <c r="D92" s="5">
        <v>81</v>
      </c>
      <c r="E92" s="17">
        <v>0.5</v>
      </c>
      <c r="F92" s="18">
        <f t="shared" si="7"/>
        <v>3.9735099337748346E-2</v>
      </c>
      <c r="G92" s="18">
        <f t="shared" si="8"/>
        <v>3.896103896103896E-2</v>
      </c>
      <c r="H92" s="13">
        <f t="shared" si="13"/>
        <v>71799.223508815398</v>
      </c>
      <c r="I92" s="13">
        <f t="shared" si="11"/>
        <v>2797.3723444993011</v>
      </c>
      <c r="J92" s="13">
        <f t="shared" si="9"/>
        <v>70400.537336565743</v>
      </c>
      <c r="K92" s="13">
        <f t="shared" si="10"/>
        <v>510717.56947754929</v>
      </c>
      <c r="L92" s="20">
        <f t="shared" si="12"/>
        <v>7.1131349967154476</v>
      </c>
    </row>
    <row r="93" spans="1:12" x14ac:dyDescent="0.2">
      <c r="A93" s="16">
        <v>84</v>
      </c>
      <c r="B93" s="5">
        <v>4</v>
      </c>
      <c r="C93" s="5">
        <v>64</v>
      </c>
      <c r="D93" s="5">
        <v>70</v>
      </c>
      <c r="E93" s="17">
        <v>0.5</v>
      </c>
      <c r="F93" s="18">
        <f t="shared" si="7"/>
        <v>5.9701492537313432E-2</v>
      </c>
      <c r="G93" s="18">
        <f t="shared" si="8"/>
        <v>5.7971014492753617E-2</v>
      </c>
      <c r="H93" s="13">
        <f t="shared" si="13"/>
        <v>69001.851164316089</v>
      </c>
      <c r="I93" s="13">
        <f t="shared" si="11"/>
        <v>4000.1073138733959</v>
      </c>
      <c r="J93" s="13">
        <f t="shared" si="9"/>
        <v>67001.797507379393</v>
      </c>
      <c r="K93" s="13">
        <f t="shared" si="10"/>
        <v>440317.03214098356</v>
      </c>
      <c r="L93" s="20">
        <f t="shared" si="12"/>
        <v>6.3812350641498581</v>
      </c>
    </row>
    <row r="94" spans="1:12" x14ac:dyDescent="0.2">
      <c r="A94" s="16">
        <v>85</v>
      </c>
      <c r="B94" s="5">
        <v>7</v>
      </c>
      <c r="C94" s="5">
        <v>57</v>
      </c>
      <c r="D94" s="5">
        <v>60</v>
      </c>
      <c r="E94" s="17">
        <v>0.5</v>
      </c>
      <c r="F94" s="18">
        <f t="shared" si="7"/>
        <v>0.11965811965811966</v>
      </c>
      <c r="G94" s="18">
        <f t="shared" si="8"/>
        <v>0.11290322580645161</v>
      </c>
      <c r="H94" s="13">
        <f t="shared" si="13"/>
        <v>65001.74385044269</v>
      </c>
      <c r="I94" s="13">
        <f t="shared" si="11"/>
        <v>7338.9065637596586</v>
      </c>
      <c r="J94" s="13">
        <f t="shared" si="9"/>
        <v>61332.290568562865</v>
      </c>
      <c r="K94" s="13">
        <f t="shared" si="10"/>
        <v>373315.23463360418</v>
      </c>
      <c r="L94" s="20">
        <f t="shared" si="12"/>
        <v>5.7431572219436964</v>
      </c>
    </row>
    <row r="95" spans="1:12" x14ac:dyDescent="0.2">
      <c r="A95" s="16">
        <v>86</v>
      </c>
      <c r="B95" s="5">
        <v>7</v>
      </c>
      <c r="C95" s="5">
        <v>42</v>
      </c>
      <c r="D95" s="5">
        <v>55</v>
      </c>
      <c r="E95" s="17">
        <v>0.5</v>
      </c>
      <c r="F95" s="18">
        <f t="shared" si="7"/>
        <v>0.14432989690721648</v>
      </c>
      <c r="G95" s="18">
        <f t="shared" si="8"/>
        <v>0.13461538461538461</v>
      </c>
      <c r="H95" s="13">
        <f t="shared" si="13"/>
        <v>57662.837286683032</v>
      </c>
      <c r="I95" s="13">
        <f t="shared" si="11"/>
        <v>7762.3050193611771</v>
      </c>
      <c r="J95" s="13">
        <f t="shared" si="9"/>
        <v>53781.68477700244</v>
      </c>
      <c r="K95" s="13">
        <f t="shared" si="10"/>
        <v>311982.94406504132</v>
      </c>
      <c r="L95" s="20">
        <f t="shared" si="12"/>
        <v>5.4104681411001669</v>
      </c>
    </row>
    <row r="96" spans="1:12" x14ac:dyDescent="0.2">
      <c r="A96" s="16">
        <v>87</v>
      </c>
      <c r="B96" s="5">
        <v>1</v>
      </c>
      <c r="C96" s="5">
        <v>54</v>
      </c>
      <c r="D96" s="5">
        <v>43</v>
      </c>
      <c r="E96" s="17">
        <v>0.5</v>
      </c>
      <c r="F96" s="18">
        <f t="shared" si="7"/>
        <v>2.0618556701030927E-2</v>
      </c>
      <c r="G96" s="18">
        <f t="shared" si="8"/>
        <v>2.0408163265306124E-2</v>
      </c>
      <c r="H96" s="13">
        <f t="shared" si="13"/>
        <v>49900.532267321854</v>
      </c>
      <c r="I96" s="13">
        <f t="shared" si="11"/>
        <v>1018.3782095371807</v>
      </c>
      <c r="J96" s="13">
        <f t="shared" si="9"/>
        <v>49391.343162553268</v>
      </c>
      <c r="K96" s="13">
        <f t="shared" si="10"/>
        <v>258201.25928803888</v>
      </c>
      <c r="L96" s="20">
        <f t="shared" si="12"/>
        <v>5.1743187408268589</v>
      </c>
    </row>
    <row r="97" spans="1:12" x14ac:dyDescent="0.2">
      <c r="A97" s="16">
        <v>88</v>
      </c>
      <c r="B97" s="5">
        <v>5</v>
      </c>
      <c r="C97" s="5">
        <v>31</v>
      </c>
      <c r="D97" s="5">
        <v>56</v>
      </c>
      <c r="E97" s="17">
        <v>0.5</v>
      </c>
      <c r="F97" s="18">
        <f t="shared" si="7"/>
        <v>0.11494252873563218</v>
      </c>
      <c r="G97" s="18">
        <f t="shared" si="8"/>
        <v>0.10869565217391304</v>
      </c>
      <c r="H97" s="13">
        <f t="shared" si="13"/>
        <v>48882.154057784675</v>
      </c>
      <c r="I97" s="13">
        <f t="shared" si="11"/>
        <v>5313.277614976595</v>
      </c>
      <c r="J97" s="13">
        <f t="shared" si="9"/>
        <v>46225.515250296383</v>
      </c>
      <c r="K97" s="13">
        <f t="shared" si="10"/>
        <v>208809.91612548562</v>
      </c>
      <c r="L97" s="20">
        <f t="shared" si="12"/>
        <v>4.2717003812607519</v>
      </c>
    </row>
    <row r="98" spans="1:12" x14ac:dyDescent="0.2">
      <c r="A98" s="16">
        <v>89</v>
      </c>
      <c r="B98" s="5">
        <v>6</v>
      </c>
      <c r="C98" s="5">
        <v>32</v>
      </c>
      <c r="D98" s="5">
        <v>25</v>
      </c>
      <c r="E98" s="17">
        <v>0.5</v>
      </c>
      <c r="F98" s="18">
        <f t="shared" si="7"/>
        <v>0.21052631578947367</v>
      </c>
      <c r="G98" s="18">
        <f t="shared" si="8"/>
        <v>0.19047619047619049</v>
      </c>
      <c r="H98" s="13">
        <f t="shared" si="13"/>
        <v>43568.876442808083</v>
      </c>
      <c r="I98" s="13">
        <f t="shared" si="11"/>
        <v>8298.8336081539219</v>
      </c>
      <c r="J98" s="13">
        <f t="shared" si="9"/>
        <v>39419.459638731118</v>
      </c>
      <c r="K98" s="13">
        <f>K99+J98</f>
        <v>162584.40087518923</v>
      </c>
      <c r="L98" s="20">
        <f t="shared" si="12"/>
        <v>3.7316638423901116</v>
      </c>
    </row>
    <row r="99" spans="1:12" x14ac:dyDescent="0.2">
      <c r="A99" s="16">
        <v>90</v>
      </c>
      <c r="B99" s="5">
        <v>5</v>
      </c>
      <c r="C99" s="5">
        <v>20</v>
      </c>
      <c r="D99" s="5">
        <v>35</v>
      </c>
      <c r="E99" s="17">
        <v>0.5</v>
      </c>
      <c r="F99" s="22">
        <f t="shared" si="7"/>
        <v>0.18181818181818182</v>
      </c>
      <c r="G99" s="22">
        <f t="shared" si="8"/>
        <v>0.16666666666666669</v>
      </c>
      <c r="H99" s="23">
        <f t="shared" si="13"/>
        <v>35270.042834654159</v>
      </c>
      <c r="I99" s="23">
        <f t="shared" si="11"/>
        <v>5878.3404724423608</v>
      </c>
      <c r="J99" s="23">
        <f t="shared" si="9"/>
        <v>32330.872598432979</v>
      </c>
      <c r="K99" s="23">
        <f t="shared" ref="K99:K108" si="14">K100+J99</f>
        <v>123164.94123645809</v>
      </c>
      <c r="L99" s="24">
        <f t="shared" si="12"/>
        <v>3.4920553347171968</v>
      </c>
    </row>
    <row r="100" spans="1:12" x14ac:dyDescent="0.2">
      <c r="A100" s="16">
        <v>91</v>
      </c>
      <c r="B100" s="5">
        <v>4</v>
      </c>
      <c r="C100" s="5">
        <v>21</v>
      </c>
      <c r="D100" s="5">
        <v>18</v>
      </c>
      <c r="E100" s="17">
        <v>0.5</v>
      </c>
      <c r="F100" s="22">
        <f t="shared" si="7"/>
        <v>0.20512820512820512</v>
      </c>
      <c r="G100" s="22">
        <f t="shared" si="8"/>
        <v>0.18604651162790695</v>
      </c>
      <c r="H100" s="23">
        <f t="shared" si="13"/>
        <v>29391.702362211799</v>
      </c>
      <c r="I100" s="23">
        <f t="shared" si="11"/>
        <v>5468.223695295218</v>
      </c>
      <c r="J100" s="23">
        <f t="shared" si="9"/>
        <v>26657.590514564188</v>
      </c>
      <c r="K100" s="23">
        <f t="shared" si="14"/>
        <v>90834.068638025114</v>
      </c>
      <c r="L100" s="24">
        <f t="shared" si="12"/>
        <v>3.090466401660636</v>
      </c>
    </row>
    <row r="101" spans="1:12" x14ac:dyDescent="0.2">
      <c r="A101" s="16">
        <v>92</v>
      </c>
      <c r="B101" s="5">
        <v>4</v>
      </c>
      <c r="C101" s="5">
        <v>15</v>
      </c>
      <c r="D101" s="5">
        <v>19</v>
      </c>
      <c r="E101" s="17">
        <v>0.5</v>
      </c>
      <c r="F101" s="22">
        <f t="shared" si="7"/>
        <v>0.23529411764705882</v>
      </c>
      <c r="G101" s="22">
        <f t="shared" si="8"/>
        <v>0.21052631578947367</v>
      </c>
      <c r="H101" s="23">
        <f t="shared" si="13"/>
        <v>23923.478666916581</v>
      </c>
      <c r="I101" s="23">
        <f t="shared" si="11"/>
        <v>5036.5218246140166</v>
      </c>
      <c r="J101" s="23">
        <f t="shared" si="9"/>
        <v>21405.21775460957</v>
      </c>
      <c r="K101" s="23">
        <f t="shared" si="14"/>
        <v>64176.478123460925</v>
      </c>
      <c r="L101" s="24">
        <f t="shared" si="12"/>
        <v>2.6825730077544958</v>
      </c>
    </row>
    <row r="102" spans="1:12" x14ac:dyDescent="0.2">
      <c r="A102" s="16">
        <v>93</v>
      </c>
      <c r="B102" s="5">
        <v>4</v>
      </c>
      <c r="C102" s="5">
        <v>11</v>
      </c>
      <c r="D102" s="5">
        <v>14</v>
      </c>
      <c r="E102" s="17">
        <v>0.5</v>
      </c>
      <c r="F102" s="22">
        <f t="shared" si="7"/>
        <v>0.32</v>
      </c>
      <c r="G102" s="22">
        <f t="shared" si="8"/>
        <v>0.27586206896551729</v>
      </c>
      <c r="H102" s="23">
        <f t="shared" si="13"/>
        <v>18886.956842302563</v>
      </c>
      <c r="I102" s="23">
        <f t="shared" si="11"/>
        <v>5210.1949909800187</v>
      </c>
      <c r="J102" s="23">
        <f t="shared" si="9"/>
        <v>16281.859346812555</v>
      </c>
      <c r="K102" s="23">
        <f t="shared" si="14"/>
        <v>42771.260368851355</v>
      </c>
      <c r="L102" s="24">
        <f t="shared" si="12"/>
        <v>2.2645924764890282</v>
      </c>
    </row>
    <row r="103" spans="1:12" x14ac:dyDescent="0.2">
      <c r="A103" s="16">
        <v>94</v>
      </c>
      <c r="B103" s="5">
        <v>5</v>
      </c>
      <c r="C103" s="5">
        <v>10</v>
      </c>
      <c r="D103" s="5">
        <v>10</v>
      </c>
      <c r="E103" s="17">
        <v>0.5</v>
      </c>
      <c r="F103" s="22">
        <f t="shared" si="7"/>
        <v>0.5</v>
      </c>
      <c r="G103" s="22">
        <f t="shared" si="8"/>
        <v>0.4</v>
      </c>
      <c r="H103" s="23">
        <f t="shared" si="13"/>
        <v>13676.761851322544</v>
      </c>
      <c r="I103" s="23">
        <f t="shared" si="11"/>
        <v>5470.7047405290177</v>
      </c>
      <c r="J103" s="23">
        <f t="shared" si="9"/>
        <v>10941.409481058035</v>
      </c>
      <c r="K103" s="23">
        <f t="shared" si="14"/>
        <v>26489.401022038801</v>
      </c>
      <c r="L103" s="24">
        <f t="shared" si="12"/>
        <v>1.9368181818181818</v>
      </c>
    </row>
    <row r="104" spans="1:12" x14ac:dyDescent="0.2">
      <c r="A104" s="16">
        <v>95</v>
      </c>
      <c r="B104" s="5">
        <v>1</v>
      </c>
      <c r="C104" s="5">
        <v>3</v>
      </c>
      <c r="D104" s="5">
        <v>7</v>
      </c>
      <c r="E104" s="17">
        <v>0.5</v>
      </c>
      <c r="F104" s="22">
        <f t="shared" si="7"/>
        <v>0.2</v>
      </c>
      <c r="G104" s="22">
        <f t="shared" si="8"/>
        <v>0.18181818181818182</v>
      </c>
      <c r="H104" s="23">
        <f t="shared" si="13"/>
        <v>8206.0571107935266</v>
      </c>
      <c r="I104" s="23">
        <f t="shared" si="11"/>
        <v>1492.0103837806412</v>
      </c>
      <c r="J104" s="23">
        <f t="shared" si="9"/>
        <v>7460.0519189032066</v>
      </c>
      <c r="K104" s="23">
        <f t="shared" si="14"/>
        <v>15547.991540980765</v>
      </c>
      <c r="L104" s="24">
        <f t="shared" si="12"/>
        <v>1.8946969696969698</v>
      </c>
    </row>
    <row r="105" spans="1:12" x14ac:dyDescent="0.2">
      <c r="A105" s="16">
        <v>96</v>
      </c>
      <c r="B105" s="5">
        <v>3</v>
      </c>
      <c r="C105" s="5">
        <v>7</v>
      </c>
      <c r="D105" s="5">
        <v>2</v>
      </c>
      <c r="E105" s="17">
        <v>0.5</v>
      </c>
      <c r="F105" s="22">
        <f t="shared" si="7"/>
        <v>0.66666666666666663</v>
      </c>
      <c r="G105" s="22">
        <f t="shared" si="8"/>
        <v>0.5</v>
      </c>
      <c r="H105" s="23">
        <f t="shared" si="13"/>
        <v>6714.0467270128856</v>
      </c>
      <c r="I105" s="23">
        <f t="shared" si="11"/>
        <v>3357.0233635064428</v>
      </c>
      <c r="J105" s="23">
        <f t="shared" si="9"/>
        <v>5035.535045259664</v>
      </c>
      <c r="K105" s="23">
        <f t="shared" si="14"/>
        <v>8087.9396220775589</v>
      </c>
      <c r="L105" s="24">
        <f t="shared" si="12"/>
        <v>1.2046296296296295</v>
      </c>
    </row>
    <row r="106" spans="1:12" x14ac:dyDescent="0.2">
      <c r="A106" s="16">
        <v>97</v>
      </c>
      <c r="B106" s="5">
        <v>2</v>
      </c>
      <c r="C106" s="5">
        <v>2</v>
      </c>
      <c r="D106" s="5">
        <v>4</v>
      </c>
      <c r="E106" s="17">
        <v>0.5</v>
      </c>
      <c r="F106" s="22">
        <f t="shared" si="7"/>
        <v>0.66666666666666663</v>
      </c>
      <c r="G106" s="22">
        <f t="shared" si="8"/>
        <v>0.5</v>
      </c>
      <c r="H106" s="23">
        <f t="shared" si="13"/>
        <v>3357.0233635064428</v>
      </c>
      <c r="I106" s="23">
        <f t="shared" si="11"/>
        <v>1678.5116817532214</v>
      </c>
      <c r="J106" s="23">
        <f t="shared" si="9"/>
        <v>2517.767522629832</v>
      </c>
      <c r="K106" s="23">
        <f t="shared" si="14"/>
        <v>3052.4045768178948</v>
      </c>
      <c r="L106" s="24">
        <f t="shared" si="12"/>
        <v>0.9092592592592591</v>
      </c>
    </row>
    <row r="107" spans="1:12" x14ac:dyDescent="0.2">
      <c r="A107" s="16">
        <v>98</v>
      </c>
      <c r="B107" s="5">
        <v>5</v>
      </c>
      <c r="C107" s="5">
        <v>4</v>
      </c>
      <c r="D107" s="5">
        <v>0</v>
      </c>
      <c r="E107" s="17">
        <v>0.5</v>
      </c>
      <c r="F107" s="22">
        <f t="shared" si="7"/>
        <v>2.5</v>
      </c>
      <c r="G107" s="22">
        <f t="shared" si="8"/>
        <v>1.1111111111111112</v>
      </c>
      <c r="H107" s="23">
        <f t="shared" si="13"/>
        <v>1678.5116817532214</v>
      </c>
      <c r="I107" s="23">
        <f t="shared" si="11"/>
        <v>1865.0129797258016</v>
      </c>
      <c r="J107" s="23">
        <f t="shared" si="9"/>
        <v>746.00519189032059</v>
      </c>
      <c r="K107" s="23">
        <f t="shared" si="14"/>
        <v>534.63705418806296</v>
      </c>
      <c r="L107" s="24">
        <f t="shared" si="12"/>
        <v>0.31851851851851842</v>
      </c>
    </row>
    <row r="108" spans="1:12" x14ac:dyDescent="0.2">
      <c r="A108" s="16">
        <v>99</v>
      </c>
      <c r="B108" s="5">
        <v>0</v>
      </c>
      <c r="C108" s="5">
        <v>5</v>
      </c>
      <c r="D108" s="5">
        <v>2</v>
      </c>
      <c r="E108" s="17">
        <v>0.5</v>
      </c>
      <c r="F108" s="22">
        <f t="shared" si="7"/>
        <v>0</v>
      </c>
      <c r="G108" s="22">
        <f t="shared" si="8"/>
        <v>0</v>
      </c>
      <c r="H108" s="23">
        <f t="shared" si="13"/>
        <v>-186.50129797258023</v>
      </c>
      <c r="I108" s="23">
        <f t="shared" si="11"/>
        <v>0</v>
      </c>
      <c r="J108" s="23">
        <f t="shared" si="9"/>
        <v>-186.50129797258023</v>
      </c>
      <c r="K108" s="23">
        <f t="shared" si="14"/>
        <v>-211.3681377022576</v>
      </c>
      <c r="L108" s="24">
        <f t="shared" si="12"/>
        <v>1.1333333333333333</v>
      </c>
    </row>
    <row r="109" spans="1:12" x14ac:dyDescent="0.2">
      <c r="A109" s="16" t="s">
        <v>21</v>
      </c>
      <c r="B109" s="5">
        <v>1</v>
      </c>
      <c r="C109" s="5">
        <v>6</v>
      </c>
      <c r="D109" s="5">
        <v>9</v>
      </c>
      <c r="E109" s="21"/>
      <c r="F109" s="22">
        <f t="shared" si="7"/>
        <v>0.13333333333333333</v>
      </c>
      <c r="G109" s="22">
        <v>1</v>
      </c>
      <c r="H109" s="23">
        <f>H108-I108</f>
        <v>-186.50129797258023</v>
      </c>
      <c r="I109" s="23">
        <f>H109*G109</f>
        <v>-186.50129797258023</v>
      </c>
      <c r="J109" s="23">
        <f>H109*F109</f>
        <v>-24.866839729677363</v>
      </c>
      <c r="K109" s="23">
        <f>J109</f>
        <v>-24.866839729677363</v>
      </c>
      <c r="L109" s="24">
        <f>K109/H109</f>
        <v>0.13333333333333333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244</v>
      </c>
      <c r="D9" s="45">
        <v>250</v>
      </c>
      <c r="E9" s="21">
        <v>0</v>
      </c>
      <c r="F9" s="18">
        <f>B9/((C9+D9)/2)</f>
        <v>4.048582995951417E-3</v>
      </c>
      <c r="G9" s="18">
        <f t="shared" ref="G9:G72" si="0">F9/((1+(1-E9)*F9))</f>
        <v>4.0322580645161298E-3</v>
      </c>
      <c r="H9" s="13">
        <v>100000</v>
      </c>
      <c r="I9" s="13">
        <f>H9*G9</f>
        <v>403.22580645161298</v>
      </c>
      <c r="J9" s="13">
        <f t="shared" ref="J9:J72" si="1">H10+I9*E9</f>
        <v>99596.774193548394</v>
      </c>
      <c r="K9" s="13">
        <f t="shared" ref="K9:K72" si="2">K10+J9</f>
        <v>8647868.9353729002</v>
      </c>
      <c r="L9" s="19">
        <f>K9/H9</f>
        <v>86.478689353728996</v>
      </c>
    </row>
    <row r="10" spans="1:13" x14ac:dyDescent="0.2">
      <c r="A10" s="16">
        <v>1</v>
      </c>
      <c r="B10" s="46">
        <v>0</v>
      </c>
      <c r="C10" s="45">
        <v>297</v>
      </c>
      <c r="D10" s="45">
        <v>268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99596.774193548394</v>
      </c>
      <c r="I10" s="13">
        <f t="shared" ref="I10:I73" si="4">H10*G10</f>
        <v>0</v>
      </c>
      <c r="J10" s="13">
        <f t="shared" si="1"/>
        <v>99596.774193548394</v>
      </c>
      <c r="K10" s="13">
        <f t="shared" si="2"/>
        <v>8548272.1611793526</v>
      </c>
      <c r="L10" s="20">
        <f t="shared" ref="L10:L73" si="5">K10/H10</f>
        <v>85.82880550495868</v>
      </c>
    </row>
    <row r="11" spans="1:13" x14ac:dyDescent="0.2">
      <c r="A11" s="16">
        <v>2</v>
      </c>
      <c r="B11" s="46">
        <v>0</v>
      </c>
      <c r="C11" s="45">
        <v>287</v>
      </c>
      <c r="D11" s="45">
        <v>269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99596.774193548394</v>
      </c>
      <c r="I11" s="13">
        <f t="shared" si="4"/>
        <v>0</v>
      </c>
      <c r="J11" s="13">
        <f t="shared" si="1"/>
        <v>99596.774193548394</v>
      </c>
      <c r="K11" s="13">
        <f t="shared" si="2"/>
        <v>8448675.3869858049</v>
      </c>
      <c r="L11" s="20">
        <f t="shared" si="5"/>
        <v>84.82880550495868</v>
      </c>
    </row>
    <row r="12" spans="1:13" x14ac:dyDescent="0.2">
      <c r="A12" s="16">
        <v>3</v>
      </c>
      <c r="B12" s="46">
        <v>0</v>
      </c>
      <c r="C12" s="45">
        <v>316</v>
      </c>
      <c r="D12" s="45">
        <v>314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99596.774193548394</v>
      </c>
      <c r="I12" s="13">
        <f t="shared" si="4"/>
        <v>0</v>
      </c>
      <c r="J12" s="13">
        <f t="shared" si="1"/>
        <v>99596.774193548394</v>
      </c>
      <c r="K12" s="13">
        <f t="shared" si="2"/>
        <v>8349078.6127922572</v>
      </c>
      <c r="L12" s="20">
        <f t="shared" si="5"/>
        <v>83.828805504958694</v>
      </c>
    </row>
    <row r="13" spans="1:13" x14ac:dyDescent="0.2">
      <c r="A13" s="16">
        <v>4</v>
      </c>
      <c r="B13" s="46">
        <v>0</v>
      </c>
      <c r="C13" s="45">
        <v>322</v>
      </c>
      <c r="D13" s="45">
        <v>309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99596.774193548394</v>
      </c>
      <c r="I13" s="13">
        <f t="shared" si="4"/>
        <v>0</v>
      </c>
      <c r="J13" s="13">
        <f t="shared" si="1"/>
        <v>99596.774193548394</v>
      </c>
      <c r="K13" s="13">
        <f t="shared" si="2"/>
        <v>8249481.8385987086</v>
      </c>
      <c r="L13" s="20">
        <f t="shared" si="5"/>
        <v>82.828805504958694</v>
      </c>
    </row>
    <row r="14" spans="1:13" x14ac:dyDescent="0.2">
      <c r="A14" s="16">
        <v>5</v>
      </c>
      <c r="B14" s="46">
        <v>0</v>
      </c>
      <c r="C14" s="45">
        <v>357</v>
      </c>
      <c r="D14" s="45">
        <v>331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99596.774193548394</v>
      </c>
      <c r="I14" s="13">
        <f t="shared" si="4"/>
        <v>0</v>
      </c>
      <c r="J14" s="13">
        <f t="shared" si="1"/>
        <v>99596.774193548394</v>
      </c>
      <c r="K14" s="13">
        <f t="shared" si="2"/>
        <v>8149885.06440516</v>
      </c>
      <c r="L14" s="20">
        <f t="shared" si="5"/>
        <v>81.82880550495868</v>
      </c>
    </row>
    <row r="15" spans="1:13" x14ac:dyDescent="0.2">
      <c r="A15" s="16">
        <v>6</v>
      </c>
      <c r="B15" s="46">
        <v>0</v>
      </c>
      <c r="C15" s="45">
        <v>411</v>
      </c>
      <c r="D15" s="45">
        <v>331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99596.774193548394</v>
      </c>
      <c r="I15" s="13">
        <f t="shared" si="4"/>
        <v>0</v>
      </c>
      <c r="J15" s="13">
        <f t="shared" si="1"/>
        <v>99596.774193548394</v>
      </c>
      <c r="K15" s="13">
        <f t="shared" si="2"/>
        <v>8050288.2902116114</v>
      </c>
      <c r="L15" s="20">
        <f t="shared" si="5"/>
        <v>80.82880550495868</v>
      </c>
    </row>
    <row r="16" spans="1:13" x14ac:dyDescent="0.2">
      <c r="A16" s="16">
        <v>7</v>
      </c>
      <c r="B16" s="46">
        <v>0</v>
      </c>
      <c r="C16" s="45">
        <v>404</v>
      </c>
      <c r="D16" s="45">
        <v>373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99596.774193548394</v>
      </c>
      <c r="I16" s="13">
        <f t="shared" si="4"/>
        <v>0</v>
      </c>
      <c r="J16" s="13">
        <f t="shared" si="1"/>
        <v>99596.774193548394</v>
      </c>
      <c r="K16" s="13">
        <f t="shared" si="2"/>
        <v>7950691.5160180628</v>
      </c>
      <c r="L16" s="20">
        <f t="shared" si="5"/>
        <v>79.82880550495868</v>
      </c>
    </row>
    <row r="17" spans="1:12" x14ac:dyDescent="0.2">
      <c r="A17" s="16">
        <v>8</v>
      </c>
      <c r="B17" s="46">
        <v>0</v>
      </c>
      <c r="C17" s="45">
        <v>384</v>
      </c>
      <c r="D17" s="45">
        <v>425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99596.774193548394</v>
      </c>
      <c r="I17" s="13">
        <f t="shared" si="4"/>
        <v>0</v>
      </c>
      <c r="J17" s="13">
        <f t="shared" si="1"/>
        <v>99596.774193548394</v>
      </c>
      <c r="K17" s="13">
        <f t="shared" si="2"/>
        <v>7851094.7418245142</v>
      </c>
      <c r="L17" s="20">
        <f t="shared" si="5"/>
        <v>78.82880550495868</v>
      </c>
    </row>
    <row r="18" spans="1:12" x14ac:dyDescent="0.2">
      <c r="A18" s="16">
        <v>9</v>
      </c>
      <c r="B18" s="46">
        <v>0</v>
      </c>
      <c r="C18" s="45">
        <v>443</v>
      </c>
      <c r="D18" s="45">
        <v>426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99596.774193548394</v>
      </c>
      <c r="I18" s="13">
        <f t="shared" si="4"/>
        <v>0</v>
      </c>
      <c r="J18" s="13">
        <f t="shared" si="1"/>
        <v>99596.774193548394</v>
      </c>
      <c r="K18" s="13">
        <f t="shared" si="2"/>
        <v>7751497.9676309656</v>
      </c>
      <c r="L18" s="20">
        <f t="shared" si="5"/>
        <v>77.82880550495868</v>
      </c>
    </row>
    <row r="19" spans="1:12" x14ac:dyDescent="0.2">
      <c r="A19" s="16">
        <v>10</v>
      </c>
      <c r="B19" s="46">
        <v>0</v>
      </c>
      <c r="C19" s="45">
        <v>466</v>
      </c>
      <c r="D19" s="45">
        <v>420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99596.774193548394</v>
      </c>
      <c r="I19" s="13">
        <f t="shared" si="4"/>
        <v>0</v>
      </c>
      <c r="J19" s="13">
        <f t="shared" si="1"/>
        <v>99596.774193548394</v>
      </c>
      <c r="K19" s="13">
        <f t="shared" si="2"/>
        <v>7651901.193437417</v>
      </c>
      <c r="L19" s="20">
        <f t="shared" si="5"/>
        <v>76.82880550495868</v>
      </c>
    </row>
    <row r="20" spans="1:12" x14ac:dyDescent="0.2">
      <c r="A20" s="16">
        <v>11</v>
      </c>
      <c r="B20" s="46">
        <v>0</v>
      </c>
      <c r="C20" s="45">
        <v>466</v>
      </c>
      <c r="D20" s="45">
        <v>463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99596.774193548394</v>
      </c>
      <c r="I20" s="13">
        <f t="shared" si="4"/>
        <v>0</v>
      </c>
      <c r="J20" s="13">
        <f t="shared" si="1"/>
        <v>99596.774193548394</v>
      </c>
      <c r="K20" s="13">
        <f t="shared" si="2"/>
        <v>7552304.4192438684</v>
      </c>
      <c r="L20" s="20">
        <f t="shared" si="5"/>
        <v>75.82880550495868</v>
      </c>
    </row>
    <row r="21" spans="1:12" x14ac:dyDescent="0.2">
      <c r="A21" s="16">
        <v>12</v>
      </c>
      <c r="B21" s="46">
        <v>0</v>
      </c>
      <c r="C21" s="45">
        <v>511</v>
      </c>
      <c r="D21" s="45">
        <v>468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99596.774193548394</v>
      </c>
      <c r="I21" s="13">
        <f t="shared" si="4"/>
        <v>0</v>
      </c>
      <c r="J21" s="13">
        <f t="shared" si="1"/>
        <v>99596.774193548394</v>
      </c>
      <c r="K21" s="13">
        <f t="shared" si="2"/>
        <v>7452707.6450503198</v>
      </c>
      <c r="L21" s="20">
        <f t="shared" si="5"/>
        <v>74.828805504958666</v>
      </c>
    </row>
    <row r="22" spans="1:12" x14ac:dyDescent="0.2">
      <c r="A22" s="16">
        <v>13</v>
      </c>
      <c r="B22" s="46">
        <v>0</v>
      </c>
      <c r="C22" s="45">
        <v>488</v>
      </c>
      <c r="D22" s="45">
        <v>470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99596.774193548394</v>
      </c>
      <c r="I22" s="13">
        <f t="shared" si="4"/>
        <v>0</v>
      </c>
      <c r="J22" s="13">
        <f t="shared" si="1"/>
        <v>99596.774193548394</v>
      </c>
      <c r="K22" s="13">
        <f t="shared" si="2"/>
        <v>7353110.8708567712</v>
      </c>
      <c r="L22" s="20">
        <f t="shared" si="5"/>
        <v>73.828805504958666</v>
      </c>
    </row>
    <row r="23" spans="1:12" x14ac:dyDescent="0.2">
      <c r="A23" s="16">
        <v>14</v>
      </c>
      <c r="B23" s="46">
        <v>0</v>
      </c>
      <c r="C23" s="45">
        <v>475</v>
      </c>
      <c r="D23" s="45">
        <v>531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99596.774193548394</v>
      </c>
      <c r="I23" s="13">
        <f t="shared" si="4"/>
        <v>0</v>
      </c>
      <c r="J23" s="13">
        <f t="shared" si="1"/>
        <v>99596.774193548394</v>
      </c>
      <c r="K23" s="13">
        <f t="shared" si="2"/>
        <v>7253514.0966632226</v>
      </c>
      <c r="L23" s="20">
        <f t="shared" si="5"/>
        <v>72.828805504958666</v>
      </c>
    </row>
    <row r="24" spans="1:12" x14ac:dyDescent="0.2">
      <c r="A24" s="16">
        <v>15</v>
      </c>
      <c r="B24" s="46">
        <v>0</v>
      </c>
      <c r="C24" s="45">
        <v>449</v>
      </c>
      <c r="D24" s="45">
        <v>521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99596.774193548394</v>
      </c>
      <c r="I24" s="13">
        <f t="shared" si="4"/>
        <v>0</v>
      </c>
      <c r="J24" s="13">
        <f t="shared" si="1"/>
        <v>99596.774193548394</v>
      </c>
      <c r="K24" s="13">
        <f t="shared" si="2"/>
        <v>7153917.3224696741</v>
      </c>
      <c r="L24" s="20">
        <f t="shared" si="5"/>
        <v>71.828805504958666</v>
      </c>
    </row>
    <row r="25" spans="1:12" x14ac:dyDescent="0.2">
      <c r="A25" s="16">
        <v>16</v>
      </c>
      <c r="B25" s="46">
        <v>0</v>
      </c>
      <c r="C25" s="45">
        <v>495</v>
      </c>
      <c r="D25" s="45">
        <v>488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99596.774193548394</v>
      </c>
      <c r="I25" s="13">
        <f t="shared" si="4"/>
        <v>0</v>
      </c>
      <c r="J25" s="13">
        <f t="shared" si="1"/>
        <v>99596.774193548394</v>
      </c>
      <c r="K25" s="13">
        <f t="shared" si="2"/>
        <v>7054320.5482761255</v>
      </c>
      <c r="L25" s="20">
        <f t="shared" si="5"/>
        <v>70.828805504958666</v>
      </c>
    </row>
    <row r="26" spans="1:12" x14ac:dyDescent="0.2">
      <c r="A26" s="16">
        <v>17</v>
      </c>
      <c r="B26" s="46">
        <v>0</v>
      </c>
      <c r="C26" s="45">
        <v>426</v>
      </c>
      <c r="D26" s="45">
        <v>453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99596.774193548394</v>
      </c>
      <c r="I26" s="13">
        <f t="shared" si="4"/>
        <v>0</v>
      </c>
      <c r="J26" s="13">
        <f t="shared" si="1"/>
        <v>99596.774193548394</v>
      </c>
      <c r="K26" s="13">
        <f t="shared" si="2"/>
        <v>6954723.7740825769</v>
      </c>
      <c r="L26" s="20">
        <f t="shared" si="5"/>
        <v>69.828805504958666</v>
      </c>
    </row>
    <row r="27" spans="1:12" x14ac:dyDescent="0.2">
      <c r="A27" s="16">
        <v>18</v>
      </c>
      <c r="B27" s="46">
        <v>0</v>
      </c>
      <c r="C27" s="45">
        <v>435</v>
      </c>
      <c r="D27" s="45">
        <v>499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99596.774193548394</v>
      </c>
      <c r="I27" s="13">
        <f t="shared" si="4"/>
        <v>0</v>
      </c>
      <c r="J27" s="13">
        <f t="shared" si="1"/>
        <v>99596.774193548394</v>
      </c>
      <c r="K27" s="13">
        <f t="shared" si="2"/>
        <v>6855126.9998890283</v>
      </c>
      <c r="L27" s="20">
        <f t="shared" si="5"/>
        <v>68.828805504958666</v>
      </c>
    </row>
    <row r="28" spans="1:12" x14ac:dyDescent="0.2">
      <c r="A28" s="16">
        <v>19</v>
      </c>
      <c r="B28" s="46">
        <v>0</v>
      </c>
      <c r="C28" s="45">
        <v>395</v>
      </c>
      <c r="D28" s="45">
        <v>455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99596.774193548394</v>
      </c>
      <c r="I28" s="13">
        <f t="shared" si="4"/>
        <v>0</v>
      </c>
      <c r="J28" s="13">
        <f t="shared" si="1"/>
        <v>99596.774193548394</v>
      </c>
      <c r="K28" s="13">
        <f t="shared" si="2"/>
        <v>6755530.2256954797</v>
      </c>
      <c r="L28" s="20">
        <f t="shared" si="5"/>
        <v>67.828805504958652</v>
      </c>
    </row>
    <row r="29" spans="1:12" x14ac:dyDescent="0.2">
      <c r="A29" s="16">
        <v>20</v>
      </c>
      <c r="B29" s="46">
        <v>1</v>
      </c>
      <c r="C29" s="45">
        <v>354</v>
      </c>
      <c r="D29" s="45">
        <v>444</v>
      </c>
      <c r="E29" s="21">
        <v>0.2082</v>
      </c>
      <c r="F29" s="18">
        <f t="shared" si="3"/>
        <v>2.5062656641604009E-3</v>
      </c>
      <c r="G29" s="18">
        <f t="shared" si="0"/>
        <v>2.5013019276533431E-3</v>
      </c>
      <c r="H29" s="13">
        <f t="shared" si="6"/>
        <v>99596.774193548394</v>
      </c>
      <c r="I29" s="13">
        <f t="shared" si="4"/>
        <v>249.12160327837734</v>
      </c>
      <c r="J29" s="13">
        <f t="shared" si="1"/>
        <v>99399.519708072577</v>
      </c>
      <c r="K29" s="13">
        <f t="shared" si="2"/>
        <v>6655933.4515019311</v>
      </c>
      <c r="L29" s="20">
        <f t="shared" si="5"/>
        <v>66.828805504958652</v>
      </c>
    </row>
    <row r="30" spans="1:12" x14ac:dyDescent="0.2">
      <c r="A30" s="16">
        <v>21</v>
      </c>
      <c r="B30" s="46">
        <v>0</v>
      </c>
      <c r="C30" s="45">
        <v>401</v>
      </c>
      <c r="D30" s="45">
        <v>407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99347.652590270023</v>
      </c>
      <c r="I30" s="13">
        <f t="shared" si="4"/>
        <v>0</v>
      </c>
      <c r="J30" s="13">
        <f t="shared" si="1"/>
        <v>99347.652590270023</v>
      </c>
      <c r="K30" s="13">
        <f t="shared" si="2"/>
        <v>6556533.9317938583</v>
      </c>
      <c r="L30" s="20">
        <f t="shared" si="5"/>
        <v>65.995861611691438</v>
      </c>
    </row>
    <row r="31" spans="1:12" x14ac:dyDescent="0.2">
      <c r="A31" s="16">
        <v>22</v>
      </c>
      <c r="B31" s="46">
        <v>0</v>
      </c>
      <c r="C31" s="45">
        <v>365</v>
      </c>
      <c r="D31" s="45">
        <v>369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99347.652590270023</v>
      </c>
      <c r="I31" s="13">
        <f t="shared" si="4"/>
        <v>0</v>
      </c>
      <c r="J31" s="13">
        <f t="shared" si="1"/>
        <v>99347.652590270023</v>
      </c>
      <c r="K31" s="13">
        <f t="shared" si="2"/>
        <v>6457186.2792035881</v>
      </c>
      <c r="L31" s="20">
        <f t="shared" si="5"/>
        <v>64.995861611691424</v>
      </c>
    </row>
    <row r="32" spans="1:12" x14ac:dyDescent="0.2">
      <c r="A32" s="16">
        <v>23</v>
      </c>
      <c r="B32" s="46">
        <v>1</v>
      </c>
      <c r="C32" s="45">
        <v>335</v>
      </c>
      <c r="D32" s="45">
        <v>432</v>
      </c>
      <c r="E32" s="21">
        <v>0.6986</v>
      </c>
      <c r="F32" s="18">
        <f t="shared" si="3"/>
        <v>2.6075619295958278E-3</v>
      </c>
      <c r="G32" s="18">
        <f t="shared" si="0"/>
        <v>2.6055142060451056E-3</v>
      </c>
      <c r="H32" s="13">
        <f t="shared" si="6"/>
        <v>99347.652590270023</v>
      </c>
      <c r="I32" s="13">
        <f t="shared" si="4"/>
        <v>258.85172016118236</v>
      </c>
      <c r="J32" s="13">
        <f t="shared" si="1"/>
        <v>99269.634681813448</v>
      </c>
      <c r="K32" s="13">
        <f t="shared" si="2"/>
        <v>6357838.626613318</v>
      </c>
      <c r="L32" s="20">
        <f t="shared" si="5"/>
        <v>63.995861611691431</v>
      </c>
    </row>
    <row r="33" spans="1:12" x14ac:dyDescent="0.2">
      <c r="A33" s="16">
        <v>24</v>
      </c>
      <c r="B33" s="46">
        <v>0</v>
      </c>
      <c r="C33" s="45">
        <v>338</v>
      </c>
      <c r="D33" s="45">
        <v>380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99088.80087010884</v>
      </c>
      <c r="I33" s="13">
        <f t="shared" si="4"/>
        <v>0</v>
      </c>
      <c r="J33" s="13">
        <f t="shared" si="1"/>
        <v>99088.80087010884</v>
      </c>
      <c r="K33" s="13">
        <f t="shared" si="2"/>
        <v>6258568.9919315046</v>
      </c>
      <c r="L33" s="20">
        <f t="shared" si="5"/>
        <v>63.161214354946004</v>
      </c>
    </row>
    <row r="34" spans="1:12" x14ac:dyDescent="0.2">
      <c r="A34" s="16">
        <v>25</v>
      </c>
      <c r="B34" s="46">
        <v>0</v>
      </c>
      <c r="C34" s="45">
        <v>329</v>
      </c>
      <c r="D34" s="45">
        <v>350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99088.80087010884</v>
      </c>
      <c r="I34" s="13">
        <f t="shared" si="4"/>
        <v>0</v>
      </c>
      <c r="J34" s="13">
        <f t="shared" si="1"/>
        <v>99088.80087010884</v>
      </c>
      <c r="K34" s="13">
        <f t="shared" si="2"/>
        <v>6159480.1910613962</v>
      </c>
      <c r="L34" s="20">
        <f t="shared" si="5"/>
        <v>62.161214354946011</v>
      </c>
    </row>
    <row r="35" spans="1:12" x14ac:dyDescent="0.2">
      <c r="A35" s="16">
        <v>26</v>
      </c>
      <c r="B35" s="46">
        <v>0</v>
      </c>
      <c r="C35" s="45">
        <v>293</v>
      </c>
      <c r="D35" s="45">
        <v>376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99088.80087010884</v>
      </c>
      <c r="I35" s="13">
        <f t="shared" si="4"/>
        <v>0</v>
      </c>
      <c r="J35" s="13">
        <f t="shared" si="1"/>
        <v>99088.80087010884</v>
      </c>
      <c r="K35" s="13">
        <f t="shared" si="2"/>
        <v>6060391.3901912877</v>
      </c>
      <c r="L35" s="20">
        <f t="shared" si="5"/>
        <v>61.161214354946011</v>
      </c>
    </row>
    <row r="36" spans="1:12" x14ac:dyDescent="0.2">
      <c r="A36" s="16">
        <v>27</v>
      </c>
      <c r="B36" s="46">
        <v>0</v>
      </c>
      <c r="C36" s="45">
        <v>316</v>
      </c>
      <c r="D36" s="45">
        <v>340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99088.80087010884</v>
      </c>
      <c r="I36" s="13">
        <f t="shared" si="4"/>
        <v>0</v>
      </c>
      <c r="J36" s="13">
        <f t="shared" si="1"/>
        <v>99088.80087010884</v>
      </c>
      <c r="K36" s="13">
        <f t="shared" si="2"/>
        <v>5961302.5893211793</v>
      </c>
      <c r="L36" s="20">
        <f t="shared" si="5"/>
        <v>60.161214354946019</v>
      </c>
    </row>
    <row r="37" spans="1:12" x14ac:dyDescent="0.2">
      <c r="A37" s="16">
        <v>28</v>
      </c>
      <c r="B37" s="46">
        <v>0</v>
      </c>
      <c r="C37" s="45">
        <v>313</v>
      </c>
      <c r="D37" s="45">
        <v>368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99088.80087010884</v>
      </c>
      <c r="I37" s="13">
        <f t="shared" si="4"/>
        <v>0</v>
      </c>
      <c r="J37" s="13">
        <f t="shared" si="1"/>
        <v>99088.80087010884</v>
      </c>
      <c r="K37" s="13">
        <f t="shared" si="2"/>
        <v>5862213.7884510709</v>
      </c>
      <c r="L37" s="20">
        <f t="shared" si="5"/>
        <v>59.161214354946019</v>
      </c>
    </row>
    <row r="38" spans="1:12" x14ac:dyDescent="0.2">
      <c r="A38" s="16">
        <v>29</v>
      </c>
      <c r="B38" s="46">
        <v>0</v>
      </c>
      <c r="C38" s="45">
        <v>397</v>
      </c>
      <c r="D38" s="45">
        <v>356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99088.80087010884</v>
      </c>
      <c r="I38" s="13">
        <f t="shared" si="4"/>
        <v>0</v>
      </c>
      <c r="J38" s="13">
        <f t="shared" si="1"/>
        <v>99088.80087010884</v>
      </c>
      <c r="K38" s="13">
        <f t="shared" si="2"/>
        <v>5763124.9875809625</v>
      </c>
      <c r="L38" s="20">
        <f t="shared" si="5"/>
        <v>58.161214354946026</v>
      </c>
    </row>
    <row r="39" spans="1:12" x14ac:dyDescent="0.2">
      <c r="A39" s="16">
        <v>30</v>
      </c>
      <c r="B39" s="46">
        <v>0</v>
      </c>
      <c r="C39" s="45">
        <v>350</v>
      </c>
      <c r="D39" s="45">
        <v>358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99088.80087010884</v>
      </c>
      <c r="I39" s="13">
        <f t="shared" si="4"/>
        <v>0</v>
      </c>
      <c r="J39" s="13">
        <f t="shared" si="1"/>
        <v>99088.80087010884</v>
      </c>
      <c r="K39" s="13">
        <f t="shared" si="2"/>
        <v>5664036.1867108541</v>
      </c>
      <c r="L39" s="20">
        <f t="shared" si="5"/>
        <v>57.161214354946033</v>
      </c>
    </row>
    <row r="40" spans="1:12" x14ac:dyDescent="0.2">
      <c r="A40" s="16">
        <v>31</v>
      </c>
      <c r="B40" s="46">
        <v>0</v>
      </c>
      <c r="C40" s="45">
        <v>389</v>
      </c>
      <c r="D40" s="45">
        <v>430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99088.80087010884</v>
      </c>
      <c r="I40" s="13">
        <f t="shared" si="4"/>
        <v>0</v>
      </c>
      <c r="J40" s="13">
        <f t="shared" si="1"/>
        <v>99088.80087010884</v>
      </c>
      <c r="K40" s="13">
        <f t="shared" si="2"/>
        <v>5564947.3858407456</v>
      </c>
      <c r="L40" s="20">
        <f t="shared" si="5"/>
        <v>56.161214354946033</v>
      </c>
    </row>
    <row r="41" spans="1:12" x14ac:dyDescent="0.2">
      <c r="A41" s="16">
        <v>32</v>
      </c>
      <c r="B41" s="46">
        <v>0</v>
      </c>
      <c r="C41" s="45">
        <v>381</v>
      </c>
      <c r="D41" s="45">
        <v>402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99088.80087010884</v>
      </c>
      <c r="I41" s="13">
        <f t="shared" si="4"/>
        <v>0</v>
      </c>
      <c r="J41" s="13">
        <f t="shared" si="1"/>
        <v>99088.80087010884</v>
      </c>
      <c r="K41" s="13">
        <f t="shared" si="2"/>
        <v>5465858.5849706372</v>
      </c>
      <c r="L41" s="20">
        <f t="shared" si="5"/>
        <v>55.16121435494604</v>
      </c>
    </row>
    <row r="42" spans="1:12" x14ac:dyDescent="0.2">
      <c r="A42" s="16">
        <v>33</v>
      </c>
      <c r="B42" s="46">
        <v>1</v>
      </c>
      <c r="C42" s="45">
        <v>386</v>
      </c>
      <c r="D42" s="45">
        <v>431</v>
      </c>
      <c r="E42" s="21">
        <v>0.36990000000000001</v>
      </c>
      <c r="F42" s="18">
        <f t="shared" si="3"/>
        <v>2.4479804161566705E-3</v>
      </c>
      <c r="G42" s="18">
        <f t="shared" si="0"/>
        <v>2.4442102890987489E-3</v>
      </c>
      <c r="H42" s="13">
        <f t="shared" si="6"/>
        <v>99088.80087010884</v>
      </c>
      <c r="I42" s="13">
        <f t="shared" si="4"/>
        <v>242.19386662117708</v>
      </c>
      <c r="J42" s="13">
        <f t="shared" si="1"/>
        <v>98936.194514750838</v>
      </c>
      <c r="K42" s="13">
        <f t="shared" si="2"/>
        <v>5366769.7841005288</v>
      </c>
      <c r="L42" s="20">
        <f t="shared" si="5"/>
        <v>54.16121435494604</v>
      </c>
    </row>
    <row r="43" spans="1:12" x14ac:dyDescent="0.2">
      <c r="A43" s="16">
        <v>34</v>
      </c>
      <c r="B43" s="46">
        <v>1</v>
      </c>
      <c r="C43" s="45">
        <v>441</v>
      </c>
      <c r="D43" s="45">
        <v>415</v>
      </c>
      <c r="E43" s="21">
        <v>0.25750000000000001</v>
      </c>
      <c r="F43" s="18">
        <f t="shared" si="3"/>
        <v>2.3364485981308409E-3</v>
      </c>
      <c r="G43" s="18">
        <f t="shared" si="0"/>
        <v>2.3324023160754995E-3</v>
      </c>
      <c r="H43" s="13">
        <f t="shared" si="6"/>
        <v>98846.607003487661</v>
      </c>
      <c r="I43" s="13">
        <f t="shared" si="4"/>
        <v>230.5500551111393</v>
      </c>
      <c r="J43" s="13">
        <f t="shared" si="1"/>
        <v>98675.423587567653</v>
      </c>
      <c r="K43" s="13">
        <f t="shared" si="2"/>
        <v>5267833.5895857783</v>
      </c>
      <c r="L43" s="20">
        <f t="shared" si="5"/>
        <v>53.293013784478312</v>
      </c>
    </row>
    <row r="44" spans="1:12" x14ac:dyDescent="0.2">
      <c r="A44" s="16">
        <v>35</v>
      </c>
      <c r="B44" s="46">
        <v>0</v>
      </c>
      <c r="C44" s="45">
        <v>447</v>
      </c>
      <c r="D44" s="45">
        <v>418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98616.056948376528</v>
      </c>
      <c r="I44" s="13">
        <f t="shared" si="4"/>
        <v>0</v>
      </c>
      <c r="J44" s="13">
        <f t="shared" si="1"/>
        <v>98616.056948376528</v>
      </c>
      <c r="K44" s="13">
        <f t="shared" si="2"/>
        <v>5169158.1659982102</v>
      </c>
      <c r="L44" s="20">
        <f t="shared" si="5"/>
        <v>52.417003132706448</v>
      </c>
    </row>
    <row r="45" spans="1:12" x14ac:dyDescent="0.2">
      <c r="A45" s="16">
        <v>36</v>
      </c>
      <c r="B45" s="46">
        <v>0</v>
      </c>
      <c r="C45" s="45">
        <v>457</v>
      </c>
      <c r="D45" s="45">
        <v>470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98616.056948376528</v>
      </c>
      <c r="I45" s="13">
        <f t="shared" si="4"/>
        <v>0</v>
      </c>
      <c r="J45" s="13">
        <f t="shared" si="1"/>
        <v>98616.056948376528</v>
      </c>
      <c r="K45" s="13">
        <f t="shared" si="2"/>
        <v>5070542.1090498334</v>
      </c>
      <c r="L45" s="20">
        <f t="shared" si="5"/>
        <v>51.417003132706448</v>
      </c>
    </row>
    <row r="46" spans="1:12" x14ac:dyDescent="0.2">
      <c r="A46" s="16">
        <v>37</v>
      </c>
      <c r="B46" s="46">
        <v>0</v>
      </c>
      <c r="C46" s="45">
        <v>513</v>
      </c>
      <c r="D46" s="45">
        <v>498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98616.056948376528</v>
      </c>
      <c r="I46" s="13">
        <f t="shared" si="4"/>
        <v>0</v>
      </c>
      <c r="J46" s="13">
        <f t="shared" si="1"/>
        <v>98616.056948376528</v>
      </c>
      <c r="K46" s="13">
        <f t="shared" si="2"/>
        <v>4971926.0521014566</v>
      </c>
      <c r="L46" s="20">
        <f t="shared" si="5"/>
        <v>50.417003132706448</v>
      </c>
    </row>
    <row r="47" spans="1:12" x14ac:dyDescent="0.2">
      <c r="A47" s="16">
        <v>38</v>
      </c>
      <c r="B47" s="46">
        <v>0</v>
      </c>
      <c r="C47" s="45">
        <v>510</v>
      </c>
      <c r="D47" s="45">
        <v>484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98616.056948376528</v>
      </c>
      <c r="I47" s="13">
        <f t="shared" si="4"/>
        <v>0</v>
      </c>
      <c r="J47" s="13">
        <f t="shared" si="1"/>
        <v>98616.056948376528</v>
      </c>
      <c r="K47" s="13">
        <f t="shared" si="2"/>
        <v>4873309.9951530797</v>
      </c>
      <c r="L47" s="20">
        <f t="shared" si="5"/>
        <v>49.417003132706441</v>
      </c>
    </row>
    <row r="48" spans="1:12" x14ac:dyDescent="0.2">
      <c r="A48" s="16">
        <v>39</v>
      </c>
      <c r="B48" s="46">
        <v>0</v>
      </c>
      <c r="C48" s="45">
        <v>551</v>
      </c>
      <c r="D48" s="45">
        <v>526</v>
      </c>
      <c r="E48" s="21">
        <v>0</v>
      </c>
      <c r="F48" s="18">
        <f t="shared" si="3"/>
        <v>0</v>
      </c>
      <c r="G48" s="18">
        <f t="shared" si="0"/>
        <v>0</v>
      </c>
      <c r="H48" s="13">
        <f t="shared" si="6"/>
        <v>98616.056948376528</v>
      </c>
      <c r="I48" s="13">
        <f t="shared" si="4"/>
        <v>0</v>
      </c>
      <c r="J48" s="13">
        <f t="shared" si="1"/>
        <v>98616.056948376528</v>
      </c>
      <c r="K48" s="13">
        <f t="shared" si="2"/>
        <v>4774693.9382047029</v>
      </c>
      <c r="L48" s="20">
        <f t="shared" si="5"/>
        <v>48.417003132706441</v>
      </c>
    </row>
    <row r="49" spans="1:12" x14ac:dyDescent="0.2">
      <c r="A49" s="16">
        <v>40</v>
      </c>
      <c r="B49" s="46">
        <v>0</v>
      </c>
      <c r="C49" s="45">
        <v>599</v>
      </c>
      <c r="D49" s="45">
        <v>535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98616.056948376528</v>
      </c>
      <c r="I49" s="13">
        <f t="shared" si="4"/>
        <v>0</v>
      </c>
      <c r="J49" s="13">
        <f t="shared" si="1"/>
        <v>98616.056948376528</v>
      </c>
      <c r="K49" s="13">
        <f t="shared" si="2"/>
        <v>4676077.8812563261</v>
      </c>
      <c r="L49" s="20">
        <f t="shared" si="5"/>
        <v>47.417003132706434</v>
      </c>
    </row>
    <row r="50" spans="1:12" x14ac:dyDescent="0.2">
      <c r="A50" s="16">
        <v>41</v>
      </c>
      <c r="B50" s="46">
        <v>0</v>
      </c>
      <c r="C50" s="45">
        <v>604</v>
      </c>
      <c r="D50" s="45">
        <v>586</v>
      </c>
      <c r="E50" s="21">
        <v>0</v>
      </c>
      <c r="F50" s="18">
        <f t="shared" si="3"/>
        <v>0</v>
      </c>
      <c r="G50" s="18">
        <f t="shared" si="0"/>
        <v>0</v>
      </c>
      <c r="H50" s="13">
        <f t="shared" si="6"/>
        <v>98616.056948376528</v>
      </c>
      <c r="I50" s="13">
        <f t="shared" si="4"/>
        <v>0</v>
      </c>
      <c r="J50" s="13">
        <f t="shared" si="1"/>
        <v>98616.056948376528</v>
      </c>
      <c r="K50" s="13">
        <f t="shared" si="2"/>
        <v>4577461.8243079493</v>
      </c>
      <c r="L50" s="20">
        <f t="shared" si="5"/>
        <v>46.417003132706434</v>
      </c>
    </row>
    <row r="51" spans="1:12" x14ac:dyDescent="0.2">
      <c r="A51" s="16">
        <v>42</v>
      </c>
      <c r="B51" s="46">
        <v>0</v>
      </c>
      <c r="C51" s="45">
        <v>683</v>
      </c>
      <c r="D51" s="45">
        <v>617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98616.056948376528</v>
      </c>
      <c r="I51" s="13">
        <f t="shared" si="4"/>
        <v>0</v>
      </c>
      <c r="J51" s="13">
        <f t="shared" si="1"/>
        <v>98616.056948376528</v>
      </c>
      <c r="K51" s="13">
        <f t="shared" si="2"/>
        <v>4478845.7673595725</v>
      </c>
      <c r="L51" s="20">
        <f t="shared" si="5"/>
        <v>45.417003132706427</v>
      </c>
    </row>
    <row r="52" spans="1:12" x14ac:dyDescent="0.2">
      <c r="A52" s="16">
        <v>43</v>
      </c>
      <c r="B52" s="46">
        <v>1</v>
      </c>
      <c r="C52" s="45">
        <v>707</v>
      </c>
      <c r="D52" s="45">
        <v>625</v>
      </c>
      <c r="E52" s="21">
        <v>0.66300000000000003</v>
      </c>
      <c r="F52" s="18">
        <f t="shared" si="3"/>
        <v>1.5015015015015015E-3</v>
      </c>
      <c r="G52" s="18">
        <f t="shared" si="0"/>
        <v>1.5007421169768451E-3</v>
      </c>
      <c r="H52" s="13">
        <f t="shared" si="6"/>
        <v>98616.056948376528</v>
      </c>
      <c r="I52" s="13">
        <f t="shared" si="4"/>
        <v>147.99727007261572</v>
      </c>
      <c r="J52" s="13">
        <f t="shared" si="1"/>
        <v>98566.181868362051</v>
      </c>
      <c r="K52" s="13">
        <f t="shared" si="2"/>
        <v>4380229.7104111956</v>
      </c>
      <c r="L52" s="20">
        <f t="shared" si="5"/>
        <v>44.417003132706427</v>
      </c>
    </row>
    <row r="53" spans="1:12" x14ac:dyDescent="0.2">
      <c r="A53" s="16">
        <v>44</v>
      </c>
      <c r="B53" s="46">
        <v>0</v>
      </c>
      <c r="C53" s="45">
        <v>730</v>
      </c>
      <c r="D53" s="45">
        <v>709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98468.059678303907</v>
      </c>
      <c r="I53" s="13">
        <f t="shared" si="4"/>
        <v>0</v>
      </c>
      <c r="J53" s="13">
        <f t="shared" si="1"/>
        <v>98468.059678303907</v>
      </c>
      <c r="K53" s="13">
        <f t="shared" si="2"/>
        <v>4281663.5285428334</v>
      </c>
      <c r="L53" s="20">
        <f t="shared" si="5"/>
        <v>43.48276530004825</v>
      </c>
    </row>
    <row r="54" spans="1:12" x14ac:dyDescent="0.2">
      <c r="A54" s="16">
        <v>45</v>
      </c>
      <c r="B54" s="46">
        <v>2</v>
      </c>
      <c r="C54" s="45">
        <v>736</v>
      </c>
      <c r="D54" s="45">
        <v>726</v>
      </c>
      <c r="E54" s="21">
        <v>0.34660000000000002</v>
      </c>
      <c r="F54" s="18">
        <f t="shared" si="3"/>
        <v>2.7359781121751026E-3</v>
      </c>
      <c r="G54" s="18">
        <f t="shared" si="0"/>
        <v>2.7310957647805533E-3</v>
      </c>
      <c r="H54" s="13">
        <f t="shared" si="6"/>
        <v>98468.059678303907</v>
      </c>
      <c r="I54" s="13">
        <f t="shared" si="4"/>
        <v>268.92570075357457</v>
      </c>
      <c r="J54" s="13">
        <f t="shared" si="1"/>
        <v>98292.343625431517</v>
      </c>
      <c r="K54" s="13">
        <f t="shared" si="2"/>
        <v>4183195.4688645299</v>
      </c>
      <c r="L54" s="20">
        <f t="shared" si="5"/>
        <v>42.482765300048257</v>
      </c>
    </row>
    <row r="55" spans="1:12" x14ac:dyDescent="0.2">
      <c r="A55" s="16">
        <v>46</v>
      </c>
      <c r="B55" s="46">
        <v>0</v>
      </c>
      <c r="C55" s="45">
        <v>719</v>
      </c>
      <c r="D55" s="45">
        <v>726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98199.133977550329</v>
      </c>
      <c r="I55" s="13">
        <f t="shared" si="4"/>
        <v>0</v>
      </c>
      <c r="J55" s="13">
        <f t="shared" si="1"/>
        <v>98199.133977550329</v>
      </c>
      <c r="K55" s="13">
        <f t="shared" si="2"/>
        <v>4084903.1252390984</v>
      </c>
      <c r="L55" s="20">
        <f t="shared" si="5"/>
        <v>41.598158352119107</v>
      </c>
    </row>
    <row r="56" spans="1:12" x14ac:dyDescent="0.2">
      <c r="A56" s="16">
        <v>47</v>
      </c>
      <c r="B56" s="46">
        <v>0</v>
      </c>
      <c r="C56" s="45">
        <v>737</v>
      </c>
      <c r="D56" s="45">
        <v>784</v>
      </c>
      <c r="E56" s="21">
        <v>0</v>
      </c>
      <c r="F56" s="18">
        <f t="shared" si="3"/>
        <v>0</v>
      </c>
      <c r="G56" s="18">
        <f t="shared" si="0"/>
        <v>0</v>
      </c>
      <c r="H56" s="13">
        <f t="shared" si="6"/>
        <v>98199.133977550329</v>
      </c>
      <c r="I56" s="13">
        <f t="shared" si="4"/>
        <v>0</v>
      </c>
      <c r="J56" s="13">
        <f t="shared" si="1"/>
        <v>98199.133977550329</v>
      </c>
      <c r="K56" s="13">
        <f t="shared" si="2"/>
        <v>3986703.9912615479</v>
      </c>
      <c r="L56" s="20">
        <f t="shared" si="5"/>
        <v>40.598158352119107</v>
      </c>
    </row>
    <row r="57" spans="1:12" x14ac:dyDescent="0.2">
      <c r="A57" s="16">
        <v>48</v>
      </c>
      <c r="B57" s="46">
        <v>0</v>
      </c>
      <c r="C57" s="45">
        <v>679</v>
      </c>
      <c r="D57" s="45">
        <v>730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98199.133977550329</v>
      </c>
      <c r="I57" s="13">
        <f t="shared" si="4"/>
        <v>0</v>
      </c>
      <c r="J57" s="13">
        <f t="shared" si="1"/>
        <v>98199.133977550329</v>
      </c>
      <c r="K57" s="13">
        <f t="shared" si="2"/>
        <v>3888504.8572839973</v>
      </c>
      <c r="L57" s="20">
        <f t="shared" si="5"/>
        <v>39.5981583521191</v>
      </c>
    </row>
    <row r="58" spans="1:12" x14ac:dyDescent="0.2">
      <c r="A58" s="16">
        <v>49</v>
      </c>
      <c r="B58" s="46">
        <v>1</v>
      </c>
      <c r="C58" s="45">
        <v>689</v>
      </c>
      <c r="D58" s="45">
        <v>760</v>
      </c>
      <c r="E58" s="21">
        <v>7.6700000000000004E-2</v>
      </c>
      <c r="F58" s="18">
        <f t="shared" si="3"/>
        <v>1.3802622498274672E-3</v>
      </c>
      <c r="G58" s="18">
        <f t="shared" si="0"/>
        <v>1.3785054877614215E-3</v>
      </c>
      <c r="H58" s="13">
        <f t="shared" si="6"/>
        <v>98199.133977550329</v>
      </c>
      <c r="I58" s="13">
        <f t="shared" si="4"/>
        <v>135.36804508147219</v>
      </c>
      <c r="J58" s="13">
        <f t="shared" si="1"/>
        <v>98074.148661526604</v>
      </c>
      <c r="K58" s="13">
        <f t="shared" si="2"/>
        <v>3790305.7233064468</v>
      </c>
      <c r="L58" s="20">
        <f t="shared" si="5"/>
        <v>38.5981583521191</v>
      </c>
    </row>
    <row r="59" spans="1:12" x14ac:dyDescent="0.2">
      <c r="A59" s="16">
        <v>50</v>
      </c>
      <c r="B59" s="46">
        <v>0</v>
      </c>
      <c r="C59" s="45">
        <v>659</v>
      </c>
      <c r="D59" s="45">
        <v>697</v>
      </c>
      <c r="E59" s="21">
        <v>0</v>
      </c>
      <c r="F59" s="18">
        <f t="shared" si="3"/>
        <v>0</v>
      </c>
      <c r="G59" s="18">
        <f t="shared" si="0"/>
        <v>0</v>
      </c>
      <c r="H59" s="13">
        <f t="shared" si="6"/>
        <v>98063.765932468857</v>
      </c>
      <c r="I59" s="13">
        <f t="shared" si="4"/>
        <v>0</v>
      </c>
      <c r="J59" s="13">
        <f t="shared" si="1"/>
        <v>98063.765932468857</v>
      </c>
      <c r="K59" s="13">
        <f t="shared" si="2"/>
        <v>3692231.5746449204</v>
      </c>
      <c r="L59" s="20">
        <f t="shared" si="5"/>
        <v>37.651333696357916</v>
      </c>
    </row>
    <row r="60" spans="1:12" x14ac:dyDescent="0.2">
      <c r="A60" s="16">
        <v>51</v>
      </c>
      <c r="B60" s="46">
        <v>0</v>
      </c>
      <c r="C60" s="45">
        <v>628</v>
      </c>
      <c r="D60" s="45">
        <v>711</v>
      </c>
      <c r="E60" s="21">
        <v>0</v>
      </c>
      <c r="F60" s="18">
        <f t="shared" si="3"/>
        <v>0</v>
      </c>
      <c r="G60" s="18">
        <f t="shared" si="0"/>
        <v>0</v>
      </c>
      <c r="H60" s="13">
        <f t="shared" si="6"/>
        <v>98063.765932468857</v>
      </c>
      <c r="I60" s="13">
        <f t="shared" si="4"/>
        <v>0</v>
      </c>
      <c r="J60" s="13">
        <f t="shared" si="1"/>
        <v>98063.765932468857</v>
      </c>
      <c r="K60" s="13">
        <f t="shared" si="2"/>
        <v>3594167.8087124517</v>
      </c>
      <c r="L60" s="20">
        <f t="shared" si="5"/>
        <v>36.651333696357923</v>
      </c>
    </row>
    <row r="61" spans="1:12" x14ac:dyDescent="0.2">
      <c r="A61" s="16">
        <v>52</v>
      </c>
      <c r="B61" s="46">
        <v>0</v>
      </c>
      <c r="C61" s="45">
        <v>632</v>
      </c>
      <c r="D61" s="45">
        <v>658</v>
      </c>
      <c r="E61" s="21">
        <v>0</v>
      </c>
      <c r="F61" s="18">
        <f t="shared" si="3"/>
        <v>0</v>
      </c>
      <c r="G61" s="18">
        <f t="shared" si="0"/>
        <v>0</v>
      </c>
      <c r="H61" s="13">
        <f t="shared" si="6"/>
        <v>98063.765932468857</v>
      </c>
      <c r="I61" s="13">
        <f t="shared" si="4"/>
        <v>0</v>
      </c>
      <c r="J61" s="13">
        <f t="shared" si="1"/>
        <v>98063.765932468857</v>
      </c>
      <c r="K61" s="13">
        <f t="shared" si="2"/>
        <v>3496104.042779983</v>
      </c>
      <c r="L61" s="20">
        <f t="shared" si="5"/>
        <v>35.651333696357923</v>
      </c>
    </row>
    <row r="62" spans="1:12" x14ac:dyDescent="0.2">
      <c r="A62" s="16">
        <v>53</v>
      </c>
      <c r="B62" s="46">
        <v>0</v>
      </c>
      <c r="C62" s="45">
        <v>576</v>
      </c>
      <c r="D62" s="45">
        <v>633</v>
      </c>
      <c r="E62" s="21">
        <v>0</v>
      </c>
      <c r="F62" s="18">
        <f t="shared" si="3"/>
        <v>0</v>
      </c>
      <c r="G62" s="18">
        <f t="shared" si="0"/>
        <v>0</v>
      </c>
      <c r="H62" s="13">
        <f t="shared" si="6"/>
        <v>98063.765932468857</v>
      </c>
      <c r="I62" s="13">
        <f t="shared" si="4"/>
        <v>0</v>
      </c>
      <c r="J62" s="13">
        <f t="shared" si="1"/>
        <v>98063.765932468857</v>
      </c>
      <c r="K62" s="13">
        <f t="shared" si="2"/>
        <v>3398040.2768475143</v>
      </c>
      <c r="L62" s="20">
        <f t="shared" si="5"/>
        <v>34.651333696357923</v>
      </c>
    </row>
    <row r="63" spans="1:12" x14ac:dyDescent="0.2">
      <c r="A63" s="16">
        <v>54</v>
      </c>
      <c r="B63" s="46">
        <v>2</v>
      </c>
      <c r="C63" s="45">
        <v>564</v>
      </c>
      <c r="D63" s="45">
        <v>637</v>
      </c>
      <c r="E63" s="21">
        <v>0.50680000000000003</v>
      </c>
      <c r="F63" s="18">
        <f t="shared" si="3"/>
        <v>3.3305578684429643E-3</v>
      </c>
      <c r="G63" s="18">
        <f t="shared" si="0"/>
        <v>3.3250959622694713E-3</v>
      </c>
      <c r="H63" s="13">
        <f t="shared" si="6"/>
        <v>98063.765932468857</v>
      </c>
      <c r="I63" s="13">
        <f t="shared" si="4"/>
        <v>326.07143214699073</v>
      </c>
      <c r="J63" s="13">
        <f t="shared" si="1"/>
        <v>97902.94750213396</v>
      </c>
      <c r="K63" s="13">
        <f t="shared" si="2"/>
        <v>3299976.5109150456</v>
      </c>
      <c r="L63" s="20">
        <f t="shared" si="5"/>
        <v>33.651333696357923</v>
      </c>
    </row>
    <row r="64" spans="1:12" x14ac:dyDescent="0.2">
      <c r="A64" s="16">
        <v>55</v>
      </c>
      <c r="B64" s="46">
        <v>0</v>
      </c>
      <c r="C64" s="45">
        <v>521</v>
      </c>
      <c r="D64" s="45">
        <v>578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97737.694500321872</v>
      </c>
      <c r="I64" s="13">
        <f t="shared" si="4"/>
        <v>0</v>
      </c>
      <c r="J64" s="13">
        <f t="shared" si="1"/>
        <v>97737.694500321872</v>
      </c>
      <c r="K64" s="13">
        <f t="shared" si="2"/>
        <v>3202073.5634129117</v>
      </c>
      <c r="L64" s="20">
        <f t="shared" si="5"/>
        <v>32.76191012877193</v>
      </c>
    </row>
    <row r="65" spans="1:12" x14ac:dyDescent="0.2">
      <c r="A65" s="16">
        <v>56</v>
      </c>
      <c r="B65" s="46">
        <v>2</v>
      </c>
      <c r="C65" s="45">
        <v>491</v>
      </c>
      <c r="D65" s="45">
        <v>561</v>
      </c>
      <c r="E65" s="21">
        <v>0.57530000000000003</v>
      </c>
      <c r="F65" s="18">
        <f t="shared" si="3"/>
        <v>3.8022813688212928E-3</v>
      </c>
      <c r="G65" s="18">
        <f t="shared" si="0"/>
        <v>3.7961512341097856E-3</v>
      </c>
      <c r="H65" s="13">
        <f t="shared" si="6"/>
        <v>97737.694500321872</v>
      </c>
      <c r="I65" s="13">
        <f t="shared" si="4"/>
        <v>371.02706959644206</v>
      </c>
      <c r="J65" s="13">
        <f t="shared" si="1"/>
        <v>97580.119303864267</v>
      </c>
      <c r="K65" s="13">
        <f t="shared" si="2"/>
        <v>3104335.8689125897</v>
      </c>
      <c r="L65" s="20">
        <f t="shared" si="5"/>
        <v>31.76191012877193</v>
      </c>
    </row>
    <row r="66" spans="1:12" x14ac:dyDescent="0.2">
      <c r="A66" s="16">
        <v>57</v>
      </c>
      <c r="B66" s="46">
        <v>0</v>
      </c>
      <c r="C66" s="45">
        <v>474</v>
      </c>
      <c r="D66" s="45">
        <v>526</v>
      </c>
      <c r="E66" s="21">
        <v>0</v>
      </c>
      <c r="F66" s="18">
        <f t="shared" si="3"/>
        <v>0</v>
      </c>
      <c r="G66" s="18">
        <f t="shared" si="0"/>
        <v>0</v>
      </c>
      <c r="H66" s="13">
        <f t="shared" si="6"/>
        <v>97366.667430725429</v>
      </c>
      <c r="I66" s="13">
        <f t="shared" si="4"/>
        <v>0</v>
      </c>
      <c r="J66" s="13">
        <f t="shared" si="1"/>
        <v>97366.667430725429</v>
      </c>
      <c r="K66" s="13">
        <f t="shared" si="2"/>
        <v>3006755.7496087253</v>
      </c>
      <c r="L66" s="20">
        <f t="shared" si="5"/>
        <v>30.880750352762931</v>
      </c>
    </row>
    <row r="67" spans="1:12" x14ac:dyDescent="0.2">
      <c r="A67" s="16">
        <v>58</v>
      </c>
      <c r="B67" s="46">
        <v>2</v>
      </c>
      <c r="C67" s="45">
        <v>424</v>
      </c>
      <c r="D67" s="45">
        <v>499</v>
      </c>
      <c r="E67" s="21">
        <v>0.66300000000000003</v>
      </c>
      <c r="F67" s="18">
        <f t="shared" si="3"/>
        <v>4.3336944745395447E-3</v>
      </c>
      <c r="G67" s="18">
        <f t="shared" si="0"/>
        <v>4.3273745385936898E-3</v>
      </c>
      <c r="H67" s="13">
        <f t="shared" si="6"/>
        <v>97366.667430725429</v>
      </c>
      <c r="I67" s="13">
        <f t="shared" si="4"/>
        <v>421.34203754744067</v>
      </c>
      <c r="J67" s="13">
        <f t="shared" si="1"/>
        <v>97224.675164071945</v>
      </c>
      <c r="K67" s="13">
        <f t="shared" si="2"/>
        <v>2909389.0821779999</v>
      </c>
      <c r="L67" s="20">
        <f t="shared" si="5"/>
        <v>29.880750352762931</v>
      </c>
    </row>
    <row r="68" spans="1:12" x14ac:dyDescent="0.2">
      <c r="A68" s="16">
        <v>59</v>
      </c>
      <c r="B68" s="46">
        <v>2</v>
      </c>
      <c r="C68" s="45">
        <v>434</v>
      </c>
      <c r="D68" s="45">
        <v>481</v>
      </c>
      <c r="E68" s="21">
        <v>0.54379999999999995</v>
      </c>
      <c r="F68" s="18">
        <f t="shared" si="3"/>
        <v>4.3715846994535519E-3</v>
      </c>
      <c r="G68" s="18">
        <f t="shared" si="0"/>
        <v>4.3628837265309584E-3</v>
      </c>
      <c r="H68" s="13">
        <f t="shared" si="6"/>
        <v>96945.325393177991</v>
      </c>
      <c r="I68" s="13">
        <f t="shared" si="4"/>
        <v>422.96118252114474</v>
      </c>
      <c r="J68" s="13">
        <f t="shared" si="1"/>
        <v>96752.370501711848</v>
      </c>
      <c r="K68" s="13">
        <f t="shared" si="2"/>
        <v>2812164.4070139281</v>
      </c>
      <c r="L68" s="20">
        <f t="shared" si="5"/>
        <v>29.007736016241367</v>
      </c>
    </row>
    <row r="69" spans="1:12" x14ac:dyDescent="0.2">
      <c r="A69" s="16">
        <v>60</v>
      </c>
      <c r="B69" s="46">
        <v>2</v>
      </c>
      <c r="C69" s="45">
        <v>394</v>
      </c>
      <c r="D69" s="45">
        <v>436</v>
      </c>
      <c r="E69" s="21">
        <v>0.34660000000000002</v>
      </c>
      <c r="F69" s="18">
        <f t="shared" si="3"/>
        <v>4.8192771084337354E-3</v>
      </c>
      <c r="G69" s="18">
        <f t="shared" si="0"/>
        <v>4.8041492476221873E-3</v>
      </c>
      <c r="H69" s="13">
        <f t="shared" si="6"/>
        <v>96522.364210656844</v>
      </c>
      <c r="I69" s="13">
        <f t="shared" si="4"/>
        <v>463.70784340134179</v>
      </c>
      <c r="J69" s="13">
        <f t="shared" si="1"/>
        <v>96219.377505778408</v>
      </c>
      <c r="K69" s="13">
        <f t="shared" si="2"/>
        <v>2715412.0365122161</v>
      </c>
      <c r="L69" s="20">
        <f t="shared" si="5"/>
        <v>28.132465037697582</v>
      </c>
    </row>
    <row r="70" spans="1:12" x14ac:dyDescent="0.2">
      <c r="A70" s="16">
        <v>61</v>
      </c>
      <c r="B70" s="46">
        <v>1</v>
      </c>
      <c r="C70" s="45">
        <v>390</v>
      </c>
      <c r="D70" s="45">
        <v>422</v>
      </c>
      <c r="E70" s="21">
        <v>0.40820000000000001</v>
      </c>
      <c r="F70" s="18">
        <f t="shared" si="3"/>
        <v>2.4630541871921183E-3</v>
      </c>
      <c r="G70" s="18">
        <f t="shared" si="0"/>
        <v>2.4594691776863185E-3</v>
      </c>
      <c r="H70" s="13">
        <f t="shared" si="6"/>
        <v>96058.656367255506</v>
      </c>
      <c r="I70" s="13">
        <f t="shared" si="4"/>
        <v>236.25330458522654</v>
      </c>
      <c r="J70" s="13">
        <f t="shared" si="1"/>
        <v>95918.841661601968</v>
      </c>
      <c r="K70" s="13">
        <f t="shared" si="2"/>
        <v>2619192.6590064378</v>
      </c>
      <c r="L70" s="20">
        <f t="shared" si="5"/>
        <v>27.266596869652538</v>
      </c>
    </row>
    <row r="71" spans="1:12" x14ac:dyDescent="0.2">
      <c r="A71" s="16">
        <v>62</v>
      </c>
      <c r="B71" s="46">
        <v>2</v>
      </c>
      <c r="C71" s="45">
        <v>325</v>
      </c>
      <c r="D71" s="45">
        <v>395</v>
      </c>
      <c r="E71" s="21">
        <v>0.79859999999999998</v>
      </c>
      <c r="F71" s="18">
        <f t="shared" si="3"/>
        <v>5.5555555555555558E-3</v>
      </c>
      <c r="G71" s="18">
        <f t="shared" si="0"/>
        <v>5.5493464534681755E-3</v>
      </c>
      <c r="H71" s="13">
        <f t="shared" si="6"/>
        <v>95822.403062670273</v>
      </c>
      <c r="I71" s="13">
        <f t="shared" si="4"/>
        <v>531.75171259862736</v>
      </c>
      <c r="J71" s="13">
        <f t="shared" si="1"/>
        <v>95715.308267752902</v>
      </c>
      <c r="K71" s="13">
        <f t="shared" si="2"/>
        <v>2523273.817344836</v>
      </c>
      <c r="L71" s="20">
        <f t="shared" si="5"/>
        <v>26.332817135618601</v>
      </c>
    </row>
    <row r="72" spans="1:12" x14ac:dyDescent="0.2">
      <c r="A72" s="16">
        <v>63</v>
      </c>
      <c r="B72" s="46">
        <v>0</v>
      </c>
      <c r="C72" s="45">
        <v>326</v>
      </c>
      <c r="D72" s="45">
        <v>385</v>
      </c>
      <c r="E72" s="21">
        <v>0</v>
      </c>
      <c r="F72" s="18">
        <f t="shared" si="3"/>
        <v>0</v>
      </c>
      <c r="G72" s="18">
        <f t="shared" si="0"/>
        <v>0</v>
      </c>
      <c r="H72" s="13">
        <f t="shared" si="6"/>
        <v>95290.651350071639</v>
      </c>
      <c r="I72" s="13">
        <f t="shared" si="4"/>
        <v>0</v>
      </c>
      <c r="J72" s="13">
        <f t="shared" si="1"/>
        <v>95290.651350071639</v>
      </c>
      <c r="K72" s="13">
        <f t="shared" si="2"/>
        <v>2427558.5090770829</v>
      </c>
      <c r="L72" s="20">
        <f t="shared" si="5"/>
        <v>25.475306073403786</v>
      </c>
    </row>
    <row r="73" spans="1:12" x14ac:dyDescent="0.2">
      <c r="A73" s="16">
        <v>64</v>
      </c>
      <c r="B73" s="46">
        <v>1</v>
      </c>
      <c r="C73" s="45">
        <v>295</v>
      </c>
      <c r="D73" s="45">
        <v>332</v>
      </c>
      <c r="E73" s="21">
        <v>0.59450000000000003</v>
      </c>
      <c r="F73" s="18">
        <f t="shared" si="3"/>
        <v>3.189792663476874E-3</v>
      </c>
      <c r="G73" s="18">
        <f t="shared" ref="G73:G108" si="7">F73/((1+(1-E73)*F73))</f>
        <v>3.1856721210682831E-3</v>
      </c>
      <c r="H73" s="13">
        <f t="shared" si="6"/>
        <v>95290.651350071639</v>
      </c>
      <c r="I73" s="13">
        <f t="shared" si="4"/>
        <v>303.56477140436095</v>
      </c>
      <c r="J73" s="13">
        <f t="shared" ref="J73:J108" si="8">H74+I73*E73</f>
        <v>95167.55583526718</v>
      </c>
      <c r="K73" s="13">
        <f t="shared" ref="K73:K97" si="9">K74+J73</f>
        <v>2332267.8577270112</v>
      </c>
      <c r="L73" s="20">
        <f t="shared" si="5"/>
        <v>24.475306073403786</v>
      </c>
    </row>
    <row r="74" spans="1:12" x14ac:dyDescent="0.2">
      <c r="A74" s="16">
        <v>65</v>
      </c>
      <c r="B74" s="46">
        <v>3</v>
      </c>
      <c r="C74" s="45">
        <v>268</v>
      </c>
      <c r="D74" s="45">
        <v>329</v>
      </c>
      <c r="E74" s="21">
        <v>0.3836</v>
      </c>
      <c r="F74" s="18">
        <f t="shared" ref="F74:F108" si="10">B74/((C74+D74)/2)</f>
        <v>1.0050251256281407E-2</v>
      </c>
      <c r="G74" s="18">
        <f t="shared" si="7"/>
        <v>9.9883735332073464E-3</v>
      </c>
      <c r="H74" s="13">
        <f t="shared" si="6"/>
        <v>94987.08657866728</v>
      </c>
      <c r="I74" s="13">
        <f t="shared" ref="I74:I108" si="11">H74*G74</f>
        <v>948.766501578835</v>
      </c>
      <c r="J74" s="13">
        <f t="shared" si="8"/>
        <v>94402.26690709409</v>
      </c>
      <c r="K74" s="13">
        <f t="shared" si="9"/>
        <v>2237100.3018917441</v>
      </c>
      <c r="L74" s="20">
        <f t="shared" ref="L74:L108" si="12">K74/H74</f>
        <v>23.551625620594244</v>
      </c>
    </row>
    <row r="75" spans="1:12" x14ac:dyDescent="0.2">
      <c r="A75" s="16">
        <v>66</v>
      </c>
      <c r="B75" s="46">
        <v>0</v>
      </c>
      <c r="C75" s="45">
        <v>282</v>
      </c>
      <c r="D75" s="45">
        <v>295</v>
      </c>
      <c r="E75" s="21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94038.320077088443</v>
      </c>
      <c r="I75" s="13">
        <f t="shared" si="11"/>
        <v>0</v>
      </c>
      <c r="J75" s="13">
        <f t="shared" si="8"/>
        <v>94038.320077088443</v>
      </c>
      <c r="K75" s="13">
        <f t="shared" si="9"/>
        <v>2142698.0349846501</v>
      </c>
      <c r="L75" s="20">
        <f t="shared" si="12"/>
        <v>22.785371253209981</v>
      </c>
    </row>
    <row r="76" spans="1:12" x14ac:dyDescent="0.2">
      <c r="A76" s="16">
        <v>67</v>
      </c>
      <c r="B76" s="46">
        <v>2</v>
      </c>
      <c r="C76" s="45">
        <v>232</v>
      </c>
      <c r="D76" s="45">
        <v>271</v>
      </c>
      <c r="E76" s="21">
        <v>8.4900000000000003E-2</v>
      </c>
      <c r="F76" s="18">
        <f t="shared" si="10"/>
        <v>7.9522862823061622E-3</v>
      </c>
      <c r="G76" s="18">
        <f t="shared" si="7"/>
        <v>7.894834488742359E-3</v>
      </c>
      <c r="H76" s="13">
        <f t="shared" si="13"/>
        <v>94038.320077088443</v>
      </c>
      <c r="I76" s="13">
        <f t="shared" si="11"/>
        <v>742.41697260799083</v>
      </c>
      <c r="J76" s="13">
        <f t="shared" si="8"/>
        <v>93358.934305454881</v>
      </c>
      <c r="K76" s="13">
        <f t="shared" si="9"/>
        <v>2048659.7149075617</v>
      </c>
      <c r="L76" s="20">
        <f t="shared" si="12"/>
        <v>21.785371253209981</v>
      </c>
    </row>
    <row r="77" spans="1:12" x14ac:dyDescent="0.2">
      <c r="A77" s="16">
        <v>68</v>
      </c>
      <c r="B77" s="46">
        <v>2</v>
      </c>
      <c r="C77" s="45">
        <v>252</v>
      </c>
      <c r="D77" s="45">
        <v>274</v>
      </c>
      <c r="E77" s="21">
        <v>0.22739999999999999</v>
      </c>
      <c r="F77" s="18">
        <f t="shared" si="10"/>
        <v>7.6045627376425855E-3</v>
      </c>
      <c r="G77" s="18">
        <f t="shared" si="7"/>
        <v>7.5601447314107388E-3</v>
      </c>
      <c r="H77" s="13">
        <f t="shared" si="13"/>
        <v>93295.903104480458</v>
      </c>
      <c r="I77" s="13">
        <f t="shared" si="11"/>
        <v>705.33053031754469</v>
      </c>
      <c r="J77" s="13">
        <f t="shared" si="8"/>
        <v>92750.964736757131</v>
      </c>
      <c r="K77" s="13">
        <f t="shared" si="9"/>
        <v>1955300.7806021068</v>
      </c>
      <c r="L77" s="20">
        <f t="shared" si="12"/>
        <v>20.958056201164585</v>
      </c>
    </row>
    <row r="78" spans="1:12" x14ac:dyDescent="0.2">
      <c r="A78" s="16">
        <v>69</v>
      </c>
      <c r="B78" s="46">
        <v>1</v>
      </c>
      <c r="C78" s="45">
        <v>232</v>
      </c>
      <c r="D78" s="45">
        <v>244</v>
      </c>
      <c r="E78" s="21">
        <v>0.39450000000000002</v>
      </c>
      <c r="F78" s="18">
        <f t="shared" si="10"/>
        <v>4.2016806722689074E-3</v>
      </c>
      <c r="G78" s="18">
        <f t="shared" si="7"/>
        <v>4.1910182288337856E-3</v>
      </c>
      <c r="H78" s="13">
        <f t="shared" si="13"/>
        <v>92590.572574162914</v>
      </c>
      <c r="I78" s="13">
        <f t="shared" si="11"/>
        <v>388.04877747647436</v>
      </c>
      <c r="J78" s="13">
        <f t="shared" si="8"/>
        <v>92355.609039400908</v>
      </c>
      <c r="K78" s="13">
        <f t="shared" si="9"/>
        <v>1862549.8158653497</v>
      </c>
      <c r="L78" s="20">
        <f t="shared" si="12"/>
        <v>20.115976865500969</v>
      </c>
    </row>
    <row r="79" spans="1:12" x14ac:dyDescent="0.2">
      <c r="A79" s="16">
        <v>70</v>
      </c>
      <c r="B79" s="46">
        <v>1</v>
      </c>
      <c r="C79" s="45">
        <v>203</v>
      </c>
      <c r="D79" s="45">
        <v>245</v>
      </c>
      <c r="E79" s="21">
        <v>0.48770000000000002</v>
      </c>
      <c r="F79" s="18">
        <f t="shared" si="10"/>
        <v>4.464285714285714E-3</v>
      </c>
      <c r="G79" s="18">
        <f t="shared" si="7"/>
        <v>4.4540989513714834E-3</v>
      </c>
      <c r="H79" s="13">
        <f t="shared" si="13"/>
        <v>92202.523796686437</v>
      </c>
      <c r="I79" s="13">
        <f t="shared" si="11"/>
        <v>410.67916455662532</v>
      </c>
      <c r="J79" s="13">
        <f t="shared" si="8"/>
        <v>91992.132860684083</v>
      </c>
      <c r="K79" s="13">
        <f t="shared" si="9"/>
        <v>1770194.2068259488</v>
      </c>
      <c r="L79" s="20">
        <f t="shared" si="12"/>
        <v>19.19897779294373</v>
      </c>
    </row>
    <row r="80" spans="1:12" x14ac:dyDescent="0.2">
      <c r="A80" s="16">
        <v>71</v>
      </c>
      <c r="B80" s="46">
        <v>2</v>
      </c>
      <c r="C80" s="45">
        <v>237</v>
      </c>
      <c r="D80" s="45">
        <v>236</v>
      </c>
      <c r="E80" s="21">
        <v>0.65210000000000001</v>
      </c>
      <c r="F80" s="18">
        <f t="shared" si="10"/>
        <v>8.4566596194503175E-3</v>
      </c>
      <c r="G80" s="18">
        <f t="shared" si="7"/>
        <v>8.4318525032905309E-3</v>
      </c>
      <c r="H80" s="13">
        <f t="shared" si="13"/>
        <v>91791.844632129811</v>
      </c>
      <c r="I80" s="13">
        <f t="shared" si="11"/>
        <v>773.97529494307923</v>
      </c>
      <c r="J80" s="13">
        <f t="shared" si="8"/>
        <v>91522.578627019102</v>
      </c>
      <c r="K80" s="13">
        <f t="shared" si="9"/>
        <v>1678202.0739652647</v>
      </c>
      <c r="L80" s="20">
        <f t="shared" si="12"/>
        <v>18.282692549549715</v>
      </c>
    </row>
    <row r="81" spans="1:12" x14ac:dyDescent="0.2">
      <c r="A81" s="16">
        <v>72</v>
      </c>
      <c r="B81" s="46">
        <v>0</v>
      </c>
      <c r="C81" s="45">
        <v>175</v>
      </c>
      <c r="D81" s="45">
        <v>207</v>
      </c>
      <c r="E81" s="21">
        <v>0</v>
      </c>
      <c r="F81" s="18">
        <f t="shared" si="10"/>
        <v>0</v>
      </c>
      <c r="G81" s="18">
        <f t="shared" si="7"/>
        <v>0</v>
      </c>
      <c r="H81" s="13">
        <f t="shared" si="13"/>
        <v>91017.869337186727</v>
      </c>
      <c r="I81" s="13">
        <f t="shared" si="11"/>
        <v>0</v>
      </c>
      <c r="J81" s="13">
        <f t="shared" si="8"/>
        <v>91017.869337186727</v>
      </c>
      <c r="K81" s="13">
        <f t="shared" si="9"/>
        <v>1586679.4953382455</v>
      </c>
      <c r="L81" s="20">
        <f t="shared" si="12"/>
        <v>17.432615231413504</v>
      </c>
    </row>
    <row r="82" spans="1:12" x14ac:dyDescent="0.2">
      <c r="A82" s="16">
        <v>73</v>
      </c>
      <c r="B82" s="46">
        <v>3</v>
      </c>
      <c r="C82" s="45">
        <v>202</v>
      </c>
      <c r="D82" s="45">
        <v>235</v>
      </c>
      <c r="E82" s="21">
        <v>0.36620000000000003</v>
      </c>
      <c r="F82" s="18">
        <f t="shared" si="10"/>
        <v>1.3729977116704805E-2</v>
      </c>
      <c r="G82" s="18">
        <f t="shared" si="7"/>
        <v>1.3611528783392482E-2</v>
      </c>
      <c r="H82" s="13">
        <f t="shared" si="13"/>
        <v>91017.869337186727</v>
      </c>
      <c r="I82" s="13">
        <f t="shared" si="11"/>
        <v>1238.8923482861733</v>
      </c>
      <c r="J82" s="13">
        <f t="shared" si="8"/>
        <v>90232.659366842956</v>
      </c>
      <c r="K82" s="13">
        <f t="shared" si="9"/>
        <v>1495661.6260010588</v>
      </c>
      <c r="L82" s="20">
        <f t="shared" si="12"/>
        <v>16.432615231413504</v>
      </c>
    </row>
    <row r="83" spans="1:12" x14ac:dyDescent="0.2">
      <c r="A83" s="16">
        <v>74</v>
      </c>
      <c r="B83" s="46">
        <v>0</v>
      </c>
      <c r="C83" s="45">
        <v>183</v>
      </c>
      <c r="D83" s="45">
        <v>184</v>
      </c>
      <c r="E83" s="21">
        <v>0</v>
      </c>
      <c r="F83" s="18">
        <f t="shared" si="10"/>
        <v>0</v>
      </c>
      <c r="G83" s="18">
        <f t="shared" si="7"/>
        <v>0</v>
      </c>
      <c r="H83" s="13">
        <f t="shared" si="13"/>
        <v>89778.976988900555</v>
      </c>
      <c r="I83" s="13">
        <f t="shared" si="11"/>
        <v>0</v>
      </c>
      <c r="J83" s="13">
        <f t="shared" si="8"/>
        <v>89778.976988900555</v>
      </c>
      <c r="K83" s="13">
        <f t="shared" si="9"/>
        <v>1405428.9666342158</v>
      </c>
      <c r="L83" s="20">
        <f t="shared" si="12"/>
        <v>15.654321465569495</v>
      </c>
    </row>
    <row r="84" spans="1:12" x14ac:dyDescent="0.2">
      <c r="A84" s="16">
        <v>75</v>
      </c>
      <c r="B84" s="46">
        <v>3</v>
      </c>
      <c r="C84" s="45">
        <v>157</v>
      </c>
      <c r="D84" s="45">
        <v>207</v>
      </c>
      <c r="E84" s="21">
        <v>0.34339999999999998</v>
      </c>
      <c r="F84" s="18">
        <f t="shared" si="10"/>
        <v>1.6483516483516484E-2</v>
      </c>
      <c r="G84" s="18">
        <f t="shared" si="7"/>
        <v>1.6307024305076162E-2</v>
      </c>
      <c r="H84" s="13">
        <f t="shared" si="13"/>
        <v>89778.976988900555</v>
      </c>
      <c r="I84" s="13">
        <f t="shared" si="11"/>
        <v>1464.0279598428749</v>
      </c>
      <c r="J84" s="13">
        <f t="shared" si="8"/>
        <v>88817.696230467729</v>
      </c>
      <c r="K84" s="13">
        <f t="shared" si="9"/>
        <v>1315649.9896453153</v>
      </c>
      <c r="L84" s="20">
        <f t="shared" si="12"/>
        <v>14.654321465569497</v>
      </c>
    </row>
    <row r="85" spans="1:12" x14ac:dyDescent="0.2">
      <c r="A85" s="16">
        <v>76</v>
      </c>
      <c r="B85" s="46">
        <v>2</v>
      </c>
      <c r="C85" s="45">
        <v>161</v>
      </c>
      <c r="D85" s="45">
        <v>182</v>
      </c>
      <c r="E85" s="21">
        <v>0.54930000000000001</v>
      </c>
      <c r="F85" s="18">
        <f t="shared" si="10"/>
        <v>1.1661807580174927E-2</v>
      </c>
      <c r="G85" s="18">
        <f t="shared" si="7"/>
        <v>1.1600833867938427E-2</v>
      </c>
      <c r="H85" s="13">
        <f t="shared" si="13"/>
        <v>88314.94902905768</v>
      </c>
      <c r="I85" s="13">
        <f t="shared" si="11"/>
        <v>1024.5270517415483</v>
      </c>
      <c r="J85" s="13">
        <f t="shared" si="8"/>
        <v>87853.194686837771</v>
      </c>
      <c r="K85" s="13">
        <f t="shared" si="9"/>
        <v>1226832.2934148477</v>
      </c>
      <c r="L85" s="20">
        <f t="shared" si="12"/>
        <v>13.891558642140994</v>
      </c>
    </row>
    <row r="86" spans="1:12" x14ac:dyDescent="0.2">
      <c r="A86" s="16">
        <v>77</v>
      </c>
      <c r="B86" s="46">
        <v>3</v>
      </c>
      <c r="C86" s="45">
        <v>174</v>
      </c>
      <c r="D86" s="45">
        <v>159</v>
      </c>
      <c r="E86" s="21">
        <v>0.47310000000000002</v>
      </c>
      <c r="F86" s="18">
        <f t="shared" si="10"/>
        <v>1.8018018018018018E-2</v>
      </c>
      <c r="G86" s="18">
        <f t="shared" si="7"/>
        <v>1.784856916945253E-2</v>
      </c>
      <c r="H86" s="13">
        <f t="shared" si="13"/>
        <v>87290.421977316131</v>
      </c>
      <c r="I86" s="13">
        <f t="shared" si="11"/>
        <v>1558.0091344928262</v>
      </c>
      <c r="J86" s="13">
        <f t="shared" si="8"/>
        <v>86469.506964351865</v>
      </c>
      <c r="K86" s="13">
        <f t="shared" si="9"/>
        <v>1138979.09872801</v>
      </c>
      <c r="L86" s="20">
        <f t="shared" si="12"/>
        <v>13.048156635375101</v>
      </c>
    </row>
    <row r="87" spans="1:12" x14ac:dyDescent="0.2">
      <c r="A87" s="16">
        <v>78</v>
      </c>
      <c r="B87" s="46">
        <v>3</v>
      </c>
      <c r="C87" s="45">
        <v>143</v>
      </c>
      <c r="D87" s="45">
        <v>168</v>
      </c>
      <c r="E87" s="21">
        <v>0.51959999999999995</v>
      </c>
      <c r="F87" s="18">
        <f t="shared" si="10"/>
        <v>1.9292604501607719E-2</v>
      </c>
      <c r="G87" s="18">
        <f t="shared" si="7"/>
        <v>1.9115439412977601E-2</v>
      </c>
      <c r="H87" s="13">
        <f t="shared" si="13"/>
        <v>85732.412842823309</v>
      </c>
      <c r="I87" s="13">
        <f t="shared" si="11"/>
        <v>1638.8127434253718</v>
      </c>
      <c r="J87" s="13">
        <f t="shared" si="8"/>
        <v>84945.127200881761</v>
      </c>
      <c r="K87" s="13">
        <f t="shared" si="9"/>
        <v>1052509.5917636582</v>
      </c>
      <c r="L87" s="20">
        <f t="shared" si="12"/>
        <v>12.276682258940577</v>
      </c>
    </row>
    <row r="88" spans="1:12" x14ac:dyDescent="0.2">
      <c r="A88" s="16">
        <v>79</v>
      </c>
      <c r="B88" s="46">
        <v>5</v>
      </c>
      <c r="C88" s="45">
        <v>121</v>
      </c>
      <c r="D88" s="45">
        <v>175</v>
      </c>
      <c r="E88" s="21">
        <v>0.28160000000000002</v>
      </c>
      <c r="F88" s="18">
        <f t="shared" si="10"/>
        <v>3.3783783783783786E-2</v>
      </c>
      <c r="G88" s="18">
        <f t="shared" si="7"/>
        <v>3.2983270885007132E-2</v>
      </c>
      <c r="H88" s="13">
        <f t="shared" si="13"/>
        <v>84093.60009939794</v>
      </c>
      <c r="I88" s="13">
        <f t="shared" si="11"/>
        <v>2773.6819917739049</v>
      </c>
      <c r="J88" s="13">
        <f t="shared" si="8"/>
        <v>82100.986956507564</v>
      </c>
      <c r="K88" s="13">
        <f t="shared" si="9"/>
        <v>967564.46456277638</v>
      </c>
      <c r="L88" s="20">
        <f t="shared" si="12"/>
        <v>11.505803811694626</v>
      </c>
    </row>
    <row r="89" spans="1:12" x14ac:dyDescent="0.2">
      <c r="A89" s="16">
        <v>80</v>
      </c>
      <c r="B89" s="46">
        <v>6</v>
      </c>
      <c r="C89" s="45">
        <v>85</v>
      </c>
      <c r="D89" s="45">
        <v>140</v>
      </c>
      <c r="E89" s="21">
        <v>0.51639999999999997</v>
      </c>
      <c r="F89" s="18">
        <f t="shared" si="10"/>
        <v>5.3333333333333337E-2</v>
      </c>
      <c r="G89" s="18">
        <f t="shared" si="7"/>
        <v>5.1992346726561854E-2</v>
      </c>
      <c r="H89" s="13">
        <f t="shared" si="13"/>
        <v>81319.918107624035</v>
      </c>
      <c r="I89" s="13">
        <f t="shared" si="11"/>
        <v>4228.0133780272045</v>
      </c>
      <c r="J89" s="13">
        <f t="shared" si="8"/>
        <v>79275.250838010077</v>
      </c>
      <c r="K89" s="13">
        <f t="shared" si="9"/>
        <v>885463.47760626883</v>
      </c>
      <c r="L89" s="20">
        <f t="shared" si="12"/>
        <v>10.888642022909925</v>
      </c>
    </row>
    <row r="90" spans="1:12" x14ac:dyDescent="0.2">
      <c r="A90" s="16">
        <v>81</v>
      </c>
      <c r="B90" s="46">
        <v>4</v>
      </c>
      <c r="C90" s="45">
        <v>129</v>
      </c>
      <c r="D90" s="45">
        <v>118</v>
      </c>
      <c r="E90" s="21">
        <v>0.39860000000000001</v>
      </c>
      <c r="F90" s="18">
        <f t="shared" si="10"/>
        <v>3.2388663967611336E-2</v>
      </c>
      <c r="G90" s="18">
        <f t="shared" si="7"/>
        <v>3.1769833907308337E-2</v>
      </c>
      <c r="H90" s="13">
        <f t="shared" si="13"/>
        <v>77091.904729596834</v>
      </c>
      <c r="I90" s="13">
        <f t="shared" si="11"/>
        <v>2449.1970088573294</v>
      </c>
      <c r="J90" s="13">
        <f t="shared" si="8"/>
        <v>75618.957648470037</v>
      </c>
      <c r="K90" s="13">
        <f t="shared" si="9"/>
        <v>806188.22676825873</v>
      </c>
      <c r="L90" s="20">
        <f t="shared" si="12"/>
        <v>10.457495240207107</v>
      </c>
    </row>
    <row r="91" spans="1:12" x14ac:dyDescent="0.2">
      <c r="A91" s="16">
        <v>82</v>
      </c>
      <c r="B91" s="46">
        <v>5</v>
      </c>
      <c r="C91" s="45">
        <v>74</v>
      </c>
      <c r="D91" s="45">
        <v>84</v>
      </c>
      <c r="E91" s="21">
        <v>0.38519999999999999</v>
      </c>
      <c r="F91" s="18">
        <f t="shared" si="10"/>
        <v>6.3291139240506333E-2</v>
      </c>
      <c r="G91" s="18">
        <f t="shared" si="7"/>
        <v>6.0920632599848923E-2</v>
      </c>
      <c r="H91" s="13">
        <f t="shared" si="13"/>
        <v>74642.707720739505</v>
      </c>
      <c r="I91" s="13">
        <f t="shared" si="11"/>
        <v>4547.280973313078</v>
      </c>
      <c r="J91" s="13">
        <f t="shared" si="8"/>
        <v>71847.039378346613</v>
      </c>
      <c r="K91" s="13">
        <f t="shared" si="9"/>
        <v>730569.26911978866</v>
      </c>
      <c r="L91" s="20">
        <f t="shared" si="12"/>
        <v>9.787550471146691</v>
      </c>
    </row>
    <row r="92" spans="1:12" x14ac:dyDescent="0.2">
      <c r="A92" s="16">
        <v>83</v>
      </c>
      <c r="B92" s="46">
        <v>3</v>
      </c>
      <c r="C92" s="45">
        <v>104</v>
      </c>
      <c r="D92" s="45">
        <v>123</v>
      </c>
      <c r="E92" s="21">
        <v>0.28220000000000001</v>
      </c>
      <c r="F92" s="18">
        <f t="shared" si="10"/>
        <v>2.643171806167401E-2</v>
      </c>
      <c r="G92" s="18">
        <f t="shared" si="7"/>
        <v>2.5939574625562241E-2</v>
      </c>
      <c r="H92" s="13">
        <f t="shared" si="13"/>
        <v>70095.42674742642</v>
      </c>
      <c r="I92" s="13">
        <f t="shared" si="11"/>
        <v>1818.2455530254992</v>
      </c>
      <c r="J92" s="13">
        <f t="shared" si="8"/>
        <v>68790.290089464717</v>
      </c>
      <c r="K92" s="13">
        <f t="shared" si="9"/>
        <v>658722.22974144202</v>
      </c>
      <c r="L92" s="20">
        <f t="shared" si="12"/>
        <v>9.397506518007285</v>
      </c>
    </row>
    <row r="93" spans="1:12" x14ac:dyDescent="0.2">
      <c r="A93" s="16">
        <v>84</v>
      </c>
      <c r="B93" s="46">
        <v>3</v>
      </c>
      <c r="C93" s="45">
        <v>85</v>
      </c>
      <c r="D93" s="45">
        <v>71</v>
      </c>
      <c r="E93" s="21">
        <v>0.54610000000000003</v>
      </c>
      <c r="F93" s="18">
        <f t="shared" si="10"/>
        <v>3.8461538461538464E-2</v>
      </c>
      <c r="G93" s="18">
        <f t="shared" si="7"/>
        <v>3.780160959253645E-2</v>
      </c>
      <c r="H93" s="13">
        <f t="shared" si="13"/>
        <v>68277.181194400924</v>
      </c>
      <c r="I93" s="13">
        <f t="shared" si="11"/>
        <v>2580.9873475896152</v>
      </c>
      <c r="J93" s="13">
        <f t="shared" si="8"/>
        <v>67105.671037330001</v>
      </c>
      <c r="K93" s="13">
        <f t="shared" si="9"/>
        <v>589931.93965197727</v>
      </c>
      <c r="L93" s="20">
        <f t="shared" si="12"/>
        <v>8.6402503637680148</v>
      </c>
    </row>
    <row r="94" spans="1:12" x14ac:dyDescent="0.2">
      <c r="A94" s="16">
        <v>85</v>
      </c>
      <c r="B94" s="46">
        <v>4</v>
      </c>
      <c r="C94" s="45">
        <v>120</v>
      </c>
      <c r="D94" s="45">
        <v>97</v>
      </c>
      <c r="E94" s="21">
        <v>0.41510000000000002</v>
      </c>
      <c r="F94" s="18">
        <f t="shared" si="10"/>
        <v>3.6866359447004608E-2</v>
      </c>
      <c r="G94" s="18">
        <f t="shared" si="7"/>
        <v>3.608818508908368E-2</v>
      </c>
      <c r="H94" s="13">
        <f t="shared" si="13"/>
        <v>65696.193846811308</v>
      </c>
      <c r="I94" s="13">
        <f t="shared" si="11"/>
        <v>2370.8564031920469</v>
      </c>
      <c r="J94" s="13">
        <f t="shared" si="8"/>
        <v>64309.479936584277</v>
      </c>
      <c r="K94" s="13">
        <f t="shared" si="9"/>
        <v>522826.26861464721</v>
      </c>
      <c r="L94" s="20">
        <f t="shared" si="12"/>
        <v>7.9582429057269293</v>
      </c>
    </row>
    <row r="95" spans="1:12" x14ac:dyDescent="0.2">
      <c r="A95" s="16">
        <v>86</v>
      </c>
      <c r="B95" s="46">
        <v>5</v>
      </c>
      <c r="C95" s="45">
        <v>84</v>
      </c>
      <c r="D95" s="45">
        <v>81</v>
      </c>
      <c r="E95" s="21">
        <v>0.77590000000000003</v>
      </c>
      <c r="F95" s="18">
        <f t="shared" si="10"/>
        <v>6.0606060606060608E-2</v>
      </c>
      <c r="G95" s="18">
        <f t="shared" si="7"/>
        <v>5.9793950048134134E-2</v>
      </c>
      <c r="H95" s="13">
        <f t="shared" si="13"/>
        <v>63325.337443619261</v>
      </c>
      <c r="I95" s="13">
        <f t="shared" si="11"/>
        <v>3786.4720638850081</v>
      </c>
      <c r="J95" s="13">
        <f t="shared" si="8"/>
        <v>62476.789054102635</v>
      </c>
      <c r="K95" s="13">
        <f t="shared" si="9"/>
        <v>458516.78867806291</v>
      </c>
      <c r="L95" s="20">
        <f t="shared" si="12"/>
        <v>7.2406529074763517</v>
      </c>
    </row>
    <row r="96" spans="1:12" x14ac:dyDescent="0.2">
      <c r="A96" s="16">
        <v>87</v>
      </c>
      <c r="B96" s="46">
        <v>7</v>
      </c>
      <c r="C96" s="45">
        <v>82</v>
      </c>
      <c r="D96" s="45">
        <v>105</v>
      </c>
      <c r="E96" s="21">
        <v>0.48180000000000001</v>
      </c>
      <c r="F96" s="18">
        <f t="shared" si="10"/>
        <v>7.4866310160427801E-2</v>
      </c>
      <c r="G96" s="18">
        <f t="shared" si="7"/>
        <v>7.2070291184567897E-2</v>
      </c>
      <c r="H96" s="13">
        <f t="shared" si="13"/>
        <v>59538.865379734256</v>
      </c>
      <c r="I96" s="13">
        <f t="shared" si="11"/>
        <v>4290.9833647162368</v>
      </c>
      <c r="J96" s="13">
        <f t="shared" si="8"/>
        <v>57315.277800138298</v>
      </c>
      <c r="K96" s="13">
        <f t="shared" si="9"/>
        <v>396039.99962396029</v>
      </c>
      <c r="L96" s="20">
        <f t="shared" si="12"/>
        <v>6.6517895008251831</v>
      </c>
    </row>
    <row r="97" spans="1:12" x14ac:dyDescent="0.2">
      <c r="A97" s="16">
        <v>88</v>
      </c>
      <c r="B97" s="46">
        <v>5</v>
      </c>
      <c r="C97" s="45">
        <v>83</v>
      </c>
      <c r="D97" s="45">
        <v>79</v>
      </c>
      <c r="E97" s="21">
        <v>0.57699999999999996</v>
      </c>
      <c r="F97" s="18">
        <f t="shared" si="10"/>
        <v>6.1728395061728392E-2</v>
      </c>
      <c r="G97" s="18">
        <f t="shared" si="7"/>
        <v>6.0157612945918294E-2</v>
      </c>
      <c r="H97" s="13">
        <f t="shared" si="13"/>
        <v>55247.882015018018</v>
      </c>
      <c r="I97" s="13">
        <f t="shared" si="11"/>
        <v>3323.5807023412144</v>
      </c>
      <c r="J97" s="13">
        <f t="shared" si="8"/>
        <v>53842.007377927686</v>
      </c>
      <c r="K97" s="13">
        <f t="shared" si="9"/>
        <v>338724.72182382201</v>
      </c>
      <c r="L97" s="20">
        <f t="shared" si="12"/>
        <v>6.1309992251240786</v>
      </c>
    </row>
    <row r="98" spans="1:12" x14ac:dyDescent="0.2">
      <c r="A98" s="16">
        <v>89</v>
      </c>
      <c r="B98" s="46">
        <v>10</v>
      </c>
      <c r="C98" s="45">
        <v>65</v>
      </c>
      <c r="D98" s="45">
        <v>75</v>
      </c>
      <c r="E98" s="21">
        <v>0.4592</v>
      </c>
      <c r="F98" s="18">
        <f t="shared" si="10"/>
        <v>0.14285714285714285</v>
      </c>
      <c r="G98" s="18">
        <f t="shared" si="7"/>
        <v>0.1326119244642478</v>
      </c>
      <c r="H98" s="13">
        <f t="shared" si="13"/>
        <v>51924.301312676806</v>
      </c>
      <c r="I98" s="13">
        <f t="shared" si="11"/>
        <v>6885.7815235355392</v>
      </c>
      <c r="J98" s="13">
        <f t="shared" si="8"/>
        <v>48200.470664748791</v>
      </c>
      <c r="K98" s="13">
        <f>K99+J98</f>
        <v>284882.71444589435</v>
      </c>
      <c r="L98" s="20">
        <f t="shared" si="12"/>
        <v>5.4865006797182083</v>
      </c>
    </row>
    <row r="99" spans="1:12" x14ac:dyDescent="0.2">
      <c r="A99" s="16">
        <v>90</v>
      </c>
      <c r="B99" s="46">
        <v>7</v>
      </c>
      <c r="C99" s="45">
        <v>51</v>
      </c>
      <c r="D99" s="45">
        <v>73</v>
      </c>
      <c r="E99" s="21">
        <v>0.41639999999999999</v>
      </c>
      <c r="F99" s="22">
        <f t="shared" si="10"/>
        <v>0.11290322580645161</v>
      </c>
      <c r="G99" s="22">
        <f t="shared" si="7"/>
        <v>0.10592386797649096</v>
      </c>
      <c r="H99" s="23">
        <f t="shared" si="13"/>
        <v>45038.519789141268</v>
      </c>
      <c r="I99" s="23">
        <f t="shared" si="11"/>
        <v>4770.6542240015751</v>
      </c>
      <c r="J99" s="23">
        <f t="shared" si="8"/>
        <v>42254.365984013944</v>
      </c>
      <c r="K99" s="23">
        <f t="shared" ref="K99:K108" si="14">K100+J99</f>
        <v>236682.24378114555</v>
      </c>
      <c r="L99" s="24">
        <f t="shared" si="12"/>
        <v>5.2551070703307028</v>
      </c>
    </row>
    <row r="100" spans="1:12" x14ac:dyDescent="0.2">
      <c r="A100" s="16">
        <v>91</v>
      </c>
      <c r="B100" s="46">
        <v>6</v>
      </c>
      <c r="C100" s="45">
        <v>59</v>
      </c>
      <c r="D100" s="45">
        <v>49</v>
      </c>
      <c r="E100" s="21">
        <v>0.45019999999999999</v>
      </c>
      <c r="F100" s="22">
        <f t="shared" si="10"/>
        <v>0.1111111111111111</v>
      </c>
      <c r="G100" s="22">
        <f t="shared" si="7"/>
        <v>0.10471423485308591</v>
      </c>
      <c r="H100" s="23">
        <f t="shared" si="13"/>
        <v>40267.865565139691</v>
      </c>
      <c r="I100" s="23">
        <f t="shared" si="11"/>
        <v>4216.6187318205284</v>
      </c>
      <c r="J100" s="23">
        <f t="shared" si="8"/>
        <v>37949.568586384768</v>
      </c>
      <c r="K100" s="23">
        <f t="shared" si="14"/>
        <v>194427.8777971316</v>
      </c>
      <c r="L100" s="24">
        <f t="shared" si="12"/>
        <v>4.8283631394023985</v>
      </c>
    </row>
    <row r="101" spans="1:12" x14ac:dyDescent="0.2">
      <c r="A101" s="16">
        <v>92</v>
      </c>
      <c r="B101" s="46">
        <v>10</v>
      </c>
      <c r="C101" s="45">
        <v>53</v>
      </c>
      <c r="D101" s="45">
        <v>43</v>
      </c>
      <c r="E101" s="21">
        <v>0.60470000000000002</v>
      </c>
      <c r="F101" s="22">
        <f t="shared" si="10"/>
        <v>0.20833333333333334</v>
      </c>
      <c r="G101" s="22">
        <f t="shared" si="7"/>
        <v>0.19248166612130194</v>
      </c>
      <c r="H101" s="23">
        <f t="shared" si="13"/>
        <v>36051.246833319165</v>
      </c>
      <c r="I101" s="23">
        <f t="shared" si="11"/>
        <v>6939.2040562275834</v>
      </c>
      <c r="J101" s="23">
        <f t="shared" si="8"/>
        <v>33308.179469892399</v>
      </c>
      <c r="K101" s="23">
        <f t="shared" si="14"/>
        <v>156478.30921074684</v>
      </c>
      <c r="L101" s="24">
        <f t="shared" si="12"/>
        <v>4.3404409820890573</v>
      </c>
    </row>
    <row r="102" spans="1:12" x14ac:dyDescent="0.2">
      <c r="A102" s="16">
        <v>93</v>
      </c>
      <c r="B102" s="46">
        <v>5</v>
      </c>
      <c r="C102" s="45">
        <v>44</v>
      </c>
      <c r="D102" s="45">
        <v>43</v>
      </c>
      <c r="E102" s="21">
        <v>0.33639999999999998</v>
      </c>
      <c r="F102" s="22">
        <f t="shared" si="10"/>
        <v>0.11494252873563218</v>
      </c>
      <c r="G102" s="22">
        <f t="shared" si="7"/>
        <v>0.10679653124866505</v>
      </c>
      <c r="H102" s="23">
        <f t="shared" si="13"/>
        <v>29112.042777091581</v>
      </c>
      <c r="I102" s="23">
        <f t="shared" si="11"/>
        <v>3109.0651861561346</v>
      </c>
      <c r="J102" s="23">
        <f t="shared" si="8"/>
        <v>27048.86711955837</v>
      </c>
      <c r="K102" s="23">
        <f t="shared" si="14"/>
        <v>123170.12974085443</v>
      </c>
      <c r="L102" s="24">
        <f t="shared" si="12"/>
        <v>4.2308995862625505</v>
      </c>
    </row>
    <row r="103" spans="1:12" x14ac:dyDescent="0.2">
      <c r="A103" s="16">
        <v>94</v>
      </c>
      <c r="B103" s="46">
        <v>4</v>
      </c>
      <c r="C103" s="45">
        <v>32</v>
      </c>
      <c r="D103" s="45">
        <v>49</v>
      </c>
      <c r="E103" s="21">
        <v>0.54859999999999998</v>
      </c>
      <c r="F103" s="22">
        <f t="shared" si="10"/>
        <v>9.8765432098765427E-2</v>
      </c>
      <c r="G103" s="22">
        <f t="shared" si="7"/>
        <v>9.4550130479180053E-2</v>
      </c>
      <c r="H103" s="23">
        <f t="shared" si="13"/>
        <v>26002.977590935447</v>
      </c>
      <c r="I103" s="23">
        <f t="shared" si="11"/>
        <v>2458.5849240701414</v>
      </c>
      <c r="J103" s="23">
        <f t="shared" si="8"/>
        <v>24893.172356210183</v>
      </c>
      <c r="K103" s="23">
        <f t="shared" si="14"/>
        <v>96121.26262129606</v>
      </c>
      <c r="L103" s="24">
        <f t="shared" si="12"/>
        <v>3.6965483004840038</v>
      </c>
    </row>
    <row r="104" spans="1:12" x14ac:dyDescent="0.2">
      <c r="A104" s="16">
        <v>95</v>
      </c>
      <c r="B104" s="46">
        <v>5</v>
      </c>
      <c r="C104" s="45">
        <v>19</v>
      </c>
      <c r="D104" s="45">
        <v>29</v>
      </c>
      <c r="E104" s="21">
        <v>0.64770000000000005</v>
      </c>
      <c r="F104" s="22">
        <f t="shared" si="10"/>
        <v>0.20833333333333334</v>
      </c>
      <c r="G104" s="22">
        <f t="shared" si="7"/>
        <v>0.1940880771694195</v>
      </c>
      <c r="H104" s="23">
        <f t="shared" si="13"/>
        <v>23544.392666865304</v>
      </c>
      <c r="I104" s="23">
        <f t="shared" si="11"/>
        <v>4569.6859008336678</v>
      </c>
      <c r="J104" s="23">
        <f t="shared" si="8"/>
        <v>21934.492324001603</v>
      </c>
      <c r="K104" s="23">
        <f t="shared" si="14"/>
        <v>71228.090265085877</v>
      </c>
      <c r="L104" s="24">
        <f t="shared" si="12"/>
        <v>3.0252676836012511</v>
      </c>
    </row>
    <row r="105" spans="1:12" x14ac:dyDescent="0.2">
      <c r="A105" s="16">
        <v>96</v>
      </c>
      <c r="B105" s="46">
        <v>2</v>
      </c>
      <c r="C105" s="45">
        <v>13</v>
      </c>
      <c r="D105" s="45">
        <v>30</v>
      </c>
      <c r="E105" s="21">
        <v>0.89039999999999997</v>
      </c>
      <c r="F105" s="22">
        <f t="shared" si="10"/>
        <v>9.3023255813953487E-2</v>
      </c>
      <c r="G105" s="22">
        <f t="shared" si="7"/>
        <v>9.2084422999005489E-2</v>
      </c>
      <c r="H105" s="23">
        <f t="shared" si="13"/>
        <v>18974.706766031635</v>
      </c>
      <c r="I105" s="23">
        <f t="shared" si="11"/>
        <v>1747.2749241253487</v>
      </c>
      <c r="J105" s="23">
        <f t="shared" si="8"/>
        <v>18783.205434347499</v>
      </c>
      <c r="K105" s="23">
        <f t="shared" si="14"/>
        <v>49293.59794108427</v>
      </c>
      <c r="L105" s="24">
        <f t="shared" si="12"/>
        <v>2.5978582198344835</v>
      </c>
    </row>
    <row r="106" spans="1:12" x14ac:dyDescent="0.2">
      <c r="A106" s="16">
        <v>97</v>
      </c>
      <c r="B106" s="46">
        <v>4</v>
      </c>
      <c r="C106" s="45">
        <v>7</v>
      </c>
      <c r="D106" s="45">
        <v>12</v>
      </c>
      <c r="E106" s="21">
        <v>0.33360000000000001</v>
      </c>
      <c r="F106" s="22">
        <f t="shared" si="10"/>
        <v>0.42105263157894735</v>
      </c>
      <c r="G106" s="22">
        <f t="shared" si="7"/>
        <v>0.32879594923390543</v>
      </c>
      <c r="H106" s="23">
        <f t="shared" si="13"/>
        <v>17227.431841906287</v>
      </c>
      <c r="I106" s="23">
        <f t="shared" si="11"/>
        <v>5664.3098053219856</v>
      </c>
      <c r="J106" s="23">
        <f t="shared" si="8"/>
        <v>13452.735787639716</v>
      </c>
      <c r="K106" s="23">
        <f t="shared" si="14"/>
        <v>30510.392506736775</v>
      </c>
      <c r="L106" s="24">
        <f t="shared" si="12"/>
        <v>1.771035450131299</v>
      </c>
    </row>
    <row r="107" spans="1:12" x14ac:dyDescent="0.2">
      <c r="A107" s="16">
        <v>98</v>
      </c>
      <c r="B107" s="46">
        <v>4</v>
      </c>
      <c r="C107" s="45">
        <v>7</v>
      </c>
      <c r="D107" s="45">
        <v>9</v>
      </c>
      <c r="E107" s="21">
        <v>0.34379999999999999</v>
      </c>
      <c r="F107" s="22">
        <f t="shared" si="10"/>
        <v>0.5</v>
      </c>
      <c r="G107" s="22">
        <f t="shared" si="7"/>
        <v>0.37647767487387995</v>
      </c>
      <c r="H107" s="23">
        <f t="shared" si="13"/>
        <v>11563.122036584302</v>
      </c>
      <c r="I107" s="23">
        <f t="shared" si="11"/>
        <v>4353.2572986161813</v>
      </c>
      <c r="J107" s="23">
        <f t="shared" si="8"/>
        <v>8706.5145972323644</v>
      </c>
      <c r="K107" s="23">
        <f t="shared" si="14"/>
        <v>17057.65671909706</v>
      </c>
      <c r="L107" s="24">
        <f t="shared" si="12"/>
        <v>1.4751774360876519</v>
      </c>
    </row>
    <row r="108" spans="1:12" x14ac:dyDescent="0.2">
      <c r="A108" s="16">
        <v>99</v>
      </c>
      <c r="B108" s="46">
        <v>1</v>
      </c>
      <c r="C108" s="45">
        <v>8</v>
      </c>
      <c r="D108" s="45">
        <v>2</v>
      </c>
      <c r="E108" s="21">
        <v>0.59730000000000005</v>
      </c>
      <c r="F108" s="22">
        <f t="shared" si="10"/>
        <v>0.2</v>
      </c>
      <c r="G108" s="22">
        <f t="shared" si="7"/>
        <v>0.18509263886575231</v>
      </c>
      <c r="H108" s="23">
        <f t="shared" si="13"/>
        <v>7209.8647379681206</v>
      </c>
      <c r="I108" s="23">
        <f t="shared" si="11"/>
        <v>1334.4928902156553</v>
      </c>
      <c r="J108" s="23">
        <f t="shared" si="8"/>
        <v>6672.4644510782764</v>
      </c>
      <c r="K108" s="23">
        <f t="shared" si="14"/>
        <v>8351.1421218646956</v>
      </c>
      <c r="L108" s="24">
        <f t="shared" si="12"/>
        <v>1.1582938689385467</v>
      </c>
    </row>
    <row r="109" spans="1:12" x14ac:dyDescent="0.2">
      <c r="A109" s="16" t="s">
        <v>22</v>
      </c>
      <c r="B109" s="46">
        <v>3</v>
      </c>
      <c r="C109" s="45">
        <v>10</v>
      </c>
      <c r="D109" s="45">
        <v>11</v>
      </c>
      <c r="E109" s="17"/>
      <c r="F109" s="22">
        <f>B109/((C109+D109)/2)</f>
        <v>0.2857142857142857</v>
      </c>
      <c r="G109" s="22">
        <v>1</v>
      </c>
      <c r="H109" s="23">
        <f>H108-I108</f>
        <v>5875.3718477524653</v>
      </c>
      <c r="I109" s="23">
        <f>H109*G109</f>
        <v>5875.3718477524653</v>
      </c>
      <c r="J109" s="23">
        <f>H109*F109</f>
        <v>1678.6776707864185</v>
      </c>
      <c r="K109" s="23">
        <f>J109</f>
        <v>1678.6776707864185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244</v>
      </c>
      <c r="D9" s="45">
        <v>242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8566321.8386269361</v>
      </c>
      <c r="L9" s="19">
        <f>K9/H9</f>
        <v>85.663218386269364</v>
      </c>
    </row>
    <row r="10" spans="1:13" x14ac:dyDescent="0.2">
      <c r="A10" s="16">
        <v>1</v>
      </c>
      <c r="B10" s="46">
        <v>0</v>
      </c>
      <c r="C10" s="45">
        <v>297</v>
      </c>
      <c r="D10" s="45">
        <v>258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8466321.8386269361</v>
      </c>
      <c r="L10" s="20">
        <f t="shared" ref="L10:L73" si="5">K10/H10</f>
        <v>84.663218386269364</v>
      </c>
    </row>
    <row r="11" spans="1:13" x14ac:dyDescent="0.2">
      <c r="A11" s="16">
        <v>2</v>
      </c>
      <c r="B11" s="46">
        <v>0</v>
      </c>
      <c r="C11" s="45">
        <v>287</v>
      </c>
      <c r="D11" s="45">
        <v>310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8366321.838626937</v>
      </c>
      <c r="L11" s="20">
        <f t="shared" si="5"/>
        <v>83.663218386269364</v>
      </c>
    </row>
    <row r="12" spans="1:13" x14ac:dyDescent="0.2">
      <c r="A12" s="16">
        <v>3</v>
      </c>
      <c r="B12" s="46">
        <v>0</v>
      </c>
      <c r="C12" s="45">
        <v>316</v>
      </c>
      <c r="D12" s="45">
        <v>302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8266321.838626937</v>
      </c>
      <c r="L12" s="20">
        <f t="shared" si="5"/>
        <v>82.663218386269364</v>
      </c>
    </row>
    <row r="13" spans="1:13" x14ac:dyDescent="0.2">
      <c r="A13" s="16">
        <v>4</v>
      </c>
      <c r="B13" s="46">
        <v>0</v>
      </c>
      <c r="C13" s="45">
        <v>322</v>
      </c>
      <c r="D13" s="45">
        <v>321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8166321.838626937</v>
      </c>
      <c r="L13" s="20">
        <f t="shared" si="5"/>
        <v>81.663218386269364</v>
      </c>
    </row>
    <row r="14" spans="1:13" x14ac:dyDescent="0.2">
      <c r="A14" s="16">
        <v>5</v>
      </c>
      <c r="B14" s="46">
        <v>0</v>
      </c>
      <c r="C14" s="45">
        <v>357</v>
      </c>
      <c r="D14" s="45">
        <v>336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8066321.838626937</v>
      </c>
      <c r="L14" s="20">
        <f t="shared" si="5"/>
        <v>80.663218386269364</v>
      </c>
    </row>
    <row r="15" spans="1:13" x14ac:dyDescent="0.2">
      <c r="A15" s="16">
        <v>6</v>
      </c>
      <c r="B15" s="46">
        <v>0</v>
      </c>
      <c r="C15" s="45">
        <v>411</v>
      </c>
      <c r="D15" s="45">
        <v>359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7966321.838626937</v>
      </c>
      <c r="L15" s="20">
        <f t="shared" si="5"/>
        <v>79.663218386269364</v>
      </c>
    </row>
    <row r="16" spans="1:13" x14ac:dyDescent="0.2">
      <c r="A16" s="16">
        <v>7</v>
      </c>
      <c r="B16" s="46">
        <v>0</v>
      </c>
      <c r="C16" s="45">
        <v>404</v>
      </c>
      <c r="D16" s="45">
        <v>418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7866321.838626937</v>
      </c>
      <c r="L16" s="20">
        <f t="shared" si="5"/>
        <v>78.663218386269364</v>
      </c>
    </row>
    <row r="17" spans="1:12" x14ac:dyDescent="0.2">
      <c r="A17" s="16">
        <v>8</v>
      </c>
      <c r="B17" s="46">
        <v>0</v>
      </c>
      <c r="C17" s="45">
        <v>384</v>
      </c>
      <c r="D17" s="45">
        <v>410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7766321.838626937</v>
      </c>
      <c r="L17" s="20">
        <f t="shared" si="5"/>
        <v>77.663218386269364</v>
      </c>
    </row>
    <row r="18" spans="1:12" x14ac:dyDescent="0.2">
      <c r="A18" s="16">
        <v>9</v>
      </c>
      <c r="B18" s="46">
        <v>0</v>
      </c>
      <c r="C18" s="45">
        <v>443</v>
      </c>
      <c r="D18" s="45">
        <v>400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7666321.838626937</v>
      </c>
      <c r="L18" s="20">
        <f t="shared" si="5"/>
        <v>76.663218386269364</v>
      </c>
    </row>
    <row r="19" spans="1:12" x14ac:dyDescent="0.2">
      <c r="A19" s="16">
        <v>10</v>
      </c>
      <c r="B19" s="46">
        <v>0</v>
      </c>
      <c r="C19" s="45">
        <v>466</v>
      </c>
      <c r="D19" s="45">
        <v>452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7566321.838626937</v>
      </c>
      <c r="L19" s="20">
        <f t="shared" si="5"/>
        <v>75.663218386269364</v>
      </c>
    </row>
    <row r="20" spans="1:12" x14ac:dyDescent="0.2">
      <c r="A20" s="16">
        <v>11</v>
      </c>
      <c r="B20" s="46">
        <v>0</v>
      </c>
      <c r="C20" s="45">
        <v>466</v>
      </c>
      <c r="D20" s="45">
        <v>467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7466321.838626937</v>
      </c>
      <c r="L20" s="20">
        <f t="shared" si="5"/>
        <v>74.663218386269364</v>
      </c>
    </row>
    <row r="21" spans="1:12" x14ac:dyDescent="0.2">
      <c r="A21" s="16">
        <v>12</v>
      </c>
      <c r="B21" s="46">
        <v>0</v>
      </c>
      <c r="C21" s="45">
        <v>511</v>
      </c>
      <c r="D21" s="45">
        <v>465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7366321.838626937</v>
      </c>
      <c r="L21" s="20">
        <f t="shared" si="5"/>
        <v>73.663218386269364</v>
      </c>
    </row>
    <row r="22" spans="1:12" x14ac:dyDescent="0.2">
      <c r="A22" s="16">
        <v>13</v>
      </c>
      <c r="B22" s="46">
        <v>0</v>
      </c>
      <c r="C22" s="45">
        <v>488</v>
      </c>
      <c r="D22" s="45">
        <v>525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7266321.838626937</v>
      </c>
      <c r="L22" s="20">
        <f t="shared" si="5"/>
        <v>72.663218386269364</v>
      </c>
    </row>
    <row r="23" spans="1:12" x14ac:dyDescent="0.2">
      <c r="A23" s="16">
        <v>14</v>
      </c>
      <c r="B23" s="46">
        <v>0</v>
      </c>
      <c r="C23" s="45">
        <v>475</v>
      </c>
      <c r="D23" s="45">
        <v>506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7166321.838626937</v>
      </c>
      <c r="L23" s="20">
        <f t="shared" si="5"/>
        <v>71.663218386269364</v>
      </c>
    </row>
    <row r="24" spans="1:12" x14ac:dyDescent="0.2">
      <c r="A24" s="16">
        <v>15</v>
      </c>
      <c r="B24" s="46">
        <v>0</v>
      </c>
      <c r="C24" s="45">
        <v>449</v>
      </c>
      <c r="D24" s="45">
        <v>482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7066321.838626937</v>
      </c>
      <c r="L24" s="20">
        <f t="shared" si="5"/>
        <v>70.663218386269364</v>
      </c>
    </row>
    <row r="25" spans="1:12" x14ac:dyDescent="0.2">
      <c r="A25" s="16">
        <v>16</v>
      </c>
      <c r="B25" s="46">
        <v>0</v>
      </c>
      <c r="C25" s="45">
        <v>495</v>
      </c>
      <c r="D25" s="45">
        <v>453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6966321.838626937</v>
      </c>
      <c r="L25" s="20">
        <f t="shared" si="5"/>
        <v>69.663218386269364</v>
      </c>
    </row>
    <row r="26" spans="1:12" x14ac:dyDescent="0.2">
      <c r="A26" s="16">
        <v>17</v>
      </c>
      <c r="B26" s="46">
        <v>0</v>
      </c>
      <c r="C26" s="45">
        <v>426</v>
      </c>
      <c r="D26" s="45">
        <v>494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6866321.838626937</v>
      </c>
      <c r="L26" s="20">
        <f t="shared" si="5"/>
        <v>68.663218386269364</v>
      </c>
    </row>
    <row r="27" spans="1:12" x14ac:dyDescent="0.2">
      <c r="A27" s="16">
        <v>18</v>
      </c>
      <c r="B27" s="46">
        <v>1</v>
      </c>
      <c r="C27" s="45">
        <v>435</v>
      </c>
      <c r="D27" s="45">
        <v>437</v>
      </c>
      <c r="E27" s="17">
        <v>0.48220000000000002</v>
      </c>
      <c r="F27" s="18">
        <f t="shared" si="3"/>
        <v>2.2935779816513763E-3</v>
      </c>
      <c r="G27" s="18">
        <f t="shared" si="0"/>
        <v>2.2908573258639165E-3</v>
      </c>
      <c r="H27" s="13">
        <f t="shared" si="6"/>
        <v>100000</v>
      </c>
      <c r="I27" s="13">
        <f t="shared" si="4"/>
        <v>229.08573258639166</v>
      </c>
      <c r="J27" s="13">
        <f t="shared" si="1"/>
        <v>99881.379407666769</v>
      </c>
      <c r="K27" s="13">
        <f t="shared" si="2"/>
        <v>6766321.838626937</v>
      </c>
      <c r="L27" s="20">
        <f t="shared" si="5"/>
        <v>67.663218386269364</v>
      </c>
    </row>
    <row r="28" spans="1:12" x14ac:dyDescent="0.2">
      <c r="A28" s="16">
        <v>19</v>
      </c>
      <c r="B28" s="46">
        <v>0</v>
      </c>
      <c r="C28" s="45">
        <v>395</v>
      </c>
      <c r="D28" s="45">
        <v>450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99770.914267413609</v>
      </c>
      <c r="I28" s="13">
        <f t="shared" si="4"/>
        <v>0</v>
      </c>
      <c r="J28" s="13">
        <f t="shared" si="1"/>
        <v>99770.914267413609</v>
      </c>
      <c r="K28" s="13">
        <f t="shared" si="2"/>
        <v>6666440.4592192704</v>
      </c>
      <c r="L28" s="20">
        <f t="shared" si="5"/>
        <v>66.817473891753352</v>
      </c>
    </row>
    <row r="29" spans="1:12" x14ac:dyDescent="0.2">
      <c r="A29" s="16">
        <v>20</v>
      </c>
      <c r="B29" s="46">
        <v>0</v>
      </c>
      <c r="C29" s="45">
        <v>354</v>
      </c>
      <c r="D29" s="45">
        <v>402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99770.914267413609</v>
      </c>
      <c r="I29" s="13">
        <f t="shared" si="4"/>
        <v>0</v>
      </c>
      <c r="J29" s="13">
        <f t="shared" si="1"/>
        <v>99770.914267413609</v>
      </c>
      <c r="K29" s="13">
        <f t="shared" si="2"/>
        <v>6566669.5449518571</v>
      </c>
      <c r="L29" s="20">
        <f t="shared" si="5"/>
        <v>65.817473891753352</v>
      </c>
    </row>
    <row r="30" spans="1:12" x14ac:dyDescent="0.2">
      <c r="A30" s="16">
        <v>21</v>
      </c>
      <c r="B30" s="46">
        <v>0</v>
      </c>
      <c r="C30" s="45">
        <v>401</v>
      </c>
      <c r="D30" s="45">
        <v>366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99770.914267413609</v>
      </c>
      <c r="I30" s="13">
        <f t="shared" si="4"/>
        <v>0</v>
      </c>
      <c r="J30" s="13">
        <f t="shared" si="1"/>
        <v>99770.914267413609</v>
      </c>
      <c r="K30" s="13">
        <f t="shared" si="2"/>
        <v>6466898.6306844437</v>
      </c>
      <c r="L30" s="20">
        <f t="shared" si="5"/>
        <v>64.817473891753352</v>
      </c>
    </row>
    <row r="31" spans="1:12" x14ac:dyDescent="0.2">
      <c r="A31" s="16">
        <v>22</v>
      </c>
      <c r="B31" s="46">
        <v>0</v>
      </c>
      <c r="C31" s="45">
        <v>365</v>
      </c>
      <c r="D31" s="45">
        <v>409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99770.914267413609</v>
      </c>
      <c r="I31" s="13">
        <f t="shared" si="4"/>
        <v>0</v>
      </c>
      <c r="J31" s="13">
        <f t="shared" si="1"/>
        <v>99770.914267413609</v>
      </c>
      <c r="K31" s="13">
        <f t="shared" si="2"/>
        <v>6367127.7164170304</v>
      </c>
      <c r="L31" s="20">
        <f t="shared" si="5"/>
        <v>63.817473891753359</v>
      </c>
    </row>
    <row r="32" spans="1:12" x14ac:dyDescent="0.2">
      <c r="A32" s="16">
        <v>23</v>
      </c>
      <c r="B32" s="46">
        <v>0</v>
      </c>
      <c r="C32" s="45">
        <v>335</v>
      </c>
      <c r="D32" s="45">
        <v>367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99770.914267413609</v>
      </c>
      <c r="I32" s="13">
        <f t="shared" si="4"/>
        <v>0</v>
      </c>
      <c r="J32" s="13">
        <f t="shared" si="1"/>
        <v>99770.914267413609</v>
      </c>
      <c r="K32" s="13">
        <f t="shared" si="2"/>
        <v>6267356.8021496171</v>
      </c>
      <c r="L32" s="20">
        <f t="shared" si="5"/>
        <v>62.817473891753359</v>
      </c>
    </row>
    <row r="33" spans="1:12" x14ac:dyDescent="0.2">
      <c r="A33" s="16">
        <v>24</v>
      </c>
      <c r="B33" s="46">
        <v>0</v>
      </c>
      <c r="C33" s="45">
        <v>338</v>
      </c>
      <c r="D33" s="45">
        <v>356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99770.914267413609</v>
      </c>
      <c r="I33" s="13">
        <f t="shared" si="4"/>
        <v>0</v>
      </c>
      <c r="J33" s="13">
        <f t="shared" si="1"/>
        <v>99770.914267413609</v>
      </c>
      <c r="K33" s="13">
        <f t="shared" si="2"/>
        <v>6167585.8878822038</v>
      </c>
      <c r="L33" s="20">
        <f t="shared" si="5"/>
        <v>61.817473891753359</v>
      </c>
    </row>
    <row r="34" spans="1:12" x14ac:dyDescent="0.2">
      <c r="A34" s="16">
        <v>25</v>
      </c>
      <c r="B34" s="46">
        <v>0</v>
      </c>
      <c r="C34" s="45">
        <v>329</v>
      </c>
      <c r="D34" s="45">
        <v>356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99770.914267413609</v>
      </c>
      <c r="I34" s="13">
        <f t="shared" si="4"/>
        <v>0</v>
      </c>
      <c r="J34" s="13">
        <f t="shared" si="1"/>
        <v>99770.914267413609</v>
      </c>
      <c r="K34" s="13">
        <f t="shared" si="2"/>
        <v>6067814.9736147905</v>
      </c>
      <c r="L34" s="20">
        <f t="shared" si="5"/>
        <v>60.817473891753366</v>
      </c>
    </row>
    <row r="35" spans="1:12" x14ac:dyDescent="0.2">
      <c r="A35" s="16">
        <v>26</v>
      </c>
      <c r="B35" s="46">
        <v>0</v>
      </c>
      <c r="C35" s="45">
        <v>293</v>
      </c>
      <c r="D35" s="45">
        <v>323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99770.914267413609</v>
      </c>
      <c r="I35" s="13">
        <f t="shared" si="4"/>
        <v>0</v>
      </c>
      <c r="J35" s="13">
        <f t="shared" si="1"/>
        <v>99770.914267413609</v>
      </c>
      <c r="K35" s="13">
        <f t="shared" si="2"/>
        <v>5968044.0593473772</v>
      </c>
      <c r="L35" s="20">
        <f t="shared" si="5"/>
        <v>59.817473891753366</v>
      </c>
    </row>
    <row r="36" spans="1:12" x14ac:dyDescent="0.2">
      <c r="A36" s="16">
        <v>27</v>
      </c>
      <c r="B36" s="46">
        <v>1</v>
      </c>
      <c r="C36" s="45">
        <v>316</v>
      </c>
      <c r="D36" s="45">
        <v>334</v>
      </c>
      <c r="E36" s="17">
        <v>0.74790000000000001</v>
      </c>
      <c r="F36" s="18">
        <f t="shared" si="3"/>
        <v>3.0769230769230769E-3</v>
      </c>
      <c r="G36" s="18">
        <f t="shared" si="0"/>
        <v>3.0745381813061315E-3</v>
      </c>
      <c r="H36" s="13">
        <f t="shared" si="6"/>
        <v>99770.914267413609</v>
      </c>
      <c r="I36" s="13">
        <f t="shared" si="4"/>
        <v>306.74948529898381</v>
      </c>
      <c r="J36" s="13">
        <f t="shared" si="1"/>
        <v>99693.58272216974</v>
      </c>
      <c r="K36" s="13">
        <f t="shared" si="2"/>
        <v>5868273.1450799638</v>
      </c>
      <c r="L36" s="20">
        <f t="shared" si="5"/>
        <v>58.817473891753373</v>
      </c>
    </row>
    <row r="37" spans="1:12" x14ac:dyDescent="0.2">
      <c r="A37" s="16">
        <v>28</v>
      </c>
      <c r="B37" s="46">
        <v>0</v>
      </c>
      <c r="C37" s="45">
        <v>313</v>
      </c>
      <c r="D37" s="45">
        <v>327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99464.164782114633</v>
      </c>
      <c r="I37" s="13">
        <f t="shared" si="4"/>
        <v>0</v>
      </c>
      <c r="J37" s="13">
        <f t="shared" si="1"/>
        <v>99464.164782114633</v>
      </c>
      <c r="K37" s="13">
        <f t="shared" si="2"/>
        <v>5768579.5623577945</v>
      </c>
      <c r="L37" s="20">
        <f t="shared" si="5"/>
        <v>57.99656162593228</v>
      </c>
    </row>
    <row r="38" spans="1:12" x14ac:dyDescent="0.2">
      <c r="A38" s="16">
        <v>29</v>
      </c>
      <c r="B38" s="46">
        <v>1</v>
      </c>
      <c r="C38" s="45">
        <v>397</v>
      </c>
      <c r="D38" s="45">
        <v>346</v>
      </c>
      <c r="E38" s="17">
        <v>1.37E-2</v>
      </c>
      <c r="F38" s="18">
        <f t="shared" si="3"/>
        <v>2.6917900403768506E-3</v>
      </c>
      <c r="G38" s="18">
        <f t="shared" si="0"/>
        <v>2.6846624963119451E-3</v>
      </c>
      <c r="H38" s="13">
        <f t="shared" si="6"/>
        <v>99464.164782114633</v>
      </c>
      <c r="I38" s="13">
        <f t="shared" si="4"/>
        <v>267.02771291753453</v>
      </c>
      <c r="J38" s="13">
        <f t="shared" si="1"/>
        <v>99200.795348864063</v>
      </c>
      <c r="K38" s="13">
        <f t="shared" si="2"/>
        <v>5669115.3975756802</v>
      </c>
      <c r="L38" s="20">
        <f t="shared" si="5"/>
        <v>56.996561625932287</v>
      </c>
    </row>
    <row r="39" spans="1:12" x14ac:dyDescent="0.2">
      <c r="A39" s="16">
        <v>30</v>
      </c>
      <c r="B39" s="46">
        <v>0</v>
      </c>
      <c r="C39" s="45">
        <v>350</v>
      </c>
      <c r="D39" s="45">
        <v>414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99197.137069197095</v>
      </c>
      <c r="I39" s="13">
        <f t="shared" si="4"/>
        <v>0</v>
      </c>
      <c r="J39" s="13">
        <f t="shared" si="1"/>
        <v>99197.137069197095</v>
      </c>
      <c r="K39" s="13">
        <f t="shared" si="2"/>
        <v>5569914.6022268161</v>
      </c>
      <c r="L39" s="20">
        <f t="shared" si="5"/>
        <v>56.149953182029869</v>
      </c>
    </row>
    <row r="40" spans="1:12" x14ac:dyDescent="0.2">
      <c r="A40" s="16">
        <v>31</v>
      </c>
      <c r="B40" s="46">
        <v>0</v>
      </c>
      <c r="C40" s="45">
        <v>389</v>
      </c>
      <c r="D40" s="45">
        <v>386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99197.137069197095</v>
      </c>
      <c r="I40" s="13">
        <f t="shared" si="4"/>
        <v>0</v>
      </c>
      <c r="J40" s="13">
        <f t="shared" si="1"/>
        <v>99197.137069197095</v>
      </c>
      <c r="K40" s="13">
        <f t="shared" si="2"/>
        <v>5470717.4651576187</v>
      </c>
      <c r="L40" s="20">
        <f t="shared" si="5"/>
        <v>55.149953182029861</v>
      </c>
    </row>
    <row r="41" spans="1:12" x14ac:dyDescent="0.2">
      <c r="A41" s="16">
        <v>32</v>
      </c>
      <c r="B41" s="46">
        <v>0</v>
      </c>
      <c r="C41" s="45">
        <v>381</v>
      </c>
      <c r="D41" s="45">
        <v>424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99197.137069197095</v>
      </c>
      <c r="I41" s="13">
        <f t="shared" si="4"/>
        <v>0</v>
      </c>
      <c r="J41" s="13">
        <f t="shared" si="1"/>
        <v>99197.137069197095</v>
      </c>
      <c r="K41" s="13">
        <f t="shared" si="2"/>
        <v>5371520.3280884214</v>
      </c>
      <c r="L41" s="20">
        <f t="shared" si="5"/>
        <v>54.149953182029861</v>
      </c>
    </row>
    <row r="42" spans="1:12" x14ac:dyDescent="0.2">
      <c r="A42" s="16">
        <v>33</v>
      </c>
      <c r="B42" s="46">
        <v>0</v>
      </c>
      <c r="C42" s="45">
        <v>386</v>
      </c>
      <c r="D42" s="45">
        <v>408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99197.137069197095</v>
      </c>
      <c r="I42" s="13">
        <f t="shared" si="4"/>
        <v>0</v>
      </c>
      <c r="J42" s="13">
        <f t="shared" si="1"/>
        <v>99197.137069197095</v>
      </c>
      <c r="K42" s="13">
        <f t="shared" si="2"/>
        <v>5272323.191019224</v>
      </c>
      <c r="L42" s="20">
        <f t="shared" si="5"/>
        <v>53.149953182029854</v>
      </c>
    </row>
    <row r="43" spans="1:12" x14ac:dyDescent="0.2">
      <c r="A43" s="16">
        <v>34</v>
      </c>
      <c r="B43" s="46">
        <v>0</v>
      </c>
      <c r="C43" s="45">
        <v>441</v>
      </c>
      <c r="D43" s="45">
        <v>399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99197.137069197095</v>
      </c>
      <c r="I43" s="13">
        <f t="shared" si="4"/>
        <v>0</v>
      </c>
      <c r="J43" s="13">
        <f t="shared" si="1"/>
        <v>99197.137069197095</v>
      </c>
      <c r="K43" s="13">
        <f t="shared" si="2"/>
        <v>5173126.0539500266</v>
      </c>
      <c r="L43" s="20">
        <f t="shared" si="5"/>
        <v>52.149953182029854</v>
      </c>
    </row>
    <row r="44" spans="1:12" x14ac:dyDescent="0.2">
      <c r="A44" s="16">
        <v>35</v>
      </c>
      <c r="B44" s="46">
        <v>0</v>
      </c>
      <c r="C44" s="45">
        <v>447</v>
      </c>
      <c r="D44" s="45">
        <v>461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99197.137069197095</v>
      </c>
      <c r="I44" s="13">
        <f t="shared" si="4"/>
        <v>0</v>
      </c>
      <c r="J44" s="13">
        <f t="shared" si="1"/>
        <v>99197.137069197095</v>
      </c>
      <c r="K44" s="13">
        <f t="shared" si="2"/>
        <v>5073928.9168808293</v>
      </c>
      <c r="L44" s="20">
        <f t="shared" si="5"/>
        <v>51.149953182029854</v>
      </c>
    </row>
    <row r="45" spans="1:12" x14ac:dyDescent="0.2">
      <c r="A45" s="16">
        <v>36</v>
      </c>
      <c r="B45" s="46">
        <v>0</v>
      </c>
      <c r="C45" s="45">
        <v>457</v>
      </c>
      <c r="D45" s="45">
        <v>478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99197.137069197095</v>
      </c>
      <c r="I45" s="13">
        <f t="shared" si="4"/>
        <v>0</v>
      </c>
      <c r="J45" s="13">
        <f t="shared" si="1"/>
        <v>99197.137069197095</v>
      </c>
      <c r="K45" s="13">
        <f t="shared" si="2"/>
        <v>4974731.7798116319</v>
      </c>
      <c r="L45" s="20">
        <f t="shared" si="5"/>
        <v>50.149953182029847</v>
      </c>
    </row>
    <row r="46" spans="1:12" x14ac:dyDescent="0.2">
      <c r="A46" s="16">
        <v>37</v>
      </c>
      <c r="B46" s="46">
        <v>1</v>
      </c>
      <c r="C46" s="45">
        <v>513</v>
      </c>
      <c r="D46" s="45">
        <v>465</v>
      </c>
      <c r="E46" s="17">
        <v>0.1973</v>
      </c>
      <c r="F46" s="18">
        <f t="shared" si="3"/>
        <v>2.0449897750511249E-3</v>
      </c>
      <c r="G46" s="18">
        <f t="shared" si="0"/>
        <v>2.0416383984816749E-3</v>
      </c>
      <c r="H46" s="13">
        <f t="shared" si="6"/>
        <v>99197.137069197095</v>
      </c>
      <c r="I46" s="13">
        <f t="shared" si="4"/>
        <v>202.52468405992275</v>
      </c>
      <c r="J46" s="13">
        <f t="shared" si="1"/>
        <v>99034.570505302196</v>
      </c>
      <c r="K46" s="13">
        <f t="shared" si="2"/>
        <v>4875534.6427424345</v>
      </c>
      <c r="L46" s="20">
        <f t="shared" si="5"/>
        <v>49.149953182029847</v>
      </c>
    </row>
    <row r="47" spans="1:12" x14ac:dyDescent="0.2">
      <c r="A47" s="16">
        <v>38</v>
      </c>
      <c r="B47" s="46">
        <v>0</v>
      </c>
      <c r="C47" s="45">
        <v>510</v>
      </c>
      <c r="D47" s="45">
        <v>525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98994.612385137167</v>
      </c>
      <c r="I47" s="13">
        <f t="shared" si="4"/>
        <v>0</v>
      </c>
      <c r="J47" s="13">
        <f t="shared" si="1"/>
        <v>98994.612385137167</v>
      </c>
      <c r="K47" s="13">
        <f t="shared" si="2"/>
        <v>4776500.0722371321</v>
      </c>
      <c r="L47" s="20">
        <f t="shared" si="5"/>
        <v>48.250101264644833</v>
      </c>
    </row>
    <row r="48" spans="1:12" x14ac:dyDescent="0.2">
      <c r="A48" s="16">
        <v>39</v>
      </c>
      <c r="B48" s="46">
        <v>0</v>
      </c>
      <c r="C48" s="45">
        <v>551</v>
      </c>
      <c r="D48" s="45">
        <v>539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98994.612385137167</v>
      </c>
      <c r="I48" s="13">
        <f t="shared" si="4"/>
        <v>0</v>
      </c>
      <c r="J48" s="13">
        <f t="shared" si="1"/>
        <v>98994.612385137167</v>
      </c>
      <c r="K48" s="13">
        <f t="shared" si="2"/>
        <v>4677505.4598519951</v>
      </c>
      <c r="L48" s="20">
        <f t="shared" si="5"/>
        <v>47.25010126464484</v>
      </c>
    </row>
    <row r="49" spans="1:12" x14ac:dyDescent="0.2">
      <c r="A49" s="16">
        <v>40</v>
      </c>
      <c r="B49" s="46">
        <v>0</v>
      </c>
      <c r="C49" s="45">
        <v>599</v>
      </c>
      <c r="D49" s="45">
        <v>554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98994.612385137167</v>
      </c>
      <c r="I49" s="13">
        <f t="shared" si="4"/>
        <v>0</v>
      </c>
      <c r="J49" s="13">
        <f t="shared" si="1"/>
        <v>98994.612385137167</v>
      </c>
      <c r="K49" s="13">
        <f t="shared" si="2"/>
        <v>4578510.8474668581</v>
      </c>
      <c r="L49" s="20">
        <f t="shared" si="5"/>
        <v>46.25010126464484</v>
      </c>
    </row>
    <row r="50" spans="1:12" x14ac:dyDescent="0.2">
      <c r="A50" s="16">
        <v>41</v>
      </c>
      <c r="B50" s="46">
        <v>0</v>
      </c>
      <c r="C50" s="45">
        <v>604</v>
      </c>
      <c r="D50" s="45">
        <v>616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98994.612385137167</v>
      </c>
      <c r="I50" s="13">
        <f t="shared" si="4"/>
        <v>0</v>
      </c>
      <c r="J50" s="13">
        <f t="shared" si="1"/>
        <v>98994.612385137167</v>
      </c>
      <c r="K50" s="13">
        <f t="shared" si="2"/>
        <v>4479516.2350817211</v>
      </c>
      <c r="L50" s="20">
        <f t="shared" si="5"/>
        <v>45.25010126464484</v>
      </c>
    </row>
    <row r="51" spans="1:12" x14ac:dyDescent="0.2">
      <c r="A51" s="16">
        <v>42</v>
      </c>
      <c r="B51" s="46">
        <v>0</v>
      </c>
      <c r="C51" s="45">
        <v>683</v>
      </c>
      <c r="D51" s="45">
        <v>607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98994.612385137167</v>
      </c>
      <c r="I51" s="13">
        <f t="shared" si="4"/>
        <v>0</v>
      </c>
      <c r="J51" s="13">
        <f t="shared" si="1"/>
        <v>98994.612385137167</v>
      </c>
      <c r="K51" s="13">
        <f t="shared" si="2"/>
        <v>4380521.6226965841</v>
      </c>
      <c r="L51" s="20">
        <f t="shared" si="5"/>
        <v>44.25010126464484</v>
      </c>
    </row>
    <row r="52" spans="1:12" x14ac:dyDescent="0.2">
      <c r="A52" s="16">
        <v>43</v>
      </c>
      <c r="B52" s="46">
        <v>2</v>
      </c>
      <c r="C52" s="45">
        <v>707</v>
      </c>
      <c r="D52" s="45">
        <v>694</v>
      </c>
      <c r="E52" s="17">
        <v>0.49320000000000003</v>
      </c>
      <c r="F52" s="18">
        <f t="shared" si="3"/>
        <v>2.8551034975017845E-3</v>
      </c>
      <c r="G52" s="18">
        <f t="shared" si="0"/>
        <v>2.8509782276494714E-3</v>
      </c>
      <c r="H52" s="13">
        <f t="shared" si="6"/>
        <v>98994.612385137167</v>
      </c>
      <c r="I52" s="13">
        <f t="shared" si="4"/>
        <v>282.23148456462479</v>
      </c>
      <c r="J52" s="13">
        <f t="shared" si="1"/>
        <v>98851.577468759817</v>
      </c>
      <c r="K52" s="13">
        <f t="shared" si="2"/>
        <v>4281527.0103114471</v>
      </c>
      <c r="L52" s="20">
        <f t="shared" si="5"/>
        <v>43.250101264644847</v>
      </c>
    </row>
    <row r="53" spans="1:12" x14ac:dyDescent="0.2">
      <c r="A53" s="16">
        <v>44</v>
      </c>
      <c r="B53" s="46">
        <v>1</v>
      </c>
      <c r="C53" s="45">
        <v>730</v>
      </c>
      <c r="D53" s="45">
        <v>712</v>
      </c>
      <c r="E53" s="17">
        <v>0.9123</v>
      </c>
      <c r="F53" s="18">
        <f t="shared" si="3"/>
        <v>1.3869625520110957E-3</v>
      </c>
      <c r="G53" s="18">
        <f t="shared" si="0"/>
        <v>1.3867938670982739E-3</v>
      </c>
      <c r="H53" s="13">
        <f t="shared" si="6"/>
        <v>98712.380900572549</v>
      </c>
      <c r="I53" s="13">
        <f t="shared" si="4"/>
        <v>136.8937244395828</v>
      </c>
      <c r="J53" s="13">
        <f t="shared" si="1"/>
        <v>98700.375320939202</v>
      </c>
      <c r="K53" s="13">
        <f t="shared" si="2"/>
        <v>4182675.4328426872</v>
      </c>
      <c r="L53" s="20">
        <f t="shared" si="5"/>
        <v>42.372348784248878</v>
      </c>
    </row>
    <row r="54" spans="1:12" x14ac:dyDescent="0.2">
      <c r="A54" s="16">
        <v>45</v>
      </c>
      <c r="B54" s="46">
        <v>2</v>
      </c>
      <c r="C54" s="45">
        <v>736</v>
      </c>
      <c r="D54" s="45">
        <v>721</v>
      </c>
      <c r="E54" s="17">
        <v>0.39450000000000002</v>
      </c>
      <c r="F54" s="18">
        <f t="shared" si="3"/>
        <v>2.7453671928620452E-3</v>
      </c>
      <c r="G54" s="18">
        <f t="shared" si="0"/>
        <v>2.7408110882253386E-3</v>
      </c>
      <c r="H54" s="13">
        <f t="shared" si="6"/>
        <v>98575.48717613297</v>
      </c>
      <c r="I54" s="13">
        <f t="shared" si="4"/>
        <v>270.1767882795599</v>
      </c>
      <c r="J54" s="13">
        <f t="shared" si="1"/>
        <v>98411.895130829696</v>
      </c>
      <c r="K54" s="13">
        <f t="shared" si="2"/>
        <v>4083975.0575217479</v>
      </c>
      <c r="L54" s="20">
        <f t="shared" si="5"/>
        <v>41.429925172214183</v>
      </c>
    </row>
    <row r="55" spans="1:12" x14ac:dyDescent="0.2">
      <c r="A55" s="16">
        <v>46</v>
      </c>
      <c r="B55" s="46">
        <v>0</v>
      </c>
      <c r="C55" s="45">
        <v>719</v>
      </c>
      <c r="D55" s="45">
        <v>780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98305.310387853417</v>
      </c>
      <c r="I55" s="13">
        <f t="shared" si="4"/>
        <v>0</v>
      </c>
      <c r="J55" s="13">
        <f t="shared" si="1"/>
        <v>98305.310387853417</v>
      </c>
      <c r="K55" s="13">
        <f t="shared" si="2"/>
        <v>3985563.162390918</v>
      </c>
      <c r="L55" s="20">
        <f t="shared" si="5"/>
        <v>40.542704627718393</v>
      </c>
    </row>
    <row r="56" spans="1:12" x14ac:dyDescent="0.2">
      <c r="A56" s="16">
        <v>47</v>
      </c>
      <c r="B56" s="46">
        <v>1</v>
      </c>
      <c r="C56" s="45">
        <v>737</v>
      </c>
      <c r="D56" s="45">
        <v>728</v>
      </c>
      <c r="E56" s="17">
        <v>0.75890000000000002</v>
      </c>
      <c r="F56" s="18">
        <f t="shared" si="3"/>
        <v>1.3651877133105802E-3</v>
      </c>
      <c r="G56" s="18">
        <f t="shared" si="0"/>
        <v>1.3647385140535997E-3</v>
      </c>
      <c r="H56" s="13">
        <f t="shared" si="6"/>
        <v>98305.310387853417</v>
      </c>
      <c r="I56" s="13">
        <f t="shared" si="4"/>
        <v>134.16104322229697</v>
      </c>
      <c r="J56" s="13">
        <f t="shared" si="1"/>
        <v>98272.964160332529</v>
      </c>
      <c r="K56" s="13">
        <f t="shared" si="2"/>
        <v>3887257.8520030645</v>
      </c>
      <c r="L56" s="20">
        <f t="shared" si="5"/>
        <v>39.542704627718393</v>
      </c>
    </row>
    <row r="57" spans="1:12" x14ac:dyDescent="0.2">
      <c r="A57" s="16">
        <v>48</v>
      </c>
      <c r="B57" s="46">
        <v>1</v>
      </c>
      <c r="C57" s="45">
        <v>679</v>
      </c>
      <c r="D57" s="45">
        <v>753</v>
      </c>
      <c r="E57" s="17">
        <v>0.74519999999999997</v>
      </c>
      <c r="F57" s="18">
        <f t="shared" si="3"/>
        <v>1.3966480446927375E-3</v>
      </c>
      <c r="G57" s="18">
        <f t="shared" si="0"/>
        <v>1.396151202058262E-3</v>
      </c>
      <c r="H57" s="13">
        <f t="shared" si="6"/>
        <v>98171.149344631121</v>
      </c>
      <c r="I57" s="13">
        <f t="shared" si="4"/>
        <v>137.06176816494789</v>
      </c>
      <c r="J57" s="13">
        <f t="shared" si="1"/>
        <v>98136.22600610269</v>
      </c>
      <c r="K57" s="13">
        <f t="shared" si="2"/>
        <v>3788984.887842732</v>
      </c>
      <c r="L57" s="20">
        <f t="shared" si="5"/>
        <v>38.595706713603306</v>
      </c>
    </row>
    <row r="58" spans="1:12" x14ac:dyDescent="0.2">
      <c r="A58" s="16">
        <v>49</v>
      </c>
      <c r="B58" s="46">
        <v>0</v>
      </c>
      <c r="C58" s="45">
        <v>689</v>
      </c>
      <c r="D58" s="45">
        <v>686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98034.087576466176</v>
      </c>
      <c r="I58" s="13">
        <f t="shared" si="4"/>
        <v>0</v>
      </c>
      <c r="J58" s="13">
        <f t="shared" si="1"/>
        <v>98034.087576466176</v>
      </c>
      <c r="K58" s="13">
        <f t="shared" si="2"/>
        <v>3690848.6618366293</v>
      </c>
      <c r="L58" s="20">
        <f t="shared" si="5"/>
        <v>37.648625626854361</v>
      </c>
    </row>
    <row r="59" spans="1:12" x14ac:dyDescent="0.2">
      <c r="A59" s="16">
        <v>50</v>
      </c>
      <c r="B59" s="46">
        <v>1</v>
      </c>
      <c r="C59" s="45">
        <v>659</v>
      </c>
      <c r="D59" s="45">
        <v>700</v>
      </c>
      <c r="E59" s="17">
        <v>0.9425</v>
      </c>
      <c r="F59" s="18">
        <f t="shared" si="3"/>
        <v>1.4716703458425313E-3</v>
      </c>
      <c r="G59" s="18">
        <f t="shared" si="0"/>
        <v>1.4715458220974679E-3</v>
      </c>
      <c r="H59" s="13">
        <f t="shared" si="6"/>
        <v>98034.087576466176</v>
      </c>
      <c r="I59" s="13">
        <f t="shared" si="4"/>
        <v>144.26165199628608</v>
      </c>
      <c r="J59" s="13">
        <f t="shared" si="1"/>
        <v>98025.792531476385</v>
      </c>
      <c r="K59" s="13">
        <f t="shared" si="2"/>
        <v>3592814.5742601631</v>
      </c>
      <c r="L59" s="20">
        <f t="shared" si="5"/>
        <v>36.648625626854361</v>
      </c>
    </row>
    <row r="60" spans="1:12" x14ac:dyDescent="0.2">
      <c r="A60" s="16">
        <v>51</v>
      </c>
      <c r="B60" s="46">
        <v>4</v>
      </c>
      <c r="C60" s="45">
        <v>628</v>
      </c>
      <c r="D60" s="45">
        <v>653</v>
      </c>
      <c r="E60" s="17">
        <v>0.1527</v>
      </c>
      <c r="F60" s="18">
        <f t="shared" si="3"/>
        <v>6.2451209992193599E-3</v>
      </c>
      <c r="G60" s="18">
        <f t="shared" si="0"/>
        <v>6.2122489397244129E-3</v>
      </c>
      <c r="H60" s="13">
        <f t="shared" si="6"/>
        <v>97889.825924469886</v>
      </c>
      <c r="I60" s="13">
        <f t="shared" si="4"/>
        <v>608.11596730909537</v>
      </c>
      <c r="J60" s="13">
        <f t="shared" si="1"/>
        <v>97374.569265368889</v>
      </c>
      <c r="K60" s="13">
        <f t="shared" si="2"/>
        <v>3494788.7817286868</v>
      </c>
      <c r="L60" s="20">
        <f t="shared" si="5"/>
        <v>35.701246260517472</v>
      </c>
    </row>
    <row r="61" spans="1:12" x14ac:dyDescent="0.2">
      <c r="A61" s="16">
        <v>52</v>
      </c>
      <c r="B61" s="46">
        <v>1</v>
      </c>
      <c r="C61" s="45">
        <v>632</v>
      </c>
      <c r="D61" s="45">
        <v>626</v>
      </c>
      <c r="E61" s="17">
        <v>0.95340000000000003</v>
      </c>
      <c r="F61" s="18">
        <f t="shared" si="3"/>
        <v>1.589825119236884E-3</v>
      </c>
      <c r="G61" s="18">
        <f t="shared" si="0"/>
        <v>1.5897073444161372E-3</v>
      </c>
      <c r="H61" s="13">
        <f t="shared" si="6"/>
        <v>97281.709957160783</v>
      </c>
      <c r="I61" s="13">
        <f t="shared" si="4"/>
        <v>154.64944879625895</v>
      </c>
      <c r="J61" s="13">
        <f t="shared" si="1"/>
        <v>97274.503292846872</v>
      </c>
      <c r="K61" s="13">
        <f t="shared" si="2"/>
        <v>3397414.2124633179</v>
      </c>
      <c r="L61" s="20">
        <f t="shared" si="5"/>
        <v>34.923463145943998</v>
      </c>
    </row>
    <row r="62" spans="1:12" x14ac:dyDescent="0.2">
      <c r="A62" s="16">
        <v>53</v>
      </c>
      <c r="B62" s="46">
        <v>1</v>
      </c>
      <c r="C62" s="45">
        <v>576</v>
      </c>
      <c r="D62" s="45">
        <v>632</v>
      </c>
      <c r="E62" s="17">
        <v>0.91779999999999995</v>
      </c>
      <c r="F62" s="18">
        <f t="shared" si="3"/>
        <v>1.6556291390728477E-3</v>
      </c>
      <c r="G62" s="18">
        <f t="shared" si="0"/>
        <v>1.655403850668005E-3</v>
      </c>
      <c r="H62" s="13">
        <f t="shared" si="6"/>
        <v>97127.060508364521</v>
      </c>
      <c r="I62" s="13">
        <f t="shared" si="4"/>
        <v>160.78450996961095</v>
      </c>
      <c r="J62" s="13">
        <f t="shared" si="1"/>
        <v>97113.844021645011</v>
      </c>
      <c r="K62" s="13">
        <f t="shared" si="2"/>
        <v>3300139.7091704709</v>
      </c>
      <c r="L62" s="20">
        <f t="shared" si="5"/>
        <v>33.977551589613533</v>
      </c>
    </row>
    <row r="63" spans="1:12" x14ac:dyDescent="0.2">
      <c r="A63" s="16">
        <v>54</v>
      </c>
      <c r="B63" s="46">
        <v>1</v>
      </c>
      <c r="C63" s="45">
        <v>564</v>
      </c>
      <c r="D63" s="45">
        <v>579</v>
      </c>
      <c r="E63" s="17">
        <v>0.21099999999999999</v>
      </c>
      <c r="F63" s="18">
        <f t="shared" si="3"/>
        <v>1.7497812773403325E-3</v>
      </c>
      <c r="G63" s="18">
        <f t="shared" si="0"/>
        <v>1.7473688992799094E-3</v>
      </c>
      <c r="H63" s="13">
        <f t="shared" si="6"/>
        <v>96966.275998394907</v>
      </c>
      <c r="I63" s="13">
        <f t="shared" si="4"/>
        <v>169.43585495858721</v>
      </c>
      <c r="J63" s="13">
        <f t="shared" si="1"/>
        <v>96832.591108832581</v>
      </c>
      <c r="K63" s="13">
        <f t="shared" si="2"/>
        <v>3203025.865148826</v>
      </c>
      <c r="L63" s="20">
        <f t="shared" si="5"/>
        <v>33.032369575602203</v>
      </c>
    </row>
    <row r="64" spans="1:12" x14ac:dyDescent="0.2">
      <c r="A64" s="16">
        <v>55</v>
      </c>
      <c r="B64" s="46">
        <v>1</v>
      </c>
      <c r="C64" s="45">
        <v>521</v>
      </c>
      <c r="D64" s="45">
        <v>560</v>
      </c>
      <c r="E64" s="17">
        <v>0.71779999999999999</v>
      </c>
      <c r="F64" s="18">
        <f t="shared" si="3"/>
        <v>1.8501387604070306E-3</v>
      </c>
      <c r="G64" s="18">
        <f t="shared" si="0"/>
        <v>1.8491732900971964E-3</v>
      </c>
      <c r="H64" s="13">
        <f t="shared" si="6"/>
        <v>96796.840143436319</v>
      </c>
      <c r="I64" s="13">
        <f t="shared" si="4"/>
        <v>178.99413135905053</v>
      </c>
      <c r="J64" s="13">
        <f t="shared" si="1"/>
        <v>96746.327999566798</v>
      </c>
      <c r="K64" s="13">
        <f t="shared" si="2"/>
        <v>3106193.2740399935</v>
      </c>
      <c r="L64" s="20">
        <f t="shared" si="5"/>
        <v>32.089821004871105</v>
      </c>
    </row>
    <row r="65" spans="1:12" x14ac:dyDescent="0.2">
      <c r="A65" s="16">
        <v>56</v>
      </c>
      <c r="B65" s="46">
        <v>0</v>
      </c>
      <c r="C65" s="45">
        <v>491</v>
      </c>
      <c r="D65" s="45">
        <v>525</v>
      </c>
      <c r="E65" s="17">
        <v>0</v>
      </c>
      <c r="F65" s="18">
        <f t="shared" si="3"/>
        <v>0</v>
      </c>
      <c r="G65" s="18">
        <f t="shared" si="0"/>
        <v>0</v>
      </c>
      <c r="H65" s="13">
        <f t="shared" si="6"/>
        <v>96617.846012077265</v>
      </c>
      <c r="I65" s="13">
        <f t="shared" si="4"/>
        <v>0</v>
      </c>
      <c r="J65" s="13">
        <f t="shared" si="1"/>
        <v>96617.846012077265</v>
      </c>
      <c r="K65" s="13">
        <f t="shared" si="2"/>
        <v>3009446.9460404268</v>
      </c>
      <c r="L65" s="20">
        <f t="shared" si="5"/>
        <v>31.147940781708638</v>
      </c>
    </row>
    <row r="66" spans="1:12" x14ac:dyDescent="0.2">
      <c r="A66" s="16">
        <v>57</v>
      </c>
      <c r="B66" s="46">
        <v>0</v>
      </c>
      <c r="C66" s="45">
        <v>474</v>
      </c>
      <c r="D66" s="45">
        <v>501</v>
      </c>
      <c r="E66" s="17">
        <v>0</v>
      </c>
      <c r="F66" s="18">
        <f t="shared" si="3"/>
        <v>0</v>
      </c>
      <c r="G66" s="18">
        <f t="shared" si="0"/>
        <v>0</v>
      </c>
      <c r="H66" s="13">
        <f t="shared" si="6"/>
        <v>96617.846012077265</v>
      </c>
      <c r="I66" s="13">
        <f t="shared" si="4"/>
        <v>0</v>
      </c>
      <c r="J66" s="13">
        <f t="shared" si="1"/>
        <v>96617.846012077265</v>
      </c>
      <c r="K66" s="13">
        <f t="shared" si="2"/>
        <v>2912829.1000283496</v>
      </c>
      <c r="L66" s="20">
        <f t="shared" si="5"/>
        <v>30.147940781708638</v>
      </c>
    </row>
    <row r="67" spans="1:12" x14ac:dyDescent="0.2">
      <c r="A67" s="16">
        <v>58</v>
      </c>
      <c r="B67" s="46">
        <v>0</v>
      </c>
      <c r="C67" s="45">
        <v>424</v>
      </c>
      <c r="D67" s="45">
        <v>475</v>
      </c>
      <c r="E67" s="17">
        <v>0</v>
      </c>
      <c r="F67" s="18">
        <f t="shared" si="3"/>
        <v>0</v>
      </c>
      <c r="G67" s="18">
        <f t="shared" si="0"/>
        <v>0</v>
      </c>
      <c r="H67" s="13">
        <f t="shared" si="6"/>
        <v>96617.846012077265</v>
      </c>
      <c r="I67" s="13">
        <f t="shared" si="4"/>
        <v>0</v>
      </c>
      <c r="J67" s="13">
        <f t="shared" si="1"/>
        <v>96617.846012077265</v>
      </c>
      <c r="K67" s="13">
        <f t="shared" si="2"/>
        <v>2816211.2540162723</v>
      </c>
      <c r="L67" s="20">
        <f t="shared" si="5"/>
        <v>29.147940781708638</v>
      </c>
    </row>
    <row r="68" spans="1:12" x14ac:dyDescent="0.2">
      <c r="A68" s="16">
        <v>59</v>
      </c>
      <c r="B68" s="46">
        <v>1</v>
      </c>
      <c r="C68" s="45">
        <v>434</v>
      </c>
      <c r="D68" s="45">
        <v>432</v>
      </c>
      <c r="E68" s="17">
        <v>0.38080000000000003</v>
      </c>
      <c r="F68" s="18">
        <f t="shared" si="3"/>
        <v>2.3094688221709007E-3</v>
      </c>
      <c r="G68" s="18">
        <f t="shared" si="0"/>
        <v>2.3061709444600238E-3</v>
      </c>
      <c r="H68" s="13">
        <f t="shared" si="6"/>
        <v>96617.846012077265</v>
      </c>
      <c r="I68" s="13">
        <f t="shared" si="4"/>
        <v>222.81726918936536</v>
      </c>
      <c r="J68" s="13">
        <f t="shared" si="1"/>
        <v>96479.877558995198</v>
      </c>
      <c r="K68" s="13">
        <f t="shared" si="2"/>
        <v>2719593.408004195</v>
      </c>
      <c r="L68" s="20">
        <f t="shared" si="5"/>
        <v>28.147940781708638</v>
      </c>
    </row>
    <row r="69" spans="1:12" x14ac:dyDescent="0.2">
      <c r="A69" s="16">
        <v>60</v>
      </c>
      <c r="B69" s="46">
        <v>4</v>
      </c>
      <c r="C69" s="45">
        <v>394</v>
      </c>
      <c r="D69" s="45">
        <v>431</v>
      </c>
      <c r="E69" s="17">
        <v>0.62670000000000003</v>
      </c>
      <c r="F69" s="18">
        <f t="shared" si="3"/>
        <v>9.696969696969697E-3</v>
      </c>
      <c r="G69" s="18">
        <f t="shared" si="0"/>
        <v>9.6619944482179906E-3</v>
      </c>
      <c r="H69" s="13">
        <f t="shared" si="6"/>
        <v>96395.028742887895</v>
      </c>
      <c r="I69" s="13">
        <f t="shared" si="4"/>
        <v>931.36823254959643</v>
      </c>
      <c r="J69" s="13">
        <f t="shared" si="1"/>
        <v>96047.348981677133</v>
      </c>
      <c r="K69" s="13">
        <f t="shared" si="2"/>
        <v>2623113.5304451999</v>
      </c>
      <c r="L69" s="20">
        <f t="shared" si="5"/>
        <v>27.212124573786543</v>
      </c>
    </row>
    <row r="70" spans="1:12" x14ac:dyDescent="0.2">
      <c r="A70" s="16">
        <v>61</v>
      </c>
      <c r="B70" s="46">
        <v>1</v>
      </c>
      <c r="C70" s="45">
        <v>390</v>
      </c>
      <c r="D70" s="45">
        <v>397</v>
      </c>
      <c r="E70" s="17">
        <v>0.46029999999999999</v>
      </c>
      <c r="F70" s="18">
        <f t="shared" si="3"/>
        <v>2.5412960609911056E-3</v>
      </c>
      <c r="G70" s="18">
        <f t="shared" si="0"/>
        <v>2.5378153521079219E-3</v>
      </c>
      <c r="H70" s="13">
        <f t="shared" si="6"/>
        <v>95463.660510338304</v>
      </c>
      <c r="I70" s="13">
        <f t="shared" si="4"/>
        <v>242.26914321155533</v>
      </c>
      <c r="J70" s="13">
        <f t="shared" si="1"/>
        <v>95332.907853747034</v>
      </c>
      <c r="K70" s="13">
        <f t="shared" si="2"/>
        <v>2527066.1814635228</v>
      </c>
      <c r="L70" s="20">
        <f t="shared" si="5"/>
        <v>26.471498871445984</v>
      </c>
    </row>
    <row r="71" spans="1:12" x14ac:dyDescent="0.2">
      <c r="A71" s="16">
        <v>62</v>
      </c>
      <c r="B71" s="46">
        <v>3</v>
      </c>
      <c r="C71" s="45">
        <v>325</v>
      </c>
      <c r="D71" s="45">
        <v>382</v>
      </c>
      <c r="E71" s="17">
        <v>0.43740000000000001</v>
      </c>
      <c r="F71" s="18">
        <f t="shared" si="3"/>
        <v>8.4865629420084864E-3</v>
      </c>
      <c r="G71" s="18">
        <f t="shared" si="0"/>
        <v>8.4462360475219007E-3</v>
      </c>
      <c r="H71" s="13">
        <f t="shared" si="6"/>
        <v>95221.391367126751</v>
      </c>
      <c r="I71" s="13">
        <f t="shared" si="4"/>
        <v>804.26234826021664</v>
      </c>
      <c r="J71" s="13">
        <f t="shared" si="1"/>
        <v>94768.913369995542</v>
      </c>
      <c r="K71" s="13">
        <f t="shared" si="2"/>
        <v>2431733.2736097756</v>
      </c>
      <c r="L71" s="20">
        <f t="shared" si="5"/>
        <v>25.537678442800846</v>
      </c>
    </row>
    <row r="72" spans="1:12" x14ac:dyDescent="0.2">
      <c r="A72" s="16">
        <v>63</v>
      </c>
      <c r="B72" s="46">
        <v>0</v>
      </c>
      <c r="C72" s="45">
        <v>326</v>
      </c>
      <c r="D72" s="45">
        <v>325</v>
      </c>
      <c r="E72" s="17">
        <v>0</v>
      </c>
      <c r="F72" s="18">
        <f t="shared" si="3"/>
        <v>0</v>
      </c>
      <c r="G72" s="18">
        <f t="shared" si="0"/>
        <v>0</v>
      </c>
      <c r="H72" s="13">
        <f t="shared" si="6"/>
        <v>94417.12901886653</v>
      </c>
      <c r="I72" s="13">
        <f t="shared" si="4"/>
        <v>0</v>
      </c>
      <c r="J72" s="13">
        <f t="shared" si="1"/>
        <v>94417.12901886653</v>
      </c>
      <c r="K72" s="13">
        <f t="shared" si="2"/>
        <v>2336964.36023978</v>
      </c>
      <c r="L72" s="20">
        <f t="shared" si="5"/>
        <v>24.751487198607844</v>
      </c>
    </row>
    <row r="73" spans="1:12" x14ac:dyDescent="0.2">
      <c r="A73" s="16">
        <v>64</v>
      </c>
      <c r="B73" s="46">
        <v>2</v>
      </c>
      <c r="C73" s="45">
        <v>295</v>
      </c>
      <c r="D73" s="45">
        <v>323</v>
      </c>
      <c r="E73" s="17">
        <v>0.42880000000000001</v>
      </c>
      <c r="F73" s="18">
        <f t="shared" si="3"/>
        <v>6.4724919093851136E-3</v>
      </c>
      <c r="G73" s="18">
        <f t="shared" ref="G73:G108" si="7">F73/((1+(1-E73)*F73))</f>
        <v>6.448650684330811E-3</v>
      </c>
      <c r="H73" s="13">
        <f t="shared" si="6"/>
        <v>94417.12901886653</v>
      </c>
      <c r="I73" s="13">
        <f t="shared" si="4"/>
        <v>608.86308366006415</v>
      </c>
      <c r="J73" s="13">
        <f t="shared" ref="J73:J108" si="8">H74+I73*E73</f>
        <v>94069.346425479904</v>
      </c>
      <c r="K73" s="13">
        <f t="shared" ref="K73:K97" si="9">K74+J73</f>
        <v>2242547.2312209136</v>
      </c>
      <c r="L73" s="20">
        <f t="shared" si="5"/>
        <v>23.751487198607844</v>
      </c>
    </row>
    <row r="74" spans="1:12" x14ac:dyDescent="0.2">
      <c r="A74" s="16">
        <v>65</v>
      </c>
      <c r="B74" s="46">
        <v>1</v>
      </c>
      <c r="C74" s="45">
        <v>268</v>
      </c>
      <c r="D74" s="45">
        <v>299</v>
      </c>
      <c r="E74" s="17">
        <v>0.44109999999999999</v>
      </c>
      <c r="F74" s="18">
        <f t="shared" ref="F74:F108" si="10">B74/((C74+D74)/2)</f>
        <v>3.5273368606701938E-3</v>
      </c>
      <c r="G74" s="18">
        <f t="shared" si="7"/>
        <v>3.5203966501313635E-3</v>
      </c>
      <c r="H74" s="13">
        <f t="shared" si="6"/>
        <v>93808.265935206466</v>
      </c>
      <c r="I74" s="13">
        <f t="shared" ref="I74:I108" si="11">H74*G74</f>
        <v>330.24230515293294</v>
      </c>
      <c r="J74" s="13">
        <f t="shared" si="8"/>
        <v>93623.693510856494</v>
      </c>
      <c r="K74" s="13">
        <f t="shared" si="9"/>
        <v>2148477.8847954338</v>
      </c>
      <c r="L74" s="20">
        <f t="shared" ref="L74:L108" si="12">K74/H74</f>
        <v>22.902863232536365</v>
      </c>
    </row>
    <row r="75" spans="1:12" x14ac:dyDescent="0.2">
      <c r="A75" s="16">
        <v>66</v>
      </c>
      <c r="B75" s="46">
        <v>2</v>
      </c>
      <c r="C75" s="45">
        <v>282</v>
      </c>
      <c r="D75" s="45">
        <v>269</v>
      </c>
      <c r="E75" s="17">
        <v>0.32050000000000001</v>
      </c>
      <c r="F75" s="18">
        <f t="shared" si="10"/>
        <v>7.2595281306715061E-3</v>
      </c>
      <c r="G75" s="18">
        <f t="shared" si="7"/>
        <v>7.2238937509707104E-3</v>
      </c>
      <c r="H75" s="13">
        <f t="shared" ref="H75:H108" si="13">H74-I74</f>
        <v>93478.023630053533</v>
      </c>
      <c r="I75" s="13">
        <f t="shared" si="11"/>
        <v>675.2753107542361</v>
      </c>
      <c r="J75" s="13">
        <f t="shared" si="8"/>
        <v>93019.174056396034</v>
      </c>
      <c r="K75" s="13">
        <f t="shared" si="9"/>
        <v>2054854.1912845774</v>
      </c>
      <c r="L75" s="20">
        <f t="shared" si="12"/>
        <v>21.982216904978873</v>
      </c>
    </row>
    <row r="76" spans="1:12" x14ac:dyDescent="0.2">
      <c r="A76" s="16">
        <v>67</v>
      </c>
      <c r="B76" s="46">
        <v>3</v>
      </c>
      <c r="C76" s="45">
        <v>232</v>
      </c>
      <c r="D76" s="45">
        <v>276</v>
      </c>
      <c r="E76" s="17">
        <v>0.30409999999999998</v>
      </c>
      <c r="F76" s="18">
        <f t="shared" si="10"/>
        <v>1.1811023622047244E-2</v>
      </c>
      <c r="G76" s="18">
        <f t="shared" si="7"/>
        <v>1.1714736787436493E-2</v>
      </c>
      <c r="H76" s="13">
        <f t="shared" si="13"/>
        <v>92802.748319299295</v>
      </c>
      <c r="I76" s="13">
        <f t="shared" si="11"/>
        <v>1087.1597697113057</v>
      </c>
      <c r="J76" s="13">
        <f t="shared" si="8"/>
        <v>92046.193835557206</v>
      </c>
      <c r="K76" s="13">
        <f t="shared" si="9"/>
        <v>1961835.0172281812</v>
      </c>
      <c r="L76" s="20">
        <f t="shared" si="12"/>
        <v>21.139837480655704</v>
      </c>
    </row>
    <row r="77" spans="1:12" x14ac:dyDescent="0.2">
      <c r="A77" s="16">
        <v>68</v>
      </c>
      <c r="B77" s="46">
        <v>1</v>
      </c>
      <c r="C77" s="45">
        <v>252</v>
      </c>
      <c r="D77" s="45">
        <v>242</v>
      </c>
      <c r="E77" s="17">
        <v>4.1099999999999998E-2</v>
      </c>
      <c r="F77" s="18">
        <f t="shared" si="10"/>
        <v>4.048582995951417E-3</v>
      </c>
      <c r="G77" s="18">
        <f t="shared" si="7"/>
        <v>4.0329264245001894E-3</v>
      </c>
      <c r="H77" s="13">
        <f t="shared" si="13"/>
        <v>91715.588549587992</v>
      </c>
      <c r="I77" s="13">
        <f t="shared" si="11"/>
        <v>369.88222060022042</v>
      </c>
      <c r="J77" s="13">
        <f t="shared" si="8"/>
        <v>91360.908488254441</v>
      </c>
      <c r="K77" s="13">
        <f t="shared" si="9"/>
        <v>1869788.823392624</v>
      </c>
      <c r="L77" s="20">
        <f t="shared" si="12"/>
        <v>20.386815948759711</v>
      </c>
    </row>
    <row r="78" spans="1:12" x14ac:dyDescent="0.2">
      <c r="A78" s="16">
        <v>69</v>
      </c>
      <c r="B78" s="46">
        <v>2</v>
      </c>
      <c r="C78" s="45">
        <v>232</v>
      </c>
      <c r="D78" s="45">
        <v>246</v>
      </c>
      <c r="E78" s="17">
        <v>0.76160000000000005</v>
      </c>
      <c r="F78" s="18">
        <f t="shared" si="10"/>
        <v>8.368200836820083E-3</v>
      </c>
      <c r="G78" s="18">
        <f t="shared" si="7"/>
        <v>8.3515396898572215E-3</v>
      </c>
      <c r="H78" s="13">
        <f t="shared" si="13"/>
        <v>91345.70632898777</v>
      </c>
      <c r="I78" s="13">
        <f t="shared" si="11"/>
        <v>762.87729190458333</v>
      </c>
      <c r="J78" s="13">
        <f t="shared" si="8"/>
        <v>91163.836382597714</v>
      </c>
      <c r="K78" s="13">
        <f t="shared" si="9"/>
        <v>1778427.9149043695</v>
      </c>
      <c r="L78" s="20">
        <f t="shared" si="12"/>
        <v>19.46920097699218</v>
      </c>
    </row>
    <row r="79" spans="1:12" x14ac:dyDescent="0.2">
      <c r="A79" s="16">
        <v>70</v>
      </c>
      <c r="B79" s="46">
        <v>1</v>
      </c>
      <c r="C79" s="45">
        <v>203</v>
      </c>
      <c r="D79" s="45">
        <v>237</v>
      </c>
      <c r="E79" s="17">
        <v>0.94789999999999996</v>
      </c>
      <c r="F79" s="18">
        <f t="shared" si="10"/>
        <v>4.5454545454545452E-3</v>
      </c>
      <c r="G79" s="18">
        <f t="shared" si="7"/>
        <v>4.544378354035249E-3</v>
      </c>
      <c r="H79" s="13">
        <f t="shared" si="13"/>
        <v>90582.829037083182</v>
      </c>
      <c r="I79" s="13">
        <f t="shared" si="11"/>
        <v>411.64264752339642</v>
      </c>
      <c r="J79" s="13">
        <f t="shared" si="8"/>
        <v>90561.382455147221</v>
      </c>
      <c r="K79" s="13">
        <f t="shared" si="9"/>
        <v>1687264.0785217718</v>
      </c>
      <c r="L79" s="20">
        <f t="shared" si="12"/>
        <v>18.626754059878529</v>
      </c>
    </row>
    <row r="80" spans="1:12" x14ac:dyDescent="0.2">
      <c r="A80" s="16">
        <v>71</v>
      </c>
      <c r="B80" s="46">
        <v>1</v>
      </c>
      <c r="C80" s="45">
        <v>237</v>
      </c>
      <c r="D80" s="45">
        <v>205</v>
      </c>
      <c r="E80" s="17">
        <v>0.93700000000000006</v>
      </c>
      <c r="F80" s="18">
        <f t="shared" si="10"/>
        <v>4.5248868778280547E-3</v>
      </c>
      <c r="G80" s="18">
        <f t="shared" si="7"/>
        <v>4.5235973455530782E-3</v>
      </c>
      <c r="H80" s="13">
        <f t="shared" si="13"/>
        <v>90171.186389559793</v>
      </c>
      <c r="I80" s="13">
        <f t="shared" si="11"/>
        <v>407.89813939718454</v>
      </c>
      <c r="J80" s="13">
        <f t="shared" si="8"/>
        <v>90145.488806777765</v>
      </c>
      <c r="K80" s="13">
        <f t="shared" si="9"/>
        <v>1596702.6960666247</v>
      </c>
      <c r="L80" s="20">
        <f t="shared" si="12"/>
        <v>17.707460220923679</v>
      </c>
    </row>
    <row r="81" spans="1:12" x14ac:dyDescent="0.2">
      <c r="A81" s="16">
        <v>72</v>
      </c>
      <c r="B81" s="46">
        <v>3</v>
      </c>
      <c r="C81" s="45">
        <v>175</v>
      </c>
      <c r="D81" s="45">
        <v>240</v>
      </c>
      <c r="E81" s="17">
        <v>0.51419999999999999</v>
      </c>
      <c r="F81" s="18">
        <f t="shared" si="10"/>
        <v>1.4457831325301205E-2</v>
      </c>
      <c r="G81" s="18">
        <f t="shared" si="7"/>
        <v>1.4356993339312224E-2</v>
      </c>
      <c r="H81" s="13">
        <f t="shared" si="13"/>
        <v>89763.288250162601</v>
      </c>
      <c r="I81" s="13">
        <f t="shared" si="11"/>
        <v>1288.7309315223476</v>
      </c>
      <c r="J81" s="13">
        <f t="shared" si="8"/>
        <v>89137.222763629034</v>
      </c>
      <c r="K81" s="13">
        <f t="shared" si="9"/>
        <v>1506557.2072598469</v>
      </c>
      <c r="L81" s="20">
        <f t="shared" si="12"/>
        <v>16.783667762495519</v>
      </c>
    </row>
    <row r="82" spans="1:12" x14ac:dyDescent="0.2">
      <c r="A82" s="16">
        <v>73</v>
      </c>
      <c r="B82" s="46">
        <v>1</v>
      </c>
      <c r="C82" s="45">
        <v>202</v>
      </c>
      <c r="D82" s="45">
        <v>175</v>
      </c>
      <c r="E82" s="17">
        <v>0.22739999999999999</v>
      </c>
      <c r="F82" s="18">
        <f t="shared" si="10"/>
        <v>5.3050397877984082E-3</v>
      </c>
      <c r="G82" s="18">
        <f t="shared" si="7"/>
        <v>5.2833849167814037E-3</v>
      </c>
      <c r="H82" s="13">
        <f t="shared" si="13"/>
        <v>88474.557318640247</v>
      </c>
      <c r="I82" s="13">
        <f t="shared" si="11"/>
        <v>467.44514165621564</v>
      </c>
      <c r="J82" s="13">
        <f t="shared" si="8"/>
        <v>88113.40920219665</v>
      </c>
      <c r="K82" s="13">
        <f t="shared" si="9"/>
        <v>1417419.9844962179</v>
      </c>
      <c r="L82" s="20">
        <f t="shared" si="12"/>
        <v>16.020650766201562</v>
      </c>
    </row>
    <row r="83" spans="1:12" x14ac:dyDescent="0.2">
      <c r="A83" s="16">
        <v>74</v>
      </c>
      <c r="B83" s="46">
        <v>3</v>
      </c>
      <c r="C83" s="45">
        <v>183</v>
      </c>
      <c r="D83" s="45">
        <v>211</v>
      </c>
      <c r="E83" s="17">
        <v>0.54159999999999997</v>
      </c>
      <c r="F83" s="18">
        <f t="shared" si="10"/>
        <v>1.5228426395939087E-2</v>
      </c>
      <c r="G83" s="18">
        <f t="shared" si="7"/>
        <v>1.5122858099197884E-2</v>
      </c>
      <c r="H83" s="13">
        <f t="shared" si="13"/>
        <v>88007.112176984025</v>
      </c>
      <c r="I83" s="13">
        <f t="shared" si="11"/>
        <v>1330.9190691727194</v>
      </c>
      <c r="J83" s="13">
        <f t="shared" si="8"/>
        <v>87397.018875675261</v>
      </c>
      <c r="K83" s="13">
        <f t="shared" si="9"/>
        <v>1329306.5752940213</v>
      </c>
      <c r="L83" s="20">
        <f t="shared" si="12"/>
        <v>15.104535785934662</v>
      </c>
    </row>
    <row r="84" spans="1:12" x14ac:dyDescent="0.2">
      <c r="A84" s="16">
        <v>75</v>
      </c>
      <c r="B84" s="46">
        <v>5</v>
      </c>
      <c r="C84" s="45">
        <v>157</v>
      </c>
      <c r="D84" s="45">
        <v>180</v>
      </c>
      <c r="E84" s="17">
        <v>0.51229999999999998</v>
      </c>
      <c r="F84" s="18">
        <f t="shared" si="10"/>
        <v>2.967359050445104E-2</v>
      </c>
      <c r="G84" s="18">
        <f t="shared" si="7"/>
        <v>2.9250285921544879E-2</v>
      </c>
      <c r="H84" s="13">
        <f t="shared" si="13"/>
        <v>86676.193107811312</v>
      </c>
      <c r="I84" s="13">
        <f t="shared" si="11"/>
        <v>2535.3034309945187</v>
      </c>
      <c r="J84" s="13">
        <f t="shared" si="8"/>
        <v>85439.725624515282</v>
      </c>
      <c r="K84" s="13">
        <f t="shared" si="9"/>
        <v>1241909.556418346</v>
      </c>
      <c r="L84" s="20">
        <f t="shared" si="12"/>
        <v>14.328150693854417</v>
      </c>
    </row>
    <row r="85" spans="1:12" x14ac:dyDescent="0.2">
      <c r="A85" s="16">
        <v>76</v>
      </c>
      <c r="B85" s="46">
        <v>3</v>
      </c>
      <c r="C85" s="45">
        <v>161</v>
      </c>
      <c r="D85" s="45">
        <v>163</v>
      </c>
      <c r="E85" s="17">
        <v>0.39269999999999999</v>
      </c>
      <c r="F85" s="18">
        <f t="shared" si="10"/>
        <v>1.8518518518518517E-2</v>
      </c>
      <c r="G85" s="18">
        <f t="shared" si="7"/>
        <v>1.8312569931126423E-2</v>
      </c>
      <c r="H85" s="13">
        <f t="shared" si="13"/>
        <v>84140.889676816791</v>
      </c>
      <c r="I85" s="13">
        <f t="shared" si="11"/>
        <v>1540.8359262739009</v>
      </c>
      <c r="J85" s="13">
        <f t="shared" si="8"/>
        <v>83205.140018790655</v>
      </c>
      <c r="K85" s="13">
        <f t="shared" si="9"/>
        <v>1156469.8307938308</v>
      </c>
      <c r="L85" s="20">
        <f t="shared" si="12"/>
        <v>13.744445004513318</v>
      </c>
    </row>
    <row r="86" spans="1:12" x14ac:dyDescent="0.2">
      <c r="A86" s="16">
        <v>77</v>
      </c>
      <c r="B86" s="46">
        <v>3</v>
      </c>
      <c r="C86" s="45">
        <v>174</v>
      </c>
      <c r="D86" s="45">
        <v>169</v>
      </c>
      <c r="E86" s="17">
        <v>0.65939999999999999</v>
      </c>
      <c r="F86" s="18">
        <f t="shared" si="10"/>
        <v>1.7492711370262391E-2</v>
      </c>
      <c r="G86" s="18">
        <f t="shared" si="7"/>
        <v>1.738910676795628E-2</v>
      </c>
      <c r="H86" s="13">
        <f t="shared" si="13"/>
        <v>82600.053750542895</v>
      </c>
      <c r="I86" s="13">
        <f t="shared" si="11"/>
        <v>1436.3411537071179</v>
      </c>
      <c r="J86" s="13">
        <f t="shared" si="8"/>
        <v>82110.835953590242</v>
      </c>
      <c r="K86" s="13">
        <f t="shared" si="9"/>
        <v>1073264.6907750401</v>
      </c>
      <c r="L86" s="20">
        <f t="shared" si="12"/>
        <v>12.993510803471915</v>
      </c>
    </row>
    <row r="87" spans="1:12" x14ac:dyDescent="0.2">
      <c r="A87" s="16">
        <v>78</v>
      </c>
      <c r="B87" s="46">
        <v>3</v>
      </c>
      <c r="C87" s="45">
        <v>143</v>
      </c>
      <c r="D87" s="45">
        <v>173</v>
      </c>
      <c r="E87" s="17">
        <v>0.46300000000000002</v>
      </c>
      <c r="F87" s="18">
        <f t="shared" si="10"/>
        <v>1.8987341772151899E-2</v>
      </c>
      <c r="G87" s="18">
        <f t="shared" si="7"/>
        <v>1.879569703842467E-2</v>
      </c>
      <c r="H87" s="13">
        <f t="shared" si="13"/>
        <v>81163.712596835772</v>
      </c>
      <c r="I87" s="13">
        <f t="shared" si="11"/>
        <v>1525.5285524838971</v>
      </c>
      <c r="J87" s="13">
        <f t="shared" si="8"/>
        <v>80344.503764151916</v>
      </c>
      <c r="K87" s="13">
        <f t="shared" si="9"/>
        <v>991153.85482144973</v>
      </c>
      <c r="L87" s="20">
        <f t="shared" si="12"/>
        <v>12.211785576453419</v>
      </c>
    </row>
    <row r="88" spans="1:12" x14ac:dyDescent="0.2">
      <c r="A88" s="16">
        <v>79</v>
      </c>
      <c r="B88" s="46">
        <v>4</v>
      </c>
      <c r="C88" s="45">
        <v>121</v>
      </c>
      <c r="D88" s="45">
        <v>141</v>
      </c>
      <c r="E88" s="17">
        <v>0.45140000000000002</v>
      </c>
      <c r="F88" s="18">
        <f t="shared" si="10"/>
        <v>3.0534351145038167E-2</v>
      </c>
      <c r="G88" s="18">
        <f t="shared" si="7"/>
        <v>3.0031292606896385E-2</v>
      </c>
      <c r="H88" s="13">
        <f t="shared" si="13"/>
        <v>79638.184044351874</v>
      </c>
      <c r="I88" s="13">
        <f t="shared" si="11"/>
        <v>2391.6376077177979</v>
      </c>
      <c r="J88" s="13">
        <f t="shared" si="8"/>
        <v>78326.131652757889</v>
      </c>
      <c r="K88" s="13">
        <f t="shared" si="9"/>
        <v>910809.35105729778</v>
      </c>
      <c r="L88" s="20">
        <f t="shared" si="12"/>
        <v>11.436842288493827</v>
      </c>
    </row>
    <row r="89" spans="1:12" x14ac:dyDescent="0.2">
      <c r="A89" s="16">
        <v>80</v>
      </c>
      <c r="B89" s="46">
        <v>1</v>
      </c>
      <c r="C89" s="45">
        <v>85</v>
      </c>
      <c r="D89" s="45">
        <v>120</v>
      </c>
      <c r="E89" s="17">
        <v>0.52049999999999996</v>
      </c>
      <c r="F89" s="18">
        <f t="shared" si="10"/>
        <v>9.7560975609756097E-3</v>
      </c>
      <c r="G89" s="18">
        <f t="shared" si="7"/>
        <v>9.7106705703562356E-3</v>
      </c>
      <c r="H89" s="13">
        <f t="shared" si="13"/>
        <v>77246.546436634075</v>
      </c>
      <c r="I89" s="13">
        <f t="shared" si="11"/>
        <v>750.11576514387889</v>
      </c>
      <c r="J89" s="13">
        <f t="shared" si="8"/>
        <v>76886.865927247578</v>
      </c>
      <c r="K89" s="13">
        <f t="shared" si="9"/>
        <v>832483.21940453991</v>
      </c>
      <c r="L89" s="20">
        <f t="shared" si="12"/>
        <v>10.776963602993336</v>
      </c>
    </row>
    <row r="90" spans="1:12" x14ac:dyDescent="0.2">
      <c r="A90" s="16">
        <v>81</v>
      </c>
      <c r="B90" s="46">
        <v>4</v>
      </c>
      <c r="C90" s="45">
        <v>129</v>
      </c>
      <c r="D90" s="45">
        <v>84</v>
      </c>
      <c r="E90" s="17">
        <v>0.70409999999999995</v>
      </c>
      <c r="F90" s="18">
        <f t="shared" si="10"/>
        <v>3.7558685446009391E-2</v>
      </c>
      <c r="G90" s="18">
        <f t="shared" si="7"/>
        <v>3.714586065101836E-2</v>
      </c>
      <c r="H90" s="13">
        <f t="shared" si="13"/>
        <v>76496.43067149019</v>
      </c>
      <c r="I90" s="13">
        <f t="shared" si="11"/>
        <v>2841.5257540234616</v>
      </c>
      <c r="J90" s="13">
        <f t="shared" si="8"/>
        <v>75655.623200874645</v>
      </c>
      <c r="K90" s="13">
        <f t="shared" si="9"/>
        <v>755596.35347729234</v>
      </c>
      <c r="L90" s="20">
        <f t="shared" si="12"/>
        <v>9.8775373810859257</v>
      </c>
    </row>
    <row r="91" spans="1:12" x14ac:dyDescent="0.2">
      <c r="A91" s="16">
        <v>82</v>
      </c>
      <c r="B91" s="46">
        <v>3</v>
      </c>
      <c r="C91" s="45">
        <v>74</v>
      </c>
      <c r="D91" s="45">
        <v>129</v>
      </c>
      <c r="E91" s="17">
        <v>0.68769999999999998</v>
      </c>
      <c r="F91" s="18">
        <f t="shared" si="10"/>
        <v>2.9556650246305417E-2</v>
      </c>
      <c r="G91" s="18">
        <f t="shared" si="7"/>
        <v>2.9286321628241383E-2</v>
      </c>
      <c r="H91" s="13">
        <f t="shared" si="13"/>
        <v>73654.904917466731</v>
      </c>
      <c r="I91" s="13">
        <f t="shared" si="11"/>
        <v>2157.0812349104685</v>
      </c>
      <c r="J91" s="13">
        <f t="shared" si="8"/>
        <v>72981.248447804188</v>
      </c>
      <c r="K91" s="13">
        <f t="shared" si="9"/>
        <v>679940.73027641769</v>
      </c>
      <c r="L91" s="20">
        <f t="shared" si="12"/>
        <v>9.2314385720586909</v>
      </c>
    </row>
    <row r="92" spans="1:12" x14ac:dyDescent="0.2">
      <c r="A92" s="16">
        <v>83</v>
      </c>
      <c r="B92" s="46">
        <v>5</v>
      </c>
      <c r="C92" s="45">
        <v>104</v>
      </c>
      <c r="D92" s="45">
        <v>70</v>
      </c>
      <c r="E92" s="17">
        <v>0.42630000000000001</v>
      </c>
      <c r="F92" s="18">
        <f t="shared" si="10"/>
        <v>5.7471264367816091E-2</v>
      </c>
      <c r="G92" s="18">
        <f t="shared" si="7"/>
        <v>5.5636847171144498E-2</v>
      </c>
      <c r="H92" s="13">
        <f t="shared" si="13"/>
        <v>71497.823682556264</v>
      </c>
      <c r="I92" s="13">
        <f t="shared" si="11"/>
        <v>3977.9134892958186</v>
      </c>
      <c r="J92" s="13">
        <f t="shared" si="8"/>
        <v>69215.694713747245</v>
      </c>
      <c r="K92" s="13">
        <f t="shared" si="9"/>
        <v>606959.48182861356</v>
      </c>
      <c r="L92" s="20">
        <f t="shared" si="12"/>
        <v>8.4892021961879234</v>
      </c>
    </row>
    <row r="93" spans="1:12" x14ac:dyDescent="0.2">
      <c r="A93" s="16">
        <v>84</v>
      </c>
      <c r="B93" s="46">
        <v>3</v>
      </c>
      <c r="C93" s="45">
        <v>85</v>
      </c>
      <c r="D93" s="45">
        <v>100</v>
      </c>
      <c r="E93" s="17">
        <v>0.4758</v>
      </c>
      <c r="F93" s="18">
        <f t="shared" si="10"/>
        <v>3.2432432432432434E-2</v>
      </c>
      <c r="G93" s="18">
        <f t="shared" si="7"/>
        <v>3.1890263477356857E-2</v>
      </c>
      <c r="H93" s="13">
        <f t="shared" si="13"/>
        <v>67519.910193260439</v>
      </c>
      <c r="I93" s="13">
        <f t="shared" si="11"/>
        <v>2153.2277260305482</v>
      </c>
      <c r="J93" s="13">
        <f t="shared" si="8"/>
        <v>66391.188219275224</v>
      </c>
      <c r="K93" s="13">
        <f t="shared" si="9"/>
        <v>537743.78711486631</v>
      </c>
      <c r="L93" s="20">
        <f t="shared" si="12"/>
        <v>7.9642254495851166</v>
      </c>
    </row>
    <row r="94" spans="1:12" x14ac:dyDescent="0.2">
      <c r="A94" s="16">
        <v>85</v>
      </c>
      <c r="B94" s="46">
        <v>8</v>
      </c>
      <c r="C94" s="45">
        <v>120</v>
      </c>
      <c r="D94" s="45">
        <v>84</v>
      </c>
      <c r="E94" s="17">
        <v>0.61509999999999998</v>
      </c>
      <c r="F94" s="18">
        <f t="shared" si="10"/>
        <v>7.8431372549019607E-2</v>
      </c>
      <c r="G94" s="18">
        <f t="shared" si="7"/>
        <v>7.6133050118386891E-2</v>
      </c>
      <c r="H94" s="13">
        <f t="shared" si="13"/>
        <v>65366.68246722989</v>
      </c>
      <c r="I94" s="13">
        <f t="shared" si="11"/>
        <v>4976.5649123502953</v>
      </c>
      <c r="J94" s="13">
        <f t="shared" si="8"/>
        <v>63451.202632466258</v>
      </c>
      <c r="K94" s="13">
        <f t="shared" si="9"/>
        <v>471352.5988955911</v>
      </c>
      <c r="L94" s="20">
        <f t="shared" si="12"/>
        <v>7.2108998208971835</v>
      </c>
    </row>
    <row r="95" spans="1:12" x14ac:dyDescent="0.2">
      <c r="A95" s="16">
        <v>86</v>
      </c>
      <c r="B95" s="46">
        <v>6</v>
      </c>
      <c r="C95" s="45">
        <v>84</v>
      </c>
      <c r="D95" s="45">
        <v>110</v>
      </c>
      <c r="E95" s="17">
        <v>0.63649999999999995</v>
      </c>
      <c r="F95" s="18">
        <f t="shared" si="10"/>
        <v>6.1855670103092786E-2</v>
      </c>
      <c r="G95" s="18">
        <f t="shared" si="7"/>
        <v>6.0495457799376907E-2</v>
      </c>
      <c r="H95" s="13">
        <f t="shared" si="13"/>
        <v>60390.117554879595</v>
      </c>
      <c r="I95" s="13">
        <f t="shared" si="11"/>
        <v>3653.327808040629</v>
      </c>
      <c r="J95" s="13">
        <f t="shared" si="8"/>
        <v>59062.132896656825</v>
      </c>
      <c r="K95" s="13">
        <f t="shared" si="9"/>
        <v>407901.39626312483</v>
      </c>
      <c r="L95" s="20">
        <f t="shared" si="12"/>
        <v>6.7544395139228524</v>
      </c>
    </row>
    <row r="96" spans="1:12" x14ac:dyDescent="0.2">
      <c r="A96" s="16">
        <v>87</v>
      </c>
      <c r="B96" s="46">
        <v>8</v>
      </c>
      <c r="C96" s="45">
        <v>82</v>
      </c>
      <c r="D96" s="45">
        <v>81</v>
      </c>
      <c r="E96" s="17">
        <v>0.41920000000000002</v>
      </c>
      <c r="F96" s="18">
        <f t="shared" si="10"/>
        <v>9.815950920245399E-2</v>
      </c>
      <c r="G96" s="18">
        <f t="shared" si="7"/>
        <v>9.2865169061040281E-2</v>
      </c>
      <c r="H96" s="13">
        <f t="shared" si="13"/>
        <v>56736.789746838964</v>
      </c>
      <c r="I96" s="13">
        <f t="shared" si="11"/>
        <v>5268.8715718208969</v>
      </c>
      <c r="J96" s="13">
        <f t="shared" si="8"/>
        <v>53676.629137925382</v>
      </c>
      <c r="K96" s="13">
        <f t="shared" si="9"/>
        <v>348839.26336646802</v>
      </c>
      <c r="L96" s="20">
        <f t="shared" si="12"/>
        <v>6.148378590381971</v>
      </c>
    </row>
    <row r="97" spans="1:12" x14ac:dyDescent="0.2">
      <c r="A97" s="16">
        <v>88</v>
      </c>
      <c r="B97" s="46">
        <v>8</v>
      </c>
      <c r="C97" s="45">
        <v>83</v>
      </c>
      <c r="D97" s="45">
        <v>76</v>
      </c>
      <c r="E97" s="17">
        <v>0.45100000000000001</v>
      </c>
      <c r="F97" s="18">
        <f t="shared" si="10"/>
        <v>0.10062893081761007</v>
      </c>
      <c r="G97" s="18">
        <f t="shared" si="7"/>
        <v>9.5360701854765653E-2</v>
      </c>
      <c r="H97" s="13">
        <f t="shared" si="13"/>
        <v>51467.918175018065</v>
      </c>
      <c r="I97" s="13">
        <f t="shared" si="11"/>
        <v>4908.0168001733718</v>
      </c>
      <c r="J97" s="13">
        <f t="shared" si="8"/>
        <v>48773.416951722887</v>
      </c>
      <c r="K97" s="13">
        <f t="shared" si="9"/>
        <v>295162.63422854262</v>
      </c>
      <c r="L97" s="20">
        <f t="shared" si="12"/>
        <v>5.7348858219762064</v>
      </c>
    </row>
    <row r="98" spans="1:12" x14ac:dyDescent="0.2">
      <c r="A98" s="16">
        <v>89</v>
      </c>
      <c r="B98" s="46">
        <v>8</v>
      </c>
      <c r="C98" s="45">
        <v>65</v>
      </c>
      <c r="D98" s="45">
        <v>77</v>
      </c>
      <c r="E98" s="17">
        <v>0.69520000000000004</v>
      </c>
      <c r="F98" s="18">
        <f t="shared" si="10"/>
        <v>0.11267605633802817</v>
      </c>
      <c r="G98" s="18">
        <f t="shared" si="7"/>
        <v>0.10893483518159439</v>
      </c>
      <c r="H98" s="13">
        <f t="shared" si="13"/>
        <v>46559.901374844696</v>
      </c>
      <c r="I98" s="13">
        <f t="shared" si="11"/>
        <v>5071.995182339997</v>
      </c>
      <c r="J98" s="13">
        <f t="shared" si="8"/>
        <v>45013.957243267461</v>
      </c>
      <c r="K98" s="13">
        <f>K99+J98</f>
        <v>246389.21727681975</v>
      </c>
      <c r="L98" s="20">
        <f t="shared" si="12"/>
        <v>5.2918758416859211</v>
      </c>
    </row>
    <row r="99" spans="1:12" x14ac:dyDescent="0.2">
      <c r="A99" s="16">
        <v>90</v>
      </c>
      <c r="B99" s="46">
        <v>8</v>
      </c>
      <c r="C99" s="45">
        <v>51</v>
      </c>
      <c r="D99" s="45">
        <v>55</v>
      </c>
      <c r="E99" s="17">
        <v>0.52359999999999995</v>
      </c>
      <c r="F99" s="22">
        <f t="shared" si="10"/>
        <v>0.15094339622641509</v>
      </c>
      <c r="G99" s="22">
        <f t="shared" si="7"/>
        <v>0.14081730363027009</v>
      </c>
      <c r="H99" s="23">
        <f t="shared" si="13"/>
        <v>41487.906192504699</v>
      </c>
      <c r="I99" s="23">
        <f t="shared" si="11"/>
        <v>5842.215083294097</v>
      </c>
      <c r="J99" s="23">
        <f t="shared" si="8"/>
        <v>38704.674926823391</v>
      </c>
      <c r="K99" s="23">
        <f t="shared" ref="K99:K108" si="14">K100+J99</f>
        <v>201375.2600335523</v>
      </c>
      <c r="L99" s="24">
        <f t="shared" si="12"/>
        <v>4.8538303933480549</v>
      </c>
    </row>
    <row r="100" spans="1:12" x14ac:dyDescent="0.2">
      <c r="A100" s="16">
        <v>91</v>
      </c>
      <c r="B100" s="46">
        <v>6</v>
      </c>
      <c r="C100" s="45">
        <v>59</v>
      </c>
      <c r="D100" s="45">
        <v>47</v>
      </c>
      <c r="E100" s="17">
        <v>0.48809999999999998</v>
      </c>
      <c r="F100" s="22">
        <f t="shared" si="10"/>
        <v>0.11320754716981132</v>
      </c>
      <c r="G100" s="22">
        <f t="shared" si="7"/>
        <v>0.10700642395231794</v>
      </c>
      <c r="H100" s="23">
        <f t="shared" si="13"/>
        <v>35645.691109210602</v>
      </c>
      <c r="I100" s="23">
        <f t="shared" si="11"/>
        <v>3814.3179349055599</v>
      </c>
      <c r="J100" s="23">
        <f t="shared" si="8"/>
        <v>33693.141758332444</v>
      </c>
      <c r="K100" s="23">
        <f t="shared" si="14"/>
        <v>162670.58510672892</v>
      </c>
      <c r="L100" s="24">
        <f t="shared" si="12"/>
        <v>4.5635413438427053</v>
      </c>
    </row>
    <row r="101" spans="1:12" x14ac:dyDescent="0.2">
      <c r="A101" s="16">
        <v>92</v>
      </c>
      <c r="B101" s="46">
        <v>9</v>
      </c>
      <c r="C101" s="45">
        <v>53</v>
      </c>
      <c r="D101" s="45">
        <v>47</v>
      </c>
      <c r="E101" s="17">
        <v>0.40610000000000002</v>
      </c>
      <c r="F101" s="22">
        <f t="shared" si="10"/>
        <v>0.18</v>
      </c>
      <c r="G101" s="22">
        <f t="shared" si="7"/>
        <v>0.16261602201459568</v>
      </c>
      <c r="H101" s="23">
        <f t="shared" si="13"/>
        <v>31831.373174305041</v>
      </c>
      <c r="I101" s="23">
        <f t="shared" si="11"/>
        <v>5176.2912808675992</v>
      </c>
      <c r="J101" s="23">
        <f t="shared" si="8"/>
        <v>28757.173782597773</v>
      </c>
      <c r="K101" s="23">
        <f t="shared" si="14"/>
        <v>128977.44334839648</v>
      </c>
      <c r="L101" s="24">
        <f t="shared" si="12"/>
        <v>4.0518969333220536</v>
      </c>
    </row>
    <row r="102" spans="1:12" x14ac:dyDescent="0.2">
      <c r="A102" s="16">
        <v>93</v>
      </c>
      <c r="B102" s="46">
        <v>8</v>
      </c>
      <c r="C102" s="45">
        <v>44</v>
      </c>
      <c r="D102" s="45">
        <v>49</v>
      </c>
      <c r="E102" s="17">
        <v>0.4199</v>
      </c>
      <c r="F102" s="22">
        <f t="shared" si="10"/>
        <v>0.17204301075268819</v>
      </c>
      <c r="G102" s="22">
        <f t="shared" si="7"/>
        <v>0.1564308731971342</v>
      </c>
      <c r="H102" s="23">
        <f t="shared" si="13"/>
        <v>26655.08189343744</v>
      </c>
      <c r="I102" s="23">
        <f t="shared" si="11"/>
        <v>4169.6777357315395</v>
      </c>
      <c r="J102" s="23">
        <f t="shared" si="8"/>
        <v>24236.251838939574</v>
      </c>
      <c r="K102" s="23">
        <f t="shared" si="14"/>
        <v>100220.26956579871</v>
      </c>
      <c r="L102" s="24">
        <f t="shared" si="12"/>
        <v>3.7598935154828106</v>
      </c>
    </row>
    <row r="103" spans="1:12" x14ac:dyDescent="0.2">
      <c r="A103" s="16">
        <v>94</v>
      </c>
      <c r="B103" s="46">
        <v>7</v>
      </c>
      <c r="C103" s="45">
        <v>32</v>
      </c>
      <c r="D103" s="45">
        <v>34</v>
      </c>
      <c r="E103" s="17">
        <v>0.60740000000000005</v>
      </c>
      <c r="F103" s="22">
        <f t="shared" si="10"/>
        <v>0.21212121212121213</v>
      </c>
      <c r="G103" s="22">
        <f t="shared" si="7"/>
        <v>0.19581405497339727</v>
      </c>
      <c r="H103" s="23">
        <f t="shared" si="13"/>
        <v>22485.4041577059</v>
      </c>
      <c r="I103" s="23">
        <f t="shared" si="11"/>
        <v>4402.9581658360785</v>
      </c>
      <c r="J103" s="23">
        <f t="shared" si="8"/>
        <v>20756.802781798655</v>
      </c>
      <c r="K103" s="23">
        <f t="shared" si="14"/>
        <v>75984.017726859136</v>
      </c>
      <c r="L103" s="24">
        <f t="shared" si="12"/>
        <v>3.3792595940873449</v>
      </c>
    </row>
    <row r="104" spans="1:12" x14ac:dyDescent="0.2">
      <c r="A104" s="16">
        <v>95</v>
      </c>
      <c r="B104" s="46">
        <v>5</v>
      </c>
      <c r="C104" s="45">
        <v>19</v>
      </c>
      <c r="D104" s="45">
        <v>28</v>
      </c>
      <c r="E104" s="17">
        <v>0.50900000000000001</v>
      </c>
      <c r="F104" s="22">
        <f t="shared" si="10"/>
        <v>0.21276595744680851</v>
      </c>
      <c r="G104" s="22">
        <f t="shared" si="7"/>
        <v>0.19264110961279135</v>
      </c>
      <c r="H104" s="23">
        <f t="shared" si="13"/>
        <v>18082.445991869819</v>
      </c>
      <c r="I104" s="23">
        <f t="shared" si="11"/>
        <v>3483.4224603871735</v>
      </c>
      <c r="J104" s="23">
        <f t="shared" si="8"/>
        <v>16372.085563819717</v>
      </c>
      <c r="K104" s="23">
        <f t="shared" si="14"/>
        <v>55227.214945060485</v>
      </c>
      <c r="L104" s="24">
        <f t="shared" si="12"/>
        <v>3.0541894039054007</v>
      </c>
    </row>
    <row r="105" spans="1:12" x14ac:dyDescent="0.2">
      <c r="A105" s="16">
        <v>96</v>
      </c>
      <c r="B105" s="46">
        <v>2</v>
      </c>
      <c r="C105" s="45">
        <v>13</v>
      </c>
      <c r="D105" s="45">
        <v>16</v>
      </c>
      <c r="E105" s="17">
        <v>0.26850000000000002</v>
      </c>
      <c r="F105" s="22">
        <f t="shared" si="10"/>
        <v>0.13793103448275862</v>
      </c>
      <c r="G105" s="22">
        <f t="shared" si="7"/>
        <v>0.12528973250642109</v>
      </c>
      <c r="H105" s="23">
        <f t="shared" si="13"/>
        <v>14599.023531482646</v>
      </c>
      <c r="I105" s="23">
        <f t="shared" si="11"/>
        <v>1829.1077531144076</v>
      </c>
      <c r="J105" s="23">
        <f t="shared" si="8"/>
        <v>13261.031210079456</v>
      </c>
      <c r="K105" s="23">
        <f t="shared" si="14"/>
        <v>38855.129381240768</v>
      </c>
      <c r="L105" s="24">
        <f t="shared" si="12"/>
        <v>2.6614882356652192</v>
      </c>
    </row>
    <row r="106" spans="1:12" x14ac:dyDescent="0.2">
      <c r="A106" s="16">
        <v>97</v>
      </c>
      <c r="B106" s="46">
        <v>3</v>
      </c>
      <c r="C106" s="45">
        <v>7</v>
      </c>
      <c r="D106" s="45">
        <v>10</v>
      </c>
      <c r="E106" s="17">
        <v>0.44569999999999999</v>
      </c>
      <c r="F106" s="22">
        <f t="shared" si="10"/>
        <v>0.35294117647058826</v>
      </c>
      <c r="G106" s="22">
        <f t="shared" si="7"/>
        <v>0.29519133318245777</v>
      </c>
      <c r="H106" s="23">
        <f t="shared" si="13"/>
        <v>12769.915778368239</v>
      </c>
      <c r="I106" s="23">
        <f t="shared" si="11"/>
        <v>3769.5684632442235</v>
      </c>
      <c r="J106" s="23">
        <f t="shared" si="8"/>
        <v>10680.443979191965</v>
      </c>
      <c r="K106" s="23">
        <f t="shared" si="14"/>
        <v>25594.098171161309</v>
      </c>
      <c r="L106" s="24">
        <f t="shared" si="12"/>
        <v>2.0042495671362812</v>
      </c>
    </row>
    <row r="107" spans="1:12" x14ac:dyDescent="0.2">
      <c r="A107" s="16">
        <v>98</v>
      </c>
      <c r="B107" s="46">
        <v>3</v>
      </c>
      <c r="C107" s="45">
        <v>7</v>
      </c>
      <c r="D107" s="45">
        <v>4</v>
      </c>
      <c r="E107" s="17">
        <v>0.51600000000000001</v>
      </c>
      <c r="F107" s="22">
        <f t="shared" si="10"/>
        <v>0.54545454545454541</v>
      </c>
      <c r="G107" s="22">
        <f t="shared" si="7"/>
        <v>0.43153049482163403</v>
      </c>
      <c r="H107" s="23">
        <f t="shared" si="13"/>
        <v>9000.3473151240141</v>
      </c>
      <c r="I107" s="23">
        <f t="shared" si="11"/>
        <v>3883.9243304620309</v>
      </c>
      <c r="J107" s="23">
        <f t="shared" si="8"/>
        <v>7120.5279391803915</v>
      </c>
      <c r="K107" s="23">
        <f t="shared" si="14"/>
        <v>14913.654191969345</v>
      </c>
      <c r="L107" s="24">
        <f t="shared" si="12"/>
        <v>1.6570087430858051</v>
      </c>
    </row>
    <row r="108" spans="1:12" x14ac:dyDescent="0.2">
      <c r="A108" s="16">
        <v>99</v>
      </c>
      <c r="B108" s="46">
        <v>1</v>
      </c>
      <c r="C108" s="45">
        <v>8</v>
      </c>
      <c r="D108" s="45">
        <v>6</v>
      </c>
      <c r="E108" s="17">
        <v>0.60550000000000004</v>
      </c>
      <c r="F108" s="22">
        <f t="shared" si="10"/>
        <v>0.14285714285714285</v>
      </c>
      <c r="G108" s="22">
        <f t="shared" si="7"/>
        <v>0.1352356481168436</v>
      </c>
      <c r="H108" s="23">
        <f t="shared" si="13"/>
        <v>5116.4229846619837</v>
      </c>
      <c r="I108" s="23">
        <f t="shared" si="11"/>
        <v>691.92277837067877</v>
      </c>
      <c r="J108" s="23">
        <f t="shared" si="8"/>
        <v>4843.4594485947509</v>
      </c>
      <c r="K108" s="23">
        <f t="shared" si="14"/>
        <v>7793.1262527889539</v>
      </c>
      <c r="L108" s="24">
        <f t="shared" si="12"/>
        <v>1.5231591047400095</v>
      </c>
    </row>
    <row r="109" spans="1:12" x14ac:dyDescent="0.2">
      <c r="A109" s="16" t="s">
        <v>22</v>
      </c>
      <c r="B109" s="46">
        <v>7</v>
      </c>
      <c r="C109" s="45">
        <v>10</v>
      </c>
      <c r="D109" s="45">
        <v>11</v>
      </c>
      <c r="E109" s="17"/>
      <c r="F109" s="22">
        <f>B109/((C109+D109)/2)</f>
        <v>0.66666666666666663</v>
      </c>
      <c r="G109" s="22">
        <v>1</v>
      </c>
      <c r="H109" s="23">
        <f>H108-I108</f>
        <v>4424.5002062913045</v>
      </c>
      <c r="I109" s="23">
        <f>H109*G109</f>
        <v>4424.5002062913045</v>
      </c>
      <c r="J109" s="23">
        <f>H109*F109</f>
        <v>2949.666804194203</v>
      </c>
      <c r="K109" s="23">
        <f>J109</f>
        <v>2949.666804194203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265</v>
      </c>
      <c r="D9" s="45">
        <v>223</v>
      </c>
      <c r="E9" s="17">
        <v>0</v>
      </c>
      <c r="F9" s="18">
        <f>B9/((C9+D9)/2)</f>
        <v>4.0983606557377051E-3</v>
      </c>
      <c r="G9" s="18">
        <f t="shared" ref="G9:G72" si="0">F9/((1+(1-E9)*F9))</f>
        <v>4.0816326530612249E-3</v>
      </c>
      <c r="H9" s="13">
        <v>100000</v>
      </c>
      <c r="I9" s="13">
        <f>H9*G9</f>
        <v>408.16326530612247</v>
      </c>
      <c r="J9" s="13">
        <f t="shared" ref="J9:J72" si="1">H10+I9*E9</f>
        <v>99591.836734693876</v>
      </c>
      <c r="K9" s="13">
        <f t="shared" ref="K9:K72" si="2">K10+J9</f>
        <v>8521713.1595347021</v>
      </c>
      <c r="L9" s="19">
        <f>K9/H9</f>
        <v>85.217131595347027</v>
      </c>
    </row>
    <row r="10" spans="1:13" x14ac:dyDescent="0.2">
      <c r="A10" s="16">
        <v>1</v>
      </c>
      <c r="B10" s="46">
        <v>0</v>
      </c>
      <c r="C10" s="45">
        <v>288</v>
      </c>
      <c r="D10" s="45">
        <v>293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99591.836734693876</v>
      </c>
      <c r="I10" s="13">
        <f t="shared" ref="I10:I73" si="4">H10*G10</f>
        <v>0</v>
      </c>
      <c r="J10" s="13">
        <f t="shared" si="1"/>
        <v>99591.836734693876</v>
      </c>
      <c r="K10" s="13">
        <f t="shared" si="2"/>
        <v>8422121.3228000086</v>
      </c>
      <c r="L10" s="20">
        <f t="shared" ref="L10:L73" si="5">K10/H10</f>
        <v>84.566382134672224</v>
      </c>
    </row>
    <row r="11" spans="1:13" x14ac:dyDescent="0.2">
      <c r="A11" s="16">
        <v>2</v>
      </c>
      <c r="B11" s="46">
        <v>0</v>
      </c>
      <c r="C11" s="45">
        <v>299</v>
      </c>
      <c r="D11" s="45">
        <v>288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99591.836734693876</v>
      </c>
      <c r="I11" s="13">
        <f t="shared" si="4"/>
        <v>0</v>
      </c>
      <c r="J11" s="13">
        <f t="shared" si="1"/>
        <v>99591.836734693876</v>
      </c>
      <c r="K11" s="13">
        <f t="shared" si="2"/>
        <v>8322529.4860653142</v>
      </c>
      <c r="L11" s="20">
        <f t="shared" si="5"/>
        <v>83.56638213467221</v>
      </c>
    </row>
    <row r="12" spans="1:13" x14ac:dyDescent="0.2">
      <c r="A12" s="16">
        <v>3</v>
      </c>
      <c r="B12" s="46">
        <v>0</v>
      </c>
      <c r="C12" s="45">
        <v>315</v>
      </c>
      <c r="D12" s="45">
        <v>317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99591.836734693876</v>
      </c>
      <c r="I12" s="13">
        <f t="shared" si="4"/>
        <v>0</v>
      </c>
      <c r="J12" s="13">
        <f t="shared" si="1"/>
        <v>99591.836734693876</v>
      </c>
      <c r="K12" s="13">
        <f t="shared" si="2"/>
        <v>8222937.6493306207</v>
      </c>
      <c r="L12" s="20">
        <f t="shared" si="5"/>
        <v>82.56638213467221</v>
      </c>
    </row>
    <row r="13" spans="1:13" x14ac:dyDescent="0.2">
      <c r="A13" s="16">
        <v>4</v>
      </c>
      <c r="B13" s="46">
        <v>0</v>
      </c>
      <c r="C13" s="45">
        <v>359</v>
      </c>
      <c r="D13" s="45">
        <v>325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99591.836734693876</v>
      </c>
      <c r="I13" s="13">
        <f t="shared" si="4"/>
        <v>0</v>
      </c>
      <c r="J13" s="13">
        <f t="shared" si="1"/>
        <v>99591.836734693876</v>
      </c>
      <c r="K13" s="13">
        <f t="shared" si="2"/>
        <v>8123345.8125959272</v>
      </c>
      <c r="L13" s="20">
        <f t="shared" si="5"/>
        <v>81.566382134672224</v>
      </c>
    </row>
    <row r="14" spans="1:13" x14ac:dyDescent="0.2">
      <c r="A14" s="16">
        <v>5</v>
      </c>
      <c r="B14" s="46">
        <v>0</v>
      </c>
      <c r="C14" s="45">
        <v>408</v>
      </c>
      <c r="D14" s="45">
        <v>357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99591.836734693876</v>
      </c>
      <c r="I14" s="13">
        <f t="shared" si="4"/>
        <v>0</v>
      </c>
      <c r="J14" s="13">
        <f t="shared" si="1"/>
        <v>99591.836734693876</v>
      </c>
      <c r="K14" s="13">
        <f t="shared" si="2"/>
        <v>8023753.9758612337</v>
      </c>
      <c r="L14" s="20">
        <f t="shared" si="5"/>
        <v>80.566382134672224</v>
      </c>
    </row>
    <row r="15" spans="1:13" x14ac:dyDescent="0.2">
      <c r="A15" s="16">
        <v>6</v>
      </c>
      <c r="B15" s="46">
        <v>0</v>
      </c>
      <c r="C15" s="45">
        <v>391</v>
      </c>
      <c r="D15" s="45">
        <v>411</v>
      </c>
      <c r="E15" s="17">
        <v>0.2077</v>
      </c>
      <c r="F15" s="18">
        <f t="shared" si="3"/>
        <v>0</v>
      </c>
      <c r="G15" s="18">
        <f t="shared" si="0"/>
        <v>0</v>
      </c>
      <c r="H15" s="13">
        <f t="shared" si="6"/>
        <v>99591.836734693876</v>
      </c>
      <c r="I15" s="13">
        <f t="shared" si="4"/>
        <v>0</v>
      </c>
      <c r="J15" s="13">
        <f t="shared" si="1"/>
        <v>99591.836734693876</v>
      </c>
      <c r="K15" s="13">
        <f t="shared" si="2"/>
        <v>7924162.1391265402</v>
      </c>
      <c r="L15" s="20">
        <f t="shared" si="5"/>
        <v>79.566382134672224</v>
      </c>
    </row>
    <row r="16" spans="1:13" x14ac:dyDescent="0.2">
      <c r="A16" s="16">
        <v>7</v>
      </c>
      <c r="B16" s="46">
        <v>0</v>
      </c>
      <c r="C16" s="45">
        <v>360</v>
      </c>
      <c r="D16" s="45">
        <v>405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99591.836734693876</v>
      </c>
      <c r="I16" s="13">
        <f t="shared" si="4"/>
        <v>0</v>
      </c>
      <c r="J16" s="13">
        <f t="shared" si="1"/>
        <v>99591.836734693876</v>
      </c>
      <c r="K16" s="13">
        <f t="shared" si="2"/>
        <v>7824570.3023918467</v>
      </c>
      <c r="L16" s="20">
        <f t="shared" si="5"/>
        <v>78.566382134672239</v>
      </c>
    </row>
    <row r="17" spans="1:12" x14ac:dyDescent="0.2">
      <c r="A17" s="16">
        <v>8</v>
      </c>
      <c r="B17" s="46">
        <v>0</v>
      </c>
      <c r="C17" s="45">
        <v>440</v>
      </c>
      <c r="D17" s="45">
        <v>387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99591.836734693876</v>
      </c>
      <c r="I17" s="13">
        <f t="shared" si="4"/>
        <v>0</v>
      </c>
      <c r="J17" s="13">
        <f t="shared" si="1"/>
        <v>99591.836734693876</v>
      </c>
      <c r="K17" s="13">
        <f t="shared" si="2"/>
        <v>7724978.4656571532</v>
      </c>
      <c r="L17" s="20">
        <f t="shared" si="5"/>
        <v>77.566382134672239</v>
      </c>
    </row>
    <row r="18" spans="1:12" x14ac:dyDescent="0.2">
      <c r="A18" s="16">
        <v>9</v>
      </c>
      <c r="B18" s="46">
        <v>0</v>
      </c>
      <c r="C18" s="45">
        <v>468</v>
      </c>
      <c r="D18" s="45">
        <v>441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99591.836734693876</v>
      </c>
      <c r="I18" s="13">
        <f t="shared" si="4"/>
        <v>0</v>
      </c>
      <c r="J18" s="13">
        <f t="shared" si="1"/>
        <v>99591.836734693876</v>
      </c>
      <c r="K18" s="13">
        <f t="shared" si="2"/>
        <v>7625386.6289224597</v>
      </c>
      <c r="L18" s="20">
        <f t="shared" si="5"/>
        <v>76.566382134672239</v>
      </c>
    </row>
    <row r="19" spans="1:12" x14ac:dyDescent="0.2">
      <c r="A19" s="16">
        <v>10</v>
      </c>
      <c r="B19" s="46">
        <v>0</v>
      </c>
      <c r="C19" s="45">
        <v>461</v>
      </c>
      <c r="D19" s="45">
        <v>467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99591.836734693876</v>
      </c>
      <c r="I19" s="13">
        <f t="shared" si="4"/>
        <v>0</v>
      </c>
      <c r="J19" s="13">
        <f t="shared" si="1"/>
        <v>99591.836734693876</v>
      </c>
      <c r="K19" s="13">
        <f t="shared" si="2"/>
        <v>7525794.7921877662</v>
      </c>
      <c r="L19" s="20">
        <f t="shared" si="5"/>
        <v>75.566382134672239</v>
      </c>
    </row>
    <row r="20" spans="1:12" x14ac:dyDescent="0.2">
      <c r="A20" s="16">
        <v>11</v>
      </c>
      <c r="B20" s="46">
        <v>0</v>
      </c>
      <c r="C20" s="45">
        <v>509</v>
      </c>
      <c r="D20" s="45">
        <v>468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99591.836734693876</v>
      </c>
      <c r="I20" s="13">
        <f t="shared" si="4"/>
        <v>0</v>
      </c>
      <c r="J20" s="13">
        <f t="shared" si="1"/>
        <v>99591.836734693876</v>
      </c>
      <c r="K20" s="13">
        <f t="shared" si="2"/>
        <v>7426202.9554530727</v>
      </c>
      <c r="L20" s="20">
        <f t="shared" si="5"/>
        <v>74.566382134672253</v>
      </c>
    </row>
    <row r="21" spans="1:12" x14ac:dyDescent="0.2">
      <c r="A21" s="16">
        <v>12</v>
      </c>
      <c r="B21" s="46">
        <v>0</v>
      </c>
      <c r="C21" s="45">
        <v>482</v>
      </c>
      <c r="D21" s="45">
        <v>516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99591.836734693876</v>
      </c>
      <c r="I21" s="13">
        <f t="shared" si="4"/>
        <v>0</v>
      </c>
      <c r="J21" s="13">
        <f t="shared" si="1"/>
        <v>99591.836734693876</v>
      </c>
      <c r="K21" s="13">
        <f t="shared" si="2"/>
        <v>7326611.1187183792</v>
      </c>
      <c r="L21" s="20">
        <f t="shared" si="5"/>
        <v>73.566382134672253</v>
      </c>
    </row>
    <row r="22" spans="1:12" x14ac:dyDescent="0.2">
      <c r="A22" s="16">
        <v>13</v>
      </c>
      <c r="B22" s="46">
        <v>0</v>
      </c>
      <c r="C22" s="45">
        <v>460</v>
      </c>
      <c r="D22" s="45">
        <v>490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99591.836734693876</v>
      </c>
      <c r="I22" s="13">
        <f t="shared" si="4"/>
        <v>0</v>
      </c>
      <c r="J22" s="13">
        <f t="shared" si="1"/>
        <v>99591.836734693876</v>
      </c>
      <c r="K22" s="13">
        <f t="shared" si="2"/>
        <v>7227019.2819836857</v>
      </c>
      <c r="L22" s="20">
        <f t="shared" si="5"/>
        <v>72.566382134672253</v>
      </c>
    </row>
    <row r="23" spans="1:12" x14ac:dyDescent="0.2">
      <c r="A23" s="16">
        <v>14</v>
      </c>
      <c r="B23" s="46">
        <v>0</v>
      </c>
      <c r="C23" s="45">
        <v>444</v>
      </c>
      <c r="D23" s="45">
        <v>473</v>
      </c>
      <c r="E23" s="17">
        <v>0.57920000000000005</v>
      </c>
      <c r="F23" s="18">
        <f t="shared" si="3"/>
        <v>0</v>
      </c>
      <c r="G23" s="18">
        <f t="shared" si="0"/>
        <v>0</v>
      </c>
      <c r="H23" s="13">
        <f t="shared" si="6"/>
        <v>99591.836734693876</v>
      </c>
      <c r="I23" s="13">
        <f t="shared" si="4"/>
        <v>0</v>
      </c>
      <c r="J23" s="13">
        <f t="shared" si="1"/>
        <v>99591.836734693876</v>
      </c>
      <c r="K23" s="13">
        <f t="shared" si="2"/>
        <v>7127427.4452489922</v>
      </c>
      <c r="L23" s="20">
        <f t="shared" si="5"/>
        <v>71.566382134672253</v>
      </c>
    </row>
    <row r="24" spans="1:12" x14ac:dyDescent="0.2">
      <c r="A24" s="16">
        <v>15</v>
      </c>
      <c r="B24" s="46">
        <v>1</v>
      </c>
      <c r="C24" s="45">
        <v>483</v>
      </c>
      <c r="D24" s="45">
        <v>449</v>
      </c>
      <c r="E24" s="17">
        <v>0</v>
      </c>
      <c r="F24" s="18">
        <f t="shared" si="3"/>
        <v>2.1459227467811159E-3</v>
      </c>
      <c r="G24" s="18">
        <f t="shared" si="0"/>
        <v>2.1413276231263384E-3</v>
      </c>
      <c r="H24" s="13">
        <f t="shared" si="6"/>
        <v>99591.836734693876</v>
      </c>
      <c r="I24" s="13">
        <f t="shared" si="4"/>
        <v>213.2587510378884</v>
      </c>
      <c r="J24" s="13">
        <f t="shared" si="1"/>
        <v>99378.577983655981</v>
      </c>
      <c r="K24" s="13">
        <f t="shared" si="2"/>
        <v>7027835.6085142987</v>
      </c>
      <c r="L24" s="20">
        <f t="shared" si="5"/>
        <v>70.566382134672267</v>
      </c>
    </row>
    <row r="25" spans="1:12" x14ac:dyDescent="0.2">
      <c r="A25" s="16">
        <v>16</v>
      </c>
      <c r="B25" s="46">
        <v>0</v>
      </c>
      <c r="C25" s="45">
        <v>427</v>
      </c>
      <c r="D25" s="45">
        <v>491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99378.577983655981</v>
      </c>
      <c r="I25" s="13">
        <f t="shared" si="4"/>
        <v>0</v>
      </c>
      <c r="J25" s="13">
        <f t="shared" si="1"/>
        <v>99378.577983655981</v>
      </c>
      <c r="K25" s="13">
        <f t="shared" si="2"/>
        <v>6928457.0305306427</v>
      </c>
      <c r="L25" s="20">
        <f t="shared" si="5"/>
        <v>69.717812139253112</v>
      </c>
    </row>
    <row r="26" spans="1:12" x14ac:dyDescent="0.2">
      <c r="A26" s="16">
        <v>17</v>
      </c>
      <c r="B26" s="46">
        <v>0</v>
      </c>
      <c r="C26" s="45">
        <v>438</v>
      </c>
      <c r="D26" s="45">
        <v>425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99378.577983655981</v>
      </c>
      <c r="I26" s="13">
        <f t="shared" si="4"/>
        <v>0</v>
      </c>
      <c r="J26" s="13">
        <f t="shared" si="1"/>
        <v>99378.577983655981</v>
      </c>
      <c r="K26" s="13">
        <f t="shared" si="2"/>
        <v>6829078.4525469868</v>
      </c>
      <c r="L26" s="20">
        <f t="shared" si="5"/>
        <v>68.717812139253112</v>
      </c>
    </row>
    <row r="27" spans="1:12" x14ac:dyDescent="0.2">
      <c r="A27" s="16">
        <v>18</v>
      </c>
      <c r="B27" s="46">
        <v>0</v>
      </c>
      <c r="C27" s="45">
        <v>391</v>
      </c>
      <c r="D27" s="45">
        <v>440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99378.577983655981</v>
      </c>
      <c r="I27" s="13">
        <f t="shared" si="4"/>
        <v>0</v>
      </c>
      <c r="J27" s="13">
        <f t="shared" si="1"/>
        <v>99378.577983655981</v>
      </c>
      <c r="K27" s="13">
        <f t="shared" si="2"/>
        <v>6729699.8745633308</v>
      </c>
      <c r="L27" s="20">
        <f t="shared" si="5"/>
        <v>67.717812139253112</v>
      </c>
    </row>
    <row r="28" spans="1:12" x14ac:dyDescent="0.2">
      <c r="A28" s="16">
        <v>19</v>
      </c>
      <c r="B28" s="46">
        <v>0</v>
      </c>
      <c r="C28" s="45">
        <v>352</v>
      </c>
      <c r="D28" s="45">
        <v>395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99378.577983655981</v>
      </c>
      <c r="I28" s="13">
        <f t="shared" si="4"/>
        <v>0</v>
      </c>
      <c r="J28" s="13">
        <f t="shared" si="1"/>
        <v>99378.577983655981</v>
      </c>
      <c r="K28" s="13">
        <f t="shared" si="2"/>
        <v>6630321.2965796748</v>
      </c>
      <c r="L28" s="20">
        <f t="shared" si="5"/>
        <v>66.717812139253112</v>
      </c>
    </row>
    <row r="29" spans="1:12" x14ac:dyDescent="0.2">
      <c r="A29" s="16">
        <v>20</v>
      </c>
      <c r="B29" s="46">
        <v>0</v>
      </c>
      <c r="C29" s="45">
        <v>400</v>
      </c>
      <c r="D29" s="45">
        <v>355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99378.577983655981</v>
      </c>
      <c r="I29" s="13">
        <f t="shared" si="4"/>
        <v>0</v>
      </c>
      <c r="J29" s="13">
        <f t="shared" si="1"/>
        <v>99378.577983655981</v>
      </c>
      <c r="K29" s="13">
        <f t="shared" si="2"/>
        <v>6530942.7185960189</v>
      </c>
      <c r="L29" s="20">
        <f t="shared" si="5"/>
        <v>65.717812139253112</v>
      </c>
    </row>
    <row r="30" spans="1:12" x14ac:dyDescent="0.2">
      <c r="A30" s="16">
        <v>21</v>
      </c>
      <c r="B30" s="46">
        <v>0</v>
      </c>
      <c r="C30" s="45">
        <v>371</v>
      </c>
      <c r="D30" s="45">
        <v>402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99378.577983655981</v>
      </c>
      <c r="I30" s="13">
        <f t="shared" si="4"/>
        <v>0</v>
      </c>
      <c r="J30" s="13">
        <f t="shared" si="1"/>
        <v>99378.577983655981</v>
      </c>
      <c r="K30" s="13">
        <f t="shared" si="2"/>
        <v>6431564.1406123629</v>
      </c>
      <c r="L30" s="20">
        <f t="shared" si="5"/>
        <v>64.717812139253112</v>
      </c>
    </row>
    <row r="31" spans="1:12" x14ac:dyDescent="0.2">
      <c r="A31" s="16">
        <v>22</v>
      </c>
      <c r="B31" s="46">
        <v>0</v>
      </c>
      <c r="C31" s="45">
        <v>331</v>
      </c>
      <c r="D31" s="45">
        <v>365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99378.577983655981</v>
      </c>
      <c r="I31" s="13">
        <f t="shared" si="4"/>
        <v>0</v>
      </c>
      <c r="J31" s="13">
        <f t="shared" si="1"/>
        <v>99378.577983655981</v>
      </c>
      <c r="K31" s="13">
        <f t="shared" si="2"/>
        <v>6332185.5626287069</v>
      </c>
      <c r="L31" s="20">
        <f t="shared" si="5"/>
        <v>63.717812139253112</v>
      </c>
    </row>
    <row r="32" spans="1:12" x14ac:dyDescent="0.2">
      <c r="A32" s="16">
        <v>23</v>
      </c>
      <c r="B32" s="46">
        <v>0</v>
      </c>
      <c r="C32" s="45">
        <v>333</v>
      </c>
      <c r="D32" s="45">
        <v>335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99378.577983655981</v>
      </c>
      <c r="I32" s="13">
        <f t="shared" si="4"/>
        <v>0</v>
      </c>
      <c r="J32" s="13">
        <f t="shared" si="1"/>
        <v>99378.577983655981</v>
      </c>
      <c r="K32" s="13">
        <f t="shared" si="2"/>
        <v>6232806.984645051</v>
      </c>
      <c r="L32" s="20">
        <f t="shared" si="5"/>
        <v>62.717812139253112</v>
      </c>
    </row>
    <row r="33" spans="1:12" x14ac:dyDescent="0.2">
      <c r="A33" s="16">
        <v>24</v>
      </c>
      <c r="B33" s="46">
        <v>0</v>
      </c>
      <c r="C33" s="45">
        <v>313</v>
      </c>
      <c r="D33" s="45">
        <v>336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99378.577983655981</v>
      </c>
      <c r="I33" s="13">
        <f t="shared" si="4"/>
        <v>0</v>
      </c>
      <c r="J33" s="13">
        <f t="shared" si="1"/>
        <v>99378.577983655981</v>
      </c>
      <c r="K33" s="13">
        <f t="shared" si="2"/>
        <v>6133428.406661395</v>
      </c>
      <c r="L33" s="20">
        <f t="shared" si="5"/>
        <v>61.717812139253112</v>
      </c>
    </row>
    <row r="34" spans="1:12" x14ac:dyDescent="0.2">
      <c r="A34" s="16">
        <v>25</v>
      </c>
      <c r="B34" s="46">
        <v>0</v>
      </c>
      <c r="C34" s="45">
        <v>298</v>
      </c>
      <c r="D34" s="45">
        <v>326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99378.577983655981</v>
      </c>
      <c r="I34" s="13">
        <f t="shared" si="4"/>
        <v>0</v>
      </c>
      <c r="J34" s="13">
        <f t="shared" si="1"/>
        <v>99378.577983655981</v>
      </c>
      <c r="K34" s="13">
        <f t="shared" si="2"/>
        <v>6034049.828677739</v>
      </c>
      <c r="L34" s="20">
        <f t="shared" si="5"/>
        <v>60.717812139253112</v>
      </c>
    </row>
    <row r="35" spans="1:12" x14ac:dyDescent="0.2">
      <c r="A35" s="16">
        <v>26</v>
      </c>
      <c r="B35" s="46">
        <v>0</v>
      </c>
      <c r="C35" s="45">
        <v>301</v>
      </c>
      <c r="D35" s="45">
        <v>293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99378.577983655981</v>
      </c>
      <c r="I35" s="13">
        <f t="shared" si="4"/>
        <v>0</v>
      </c>
      <c r="J35" s="13">
        <f t="shared" si="1"/>
        <v>99378.577983655981</v>
      </c>
      <c r="K35" s="13">
        <f t="shared" si="2"/>
        <v>5934671.250694083</v>
      </c>
      <c r="L35" s="20">
        <f t="shared" si="5"/>
        <v>59.717812139253112</v>
      </c>
    </row>
    <row r="36" spans="1:12" x14ac:dyDescent="0.2">
      <c r="A36" s="16">
        <v>27</v>
      </c>
      <c r="B36" s="46">
        <v>0</v>
      </c>
      <c r="C36" s="45">
        <v>320</v>
      </c>
      <c r="D36" s="45">
        <v>317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99378.577983655981</v>
      </c>
      <c r="I36" s="13">
        <f t="shared" si="4"/>
        <v>0</v>
      </c>
      <c r="J36" s="13">
        <f t="shared" si="1"/>
        <v>99378.577983655981</v>
      </c>
      <c r="K36" s="13">
        <f t="shared" si="2"/>
        <v>5835292.6727104271</v>
      </c>
      <c r="L36" s="20">
        <f t="shared" si="5"/>
        <v>58.717812139253112</v>
      </c>
    </row>
    <row r="37" spans="1:12" x14ac:dyDescent="0.2">
      <c r="A37" s="16">
        <v>28</v>
      </c>
      <c r="B37" s="46">
        <v>0</v>
      </c>
      <c r="C37" s="45">
        <v>376</v>
      </c>
      <c r="D37" s="45">
        <v>312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99378.577983655981</v>
      </c>
      <c r="I37" s="13">
        <f t="shared" si="4"/>
        <v>0</v>
      </c>
      <c r="J37" s="13">
        <f t="shared" si="1"/>
        <v>99378.577983655981</v>
      </c>
      <c r="K37" s="13">
        <f t="shared" si="2"/>
        <v>5735914.0947267711</v>
      </c>
      <c r="L37" s="20">
        <f t="shared" si="5"/>
        <v>57.717812139253112</v>
      </c>
    </row>
    <row r="38" spans="1:12" x14ac:dyDescent="0.2">
      <c r="A38" s="16">
        <v>29</v>
      </c>
      <c r="B38" s="46">
        <v>0</v>
      </c>
      <c r="C38" s="45">
        <v>351</v>
      </c>
      <c r="D38" s="45">
        <v>399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99378.577983655981</v>
      </c>
      <c r="I38" s="13">
        <f t="shared" si="4"/>
        <v>0</v>
      </c>
      <c r="J38" s="13">
        <f t="shared" si="1"/>
        <v>99378.577983655981</v>
      </c>
      <c r="K38" s="13">
        <f t="shared" si="2"/>
        <v>5636535.5167431151</v>
      </c>
      <c r="L38" s="20">
        <f t="shared" si="5"/>
        <v>56.717812139253112</v>
      </c>
    </row>
    <row r="39" spans="1:12" x14ac:dyDescent="0.2">
      <c r="A39" s="16">
        <v>30</v>
      </c>
      <c r="B39" s="46">
        <v>0</v>
      </c>
      <c r="C39" s="45">
        <v>358</v>
      </c>
      <c r="D39" s="45">
        <v>350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99378.577983655981</v>
      </c>
      <c r="I39" s="13">
        <f t="shared" si="4"/>
        <v>0</v>
      </c>
      <c r="J39" s="13">
        <f t="shared" si="1"/>
        <v>99378.577983655981</v>
      </c>
      <c r="K39" s="13">
        <f t="shared" si="2"/>
        <v>5537156.9387594592</v>
      </c>
      <c r="L39" s="20">
        <f t="shared" si="5"/>
        <v>55.717812139253112</v>
      </c>
    </row>
    <row r="40" spans="1:12" x14ac:dyDescent="0.2">
      <c r="A40" s="16">
        <v>31</v>
      </c>
      <c r="B40" s="46">
        <v>0</v>
      </c>
      <c r="C40" s="45">
        <v>371</v>
      </c>
      <c r="D40" s="45">
        <v>390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99378.577983655981</v>
      </c>
      <c r="I40" s="13">
        <f t="shared" si="4"/>
        <v>0</v>
      </c>
      <c r="J40" s="13">
        <f t="shared" si="1"/>
        <v>99378.577983655981</v>
      </c>
      <c r="K40" s="13">
        <f t="shared" si="2"/>
        <v>5437778.3607758032</v>
      </c>
      <c r="L40" s="20">
        <f t="shared" si="5"/>
        <v>54.717812139253112</v>
      </c>
    </row>
    <row r="41" spans="1:12" x14ac:dyDescent="0.2">
      <c r="A41" s="16">
        <v>32</v>
      </c>
      <c r="B41" s="46">
        <v>0</v>
      </c>
      <c r="C41" s="45">
        <v>366</v>
      </c>
      <c r="D41" s="45">
        <v>381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99378.577983655981</v>
      </c>
      <c r="I41" s="13">
        <f t="shared" si="4"/>
        <v>0</v>
      </c>
      <c r="J41" s="13">
        <f t="shared" si="1"/>
        <v>99378.577983655981</v>
      </c>
      <c r="K41" s="13">
        <f t="shared" si="2"/>
        <v>5338399.7827921472</v>
      </c>
      <c r="L41" s="20">
        <f t="shared" si="5"/>
        <v>53.717812139253112</v>
      </c>
    </row>
    <row r="42" spans="1:12" x14ac:dyDescent="0.2">
      <c r="A42" s="16">
        <v>33</v>
      </c>
      <c r="B42" s="46">
        <v>0</v>
      </c>
      <c r="C42" s="45">
        <v>421</v>
      </c>
      <c r="D42" s="45">
        <v>388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99378.577983655981</v>
      </c>
      <c r="I42" s="13">
        <f t="shared" si="4"/>
        <v>0</v>
      </c>
      <c r="J42" s="13">
        <f t="shared" si="1"/>
        <v>99378.577983655981</v>
      </c>
      <c r="K42" s="13">
        <f t="shared" si="2"/>
        <v>5239021.2048084913</v>
      </c>
      <c r="L42" s="20">
        <f t="shared" si="5"/>
        <v>52.717812139253112</v>
      </c>
    </row>
    <row r="43" spans="1:12" x14ac:dyDescent="0.2">
      <c r="A43" s="16">
        <v>34</v>
      </c>
      <c r="B43" s="46">
        <v>0</v>
      </c>
      <c r="C43" s="45">
        <v>426</v>
      </c>
      <c r="D43" s="45">
        <v>439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99378.577983655981</v>
      </c>
      <c r="I43" s="13">
        <f t="shared" si="4"/>
        <v>0</v>
      </c>
      <c r="J43" s="13">
        <f t="shared" si="1"/>
        <v>99378.577983655981</v>
      </c>
      <c r="K43" s="13">
        <f t="shared" si="2"/>
        <v>5139642.6268248353</v>
      </c>
      <c r="L43" s="20">
        <f t="shared" si="5"/>
        <v>51.717812139253112</v>
      </c>
    </row>
    <row r="44" spans="1:12" x14ac:dyDescent="0.2">
      <c r="A44" s="16">
        <v>35</v>
      </c>
      <c r="B44" s="46">
        <v>0</v>
      </c>
      <c r="C44" s="45">
        <v>436</v>
      </c>
      <c r="D44" s="45">
        <v>446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99378.577983655981</v>
      </c>
      <c r="I44" s="13">
        <f t="shared" si="4"/>
        <v>0</v>
      </c>
      <c r="J44" s="13">
        <f t="shared" si="1"/>
        <v>99378.577983655981</v>
      </c>
      <c r="K44" s="13">
        <f t="shared" si="2"/>
        <v>5040264.0488411793</v>
      </c>
      <c r="L44" s="20">
        <f t="shared" si="5"/>
        <v>50.717812139253112</v>
      </c>
    </row>
    <row r="45" spans="1:12" x14ac:dyDescent="0.2">
      <c r="A45" s="16">
        <v>36</v>
      </c>
      <c r="B45" s="46">
        <v>0</v>
      </c>
      <c r="C45" s="45">
        <v>485</v>
      </c>
      <c r="D45" s="45">
        <v>460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99378.577983655981</v>
      </c>
      <c r="I45" s="13">
        <f t="shared" si="4"/>
        <v>0</v>
      </c>
      <c r="J45" s="13">
        <f t="shared" si="1"/>
        <v>99378.577983655981</v>
      </c>
      <c r="K45" s="13">
        <f t="shared" si="2"/>
        <v>4940885.4708575234</v>
      </c>
      <c r="L45" s="20">
        <f t="shared" si="5"/>
        <v>49.717812139253112</v>
      </c>
    </row>
    <row r="46" spans="1:12" x14ac:dyDescent="0.2">
      <c r="A46" s="16">
        <v>37</v>
      </c>
      <c r="B46" s="46">
        <v>0</v>
      </c>
      <c r="C46" s="45">
        <v>494</v>
      </c>
      <c r="D46" s="45">
        <v>514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99378.577983655981</v>
      </c>
      <c r="I46" s="13">
        <f t="shared" si="4"/>
        <v>0</v>
      </c>
      <c r="J46" s="13">
        <f t="shared" si="1"/>
        <v>99378.577983655981</v>
      </c>
      <c r="K46" s="13">
        <f t="shared" si="2"/>
        <v>4841506.8928738674</v>
      </c>
      <c r="L46" s="20">
        <f t="shared" si="5"/>
        <v>48.717812139253112</v>
      </c>
    </row>
    <row r="47" spans="1:12" x14ac:dyDescent="0.2">
      <c r="A47" s="16">
        <v>38</v>
      </c>
      <c r="B47" s="46">
        <v>0</v>
      </c>
      <c r="C47" s="45">
        <v>532</v>
      </c>
      <c r="D47" s="45">
        <v>512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99378.577983655981</v>
      </c>
      <c r="I47" s="13">
        <f t="shared" si="4"/>
        <v>0</v>
      </c>
      <c r="J47" s="13">
        <f t="shared" si="1"/>
        <v>99378.577983655981</v>
      </c>
      <c r="K47" s="13">
        <f t="shared" si="2"/>
        <v>4742128.3148902114</v>
      </c>
      <c r="L47" s="20">
        <f t="shared" si="5"/>
        <v>47.717812139253112</v>
      </c>
    </row>
    <row r="48" spans="1:12" x14ac:dyDescent="0.2">
      <c r="A48" s="16">
        <v>39</v>
      </c>
      <c r="B48" s="46">
        <v>1</v>
      </c>
      <c r="C48" s="45">
        <v>581</v>
      </c>
      <c r="D48" s="45">
        <v>549</v>
      </c>
      <c r="E48" s="17">
        <v>0</v>
      </c>
      <c r="F48" s="18">
        <f t="shared" si="3"/>
        <v>1.7699115044247787E-3</v>
      </c>
      <c r="G48" s="18">
        <f t="shared" si="0"/>
        <v>1.7667844522968198E-3</v>
      </c>
      <c r="H48" s="13">
        <f t="shared" si="6"/>
        <v>99378.577983655981</v>
      </c>
      <c r="I48" s="13">
        <f t="shared" si="4"/>
        <v>175.58052647289043</v>
      </c>
      <c r="J48" s="13">
        <f t="shared" si="1"/>
        <v>99202.997457183097</v>
      </c>
      <c r="K48" s="13">
        <f t="shared" si="2"/>
        <v>4642749.7369065555</v>
      </c>
      <c r="L48" s="20">
        <f t="shared" si="5"/>
        <v>46.717812139253112</v>
      </c>
    </row>
    <row r="49" spans="1:12" x14ac:dyDescent="0.2">
      <c r="A49" s="16">
        <v>40</v>
      </c>
      <c r="B49" s="46">
        <v>0</v>
      </c>
      <c r="C49" s="45">
        <v>602</v>
      </c>
      <c r="D49" s="45">
        <v>596</v>
      </c>
      <c r="E49" s="17">
        <v>0.10929999999999999</v>
      </c>
      <c r="F49" s="18">
        <f t="shared" si="3"/>
        <v>0</v>
      </c>
      <c r="G49" s="18">
        <f t="shared" si="0"/>
        <v>0</v>
      </c>
      <c r="H49" s="13">
        <f t="shared" si="6"/>
        <v>99202.997457183097</v>
      </c>
      <c r="I49" s="13">
        <f t="shared" si="4"/>
        <v>0</v>
      </c>
      <c r="J49" s="13">
        <f t="shared" si="1"/>
        <v>99202.997457183097</v>
      </c>
      <c r="K49" s="13">
        <f t="shared" si="2"/>
        <v>4543546.7394493725</v>
      </c>
      <c r="L49" s="20">
        <f t="shared" si="5"/>
        <v>45.80049853241993</v>
      </c>
    </row>
    <row r="50" spans="1:12" x14ac:dyDescent="0.2">
      <c r="A50" s="16">
        <v>41</v>
      </c>
      <c r="B50" s="46">
        <v>0</v>
      </c>
      <c r="C50" s="45">
        <v>673</v>
      </c>
      <c r="D50" s="45">
        <v>603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99202.997457183097</v>
      </c>
      <c r="I50" s="13">
        <f t="shared" si="4"/>
        <v>0</v>
      </c>
      <c r="J50" s="13">
        <f t="shared" si="1"/>
        <v>99202.997457183097</v>
      </c>
      <c r="K50" s="13">
        <f t="shared" si="2"/>
        <v>4444343.7419921895</v>
      </c>
      <c r="L50" s="20">
        <f t="shared" si="5"/>
        <v>44.80049853241993</v>
      </c>
    </row>
    <row r="51" spans="1:12" x14ac:dyDescent="0.2">
      <c r="A51" s="16">
        <v>42</v>
      </c>
      <c r="B51" s="46">
        <v>1</v>
      </c>
      <c r="C51" s="45">
        <v>684</v>
      </c>
      <c r="D51" s="45">
        <v>683</v>
      </c>
      <c r="E51" s="17">
        <v>0</v>
      </c>
      <c r="F51" s="18">
        <f t="shared" si="3"/>
        <v>1.463057790782736E-3</v>
      </c>
      <c r="G51" s="18">
        <f t="shared" si="0"/>
        <v>1.4609203798392988E-3</v>
      </c>
      <c r="H51" s="13">
        <f t="shared" si="6"/>
        <v>99202.997457183097</v>
      </c>
      <c r="I51" s="13">
        <f t="shared" si="4"/>
        <v>144.92768072634493</v>
      </c>
      <c r="J51" s="13">
        <f t="shared" si="1"/>
        <v>99058.069776456759</v>
      </c>
      <c r="K51" s="13">
        <f t="shared" si="2"/>
        <v>4345140.7445350066</v>
      </c>
      <c r="L51" s="20">
        <f t="shared" si="5"/>
        <v>43.80049853241993</v>
      </c>
    </row>
    <row r="52" spans="1:12" x14ac:dyDescent="0.2">
      <c r="A52" s="16">
        <v>43</v>
      </c>
      <c r="B52" s="46">
        <v>0</v>
      </c>
      <c r="C52" s="45">
        <v>712</v>
      </c>
      <c r="D52" s="45">
        <v>707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99058.069776456759</v>
      </c>
      <c r="I52" s="13">
        <f t="shared" si="4"/>
        <v>0</v>
      </c>
      <c r="J52" s="13">
        <f t="shared" si="1"/>
        <v>99058.069776456759</v>
      </c>
      <c r="K52" s="13">
        <f t="shared" si="2"/>
        <v>4246082.6747585498</v>
      </c>
      <c r="L52" s="20">
        <f t="shared" si="5"/>
        <v>42.864581193037957</v>
      </c>
    </row>
    <row r="53" spans="1:12" x14ac:dyDescent="0.2">
      <c r="A53" s="16">
        <v>44</v>
      </c>
      <c r="B53" s="46">
        <v>0</v>
      </c>
      <c r="C53" s="45">
        <v>731</v>
      </c>
      <c r="D53" s="45">
        <v>731</v>
      </c>
      <c r="E53" s="17">
        <v>4.9200000000000001E-2</v>
      </c>
      <c r="F53" s="18">
        <f t="shared" si="3"/>
        <v>0</v>
      </c>
      <c r="G53" s="18">
        <f t="shared" si="0"/>
        <v>0</v>
      </c>
      <c r="H53" s="13">
        <f t="shared" si="6"/>
        <v>99058.069776456759</v>
      </c>
      <c r="I53" s="13">
        <f t="shared" si="4"/>
        <v>0</v>
      </c>
      <c r="J53" s="13">
        <f t="shared" si="1"/>
        <v>99058.069776456759</v>
      </c>
      <c r="K53" s="13">
        <f t="shared" si="2"/>
        <v>4147024.604982093</v>
      </c>
      <c r="L53" s="20">
        <f t="shared" si="5"/>
        <v>41.864581193037957</v>
      </c>
    </row>
    <row r="54" spans="1:12" x14ac:dyDescent="0.2">
      <c r="A54" s="16">
        <v>45</v>
      </c>
      <c r="B54" s="46">
        <v>0</v>
      </c>
      <c r="C54" s="45">
        <v>711</v>
      </c>
      <c r="D54" s="45">
        <v>737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99058.069776456759</v>
      </c>
      <c r="I54" s="13">
        <f t="shared" si="4"/>
        <v>0</v>
      </c>
      <c r="J54" s="13">
        <f t="shared" si="1"/>
        <v>99058.069776456759</v>
      </c>
      <c r="K54" s="13">
        <f t="shared" si="2"/>
        <v>4047966.5352056362</v>
      </c>
      <c r="L54" s="20">
        <f t="shared" si="5"/>
        <v>40.864581193037957</v>
      </c>
    </row>
    <row r="55" spans="1:12" x14ac:dyDescent="0.2">
      <c r="A55" s="16">
        <v>46</v>
      </c>
      <c r="B55" s="46">
        <v>1</v>
      </c>
      <c r="C55" s="45">
        <v>739</v>
      </c>
      <c r="D55" s="45">
        <v>718</v>
      </c>
      <c r="E55" s="17">
        <v>0.8306</v>
      </c>
      <c r="F55" s="18">
        <f t="shared" si="3"/>
        <v>1.3726835964310226E-3</v>
      </c>
      <c r="G55" s="18">
        <f t="shared" si="0"/>
        <v>1.3723644769493546E-3</v>
      </c>
      <c r="H55" s="13">
        <f t="shared" si="6"/>
        <v>99058.069776456759</v>
      </c>
      <c r="I55" s="13">
        <f t="shared" si="4"/>
        <v>135.94377611637975</v>
      </c>
      <c r="J55" s="13">
        <f t="shared" si="1"/>
        <v>99035.040900782638</v>
      </c>
      <c r="K55" s="13">
        <f t="shared" si="2"/>
        <v>3948908.4654291794</v>
      </c>
      <c r="L55" s="20">
        <f t="shared" si="5"/>
        <v>39.864581193037949</v>
      </c>
    </row>
    <row r="56" spans="1:12" x14ac:dyDescent="0.2">
      <c r="A56" s="16">
        <v>47</v>
      </c>
      <c r="B56" s="46">
        <v>0</v>
      </c>
      <c r="C56" s="45">
        <v>681</v>
      </c>
      <c r="D56" s="45">
        <v>738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98922.126000340373</v>
      </c>
      <c r="I56" s="13">
        <f t="shared" si="4"/>
        <v>0</v>
      </c>
      <c r="J56" s="13">
        <f t="shared" si="1"/>
        <v>98922.126000340373</v>
      </c>
      <c r="K56" s="13">
        <f t="shared" si="2"/>
        <v>3849873.4245283967</v>
      </c>
      <c r="L56" s="20">
        <f t="shared" si="5"/>
        <v>38.918223659236254</v>
      </c>
    </row>
    <row r="57" spans="1:12" x14ac:dyDescent="0.2">
      <c r="A57" s="16">
        <v>48</v>
      </c>
      <c r="B57" s="46">
        <v>0</v>
      </c>
      <c r="C57" s="45">
        <v>691</v>
      </c>
      <c r="D57" s="45">
        <v>679</v>
      </c>
      <c r="E57" s="17">
        <v>0.123</v>
      </c>
      <c r="F57" s="18">
        <f t="shared" si="3"/>
        <v>0</v>
      </c>
      <c r="G57" s="18">
        <f t="shared" si="0"/>
        <v>0</v>
      </c>
      <c r="H57" s="13">
        <f t="shared" si="6"/>
        <v>98922.126000340373</v>
      </c>
      <c r="I57" s="13">
        <f t="shared" si="4"/>
        <v>0</v>
      </c>
      <c r="J57" s="13">
        <f t="shared" si="1"/>
        <v>98922.126000340373</v>
      </c>
      <c r="K57" s="13">
        <f t="shared" si="2"/>
        <v>3750951.2985280561</v>
      </c>
      <c r="L57" s="20">
        <f t="shared" si="5"/>
        <v>37.918223659236254</v>
      </c>
    </row>
    <row r="58" spans="1:12" x14ac:dyDescent="0.2">
      <c r="A58" s="16">
        <v>49</v>
      </c>
      <c r="B58" s="46">
        <v>0</v>
      </c>
      <c r="C58" s="45">
        <v>662</v>
      </c>
      <c r="D58" s="45">
        <v>693</v>
      </c>
      <c r="E58" s="17">
        <v>0.2923</v>
      </c>
      <c r="F58" s="18">
        <f t="shared" si="3"/>
        <v>0</v>
      </c>
      <c r="G58" s="18">
        <f t="shared" si="0"/>
        <v>0</v>
      </c>
      <c r="H58" s="13">
        <f t="shared" si="6"/>
        <v>98922.126000340373</v>
      </c>
      <c r="I58" s="13">
        <f t="shared" si="4"/>
        <v>0</v>
      </c>
      <c r="J58" s="13">
        <f t="shared" si="1"/>
        <v>98922.126000340373</v>
      </c>
      <c r="K58" s="13">
        <f t="shared" si="2"/>
        <v>3652029.1725277156</v>
      </c>
      <c r="L58" s="20">
        <f t="shared" si="5"/>
        <v>36.918223659236254</v>
      </c>
    </row>
    <row r="59" spans="1:12" x14ac:dyDescent="0.2">
      <c r="A59" s="16">
        <v>50</v>
      </c>
      <c r="B59" s="46">
        <v>1</v>
      </c>
      <c r="C59" s="45">
        <v>623</v>
      </c>
      <c r="D59" s="45">
        <v>660</v>
      </c>
      <c r="E59" s="17">
        <v>0.82789999999999997</v>
      </c>
      <c r="F59" s="18">
        <f t="shared" si="3"/>
        <v>1.558846453624318E-3</v>
      </c>
      <c r="G59" s="18">
        <f t="shared" si="0"/>
        <v>1.5584283623988014E-3</v>
      </c>
      <c r="H59" s="13">
        <f t="shared" si="6"/>
        <v>98922.126000340373</v>
      </c>
      <c r="I59" s="13">
        <f t="shared" si="4"/>
        <v>154.16304682771835</v>
      </c>
      <c r="J59" s="13">
        <f t="shared" si="1"/>
        <v>98895.594539981321</v>
      </c>
      <c r="K59" s="13">
        <f t="shared" si="2"/>
        <v>3553107.046527375</v>
      </c>
      <c r="L59" s="20">
        <f t="shared" si="5"/>
        <v>35.918223659236247</v>
      </c>
    </row>
    <row r="60" spans="1:12" x14ac:dyDescent="0.2">
      <c r="A60" s="16">
        <v>51</v>
      </c>
      <c r="B60" s="46">
        <v>0</v>
      </c>
      <c r="C60" s="45">
        <v>633</v>
      </c>
      <c r="D60" s="45">
        <v>627</v>
      </c>
      <c r="E60" s="17">
        <v>9.7000000000000003E-2</v>
      </c>
      <c r="F60" s="18">
        <f t="shared" si="3"/>
        <v>0</v>
      </c>
      <c r="G60" s="18">
        <f t="shared" si="0"/>
        <v>0</v>
      </c>
      <c r="H60" s="13">
        <f t="shared" si="6"/>
        <v>98767.962953512659</v>
      </c>
      <c r="I60" s="13">
        <f t="shared" si="4"/>
        <v>0</v>
      </c>
      <c r="J60" s="13">
        <f t="shared" si="1"/>
        <v>98767.962953512659</v>
      </c>
      <c r="K60" s="13">
        <f t="shared" si="2"/>
        <v>3454211.4519873937</v>
      </c>
      <c r="L60" s="20">
        <f t="shared" si="5"/>
        <v>34.972994771727706</v>
      </c>
    </row>
    <row r="61" spans="1:12" x14ac:dyDescent="0.2">
      <c r="A61" s="16">
        <v>52</v>
      </c>
      <c r="B61" s="46">
        <v>1</v>
      </c>
      <c r="C61" s="45">
        <v>575</v>
      </c>
      <c r="D61" s="45">
        <v>636</v>
      </c>
      <c r="E61" s="17">
        <v>0.93720000000000003</v>
      </c>
      <c r="F61" s="18">
        <f t="shared" si="3"/>
        <v>1.6515276630883566E-3</v>
      </c>
      <c r="G61" s="18">
        <f t="shared" si="0"/>
        <v>1.651356391112532E-3</v>
      </c>
      <c r="H61" s="13">
        <f t="shared" si="6"/>
        <v>98767.962953512659</v>
      </c>
      <c r="I61" s="13">
        <f t="shared" si="4"/>
        <v>163.10110686044891</v>
      </c>
      <c r="J61" s="13">
        <f t="shared" si="1"/>
        <v>98757.720204001831</v>
      </c>
      <c r="K61" s="13">
        <f t="shared" si="2"/>
        <v>3355443.4890338811</v>
      </c>
      <c r="L61" s="20">
        <f t="shared" si="5"/>
        <v>33.972994771727706</v>
      </c>
    </row>
    <row r="62" spans="1:12" x14ac:dyDescent="0.2">
      <c r="A62" s="16">
        <v>53</v>
      </c>
      <c r="B62" s="46">
        <v>0</v>
      </c>
      <c r="C62" s="45">
        <v>571</v>
      </c>
      <c r="D62" s="45">
        <v>574</v>
      </c>
      <c r="E62" s="17">
        <v>0.95899999999999996</v>
      </c>
      <c r="F62" s="18">
        <f t="shared" si="3"/>
        <v>0</v>
      </c>
      <c r="G62" s="18">
        <f t="shared" si="0"/>
        <v>0</v>
      </c>
      <c r="H62" s="13">
        <f t="shared" si="6"/>
        <v>98604.861846652217</v>
      </c>
      <c r="I62" s="13">
        <f t="shared" si="4"/>
        <v>0</v>
      </c>
      <c r="J62" s="13">
        <f t="shared" si="1"/>
        <v>98604.861846652217</v>
      </c>
      <c r="K62" s="13">
        <f t="shared" si="2"/>
        <v>3256685.7688298794</v>
      </c>
      <c r="L62" s="20">
        <f t="shared" si="5"/>
        <v>33.027638879456013</v>
      </c>
    </row>
    <row r="63" spans="1:12" x14ac:dyDescent="0.2">
      <c r="A63" s="16">
        <v>54</v>
      </c>
      <c r="B63" s="46">
        <v>1</v>
      </c>
      <c r="C63" s="45">
        <v>530</v>
      </c>
      <c r="D63" s="45">
        <v>561</v>
      </c>
      <c r="E63" s="17">
        <v>0.66759999999999997</v>
      </c>
      <c r="F63" s="18">
        <f t="shared" si="3"/>
        <v>1.8331805682859762E-3</v>
      </c>
      <c r="G63" s="18">
        <f t="shared" si="0"/>
        <v>1.8320642013922223E-3</v>
      </c>
      <c r="H63" s="13">
        <f t="shared" si="6"/>
        <v>98604.861846652217</v>
      </c>
      <c r="I63" s="13">
        <f t="shared" si="4"/>
        <v>180.65043747247731</v>
      </c>
      <c r="J63" s="13">
        <f t="shared" si="1"/>
        <v>98544.813641236367</v>
      </c>
      <c r="K63" s="13">
        <f t="shared" si="2"/>
        <v>3158080.906983227</v>
      </c>
      <c r="L63" s="20">
        <f t="shared" si="5"/>
        <v>32.027638879456006</v>
      </c>
    </row>
    <row r="64" spans="1:12" x14ac:dyDescent="0.2">
      <c r="A64" s="16">
        <v>55</v>
      </c>
      <c r="B64" s="46">
        <v>1</v>
      </c>
      <c r="C64" s="45">
        <v>486</v>
      </c>
      <c r="D64" s="45">
        <v>523</v>
      </c>
      <c r="E64" s="17">
        <v>0.54279999999999995</v>
      </c>
      <c r="F64" s="18">
        <f t="shared" si="3"/>
        <v>1.9821605550049554E-3</v>
      </c>
      <c r="G64" s="18">
        <f t="shared" si="0"/>
        <v>1.9803658607105709E-3</v>
      </c>
      <c r="H64" s="13">
        <f t="shared" si="6"/>
        <v>98424.211409179741</v>
      </c>
      <c r="I64" s="13">
        <f t="shared" si="4"/>
        <v>194.91594814209944</v>
      </c>
      <c r="J64" s="13">
        <f t="shared" si="1"/>
        <v>98335.095837689179</v>
      </c>
      <c r="K64" s="13">
        <f t="shared" si="2"/>
        <v>3059536.0933419908</v>
      </c>
      <c r="L64" s="20">
        <f t="shared" si="5"/>
        <v>31.085197935928157</v>
      </c>
    </row>
    <row r="65" spans="1:12" x14ac:dyDescent="0.2">
      <c r="A65" s="16">
        <v>56</v>
      </c>
      <c r="B65" s="46">
        <v>1</v>
      </c>
      <c r="C65" s="45">
        <v>462</v>
      </c>
      <c r="D65" s="45">
        <v>493</v>
      </c>
      <c r="E65" s="17">
        <v>9.7000000000000003E-2</v>
      </c>
      <c r="F65" s="18">
        <f t="shared" si="3"/>
        <v>2.0942408376963353E-3</v>
      </c>
      <c r="G65" s="18">
        <f t="shared" si="0"/>
        <v>2.0902878953518271E-3</v>
      </c>
      <c r="H65" s="13">
        <f t="shared" si="6"/>
        <v>98229.295461037647</v>
      </c>
      <c r="I65" s="13">
        <f t="shared" si="4"/>
        <v>205.32750727114518</v>
      </c>
      <c r="J65" s="13">
        <f t="shared" si="1"/>
        <v>98043.884721971801</v>
      </c>
      <c r="K65" s="13">
        <f t="shared" si="2"/>
        <v>2961200.9975043018</v>
      </c>
      <c r="L65" s="20">
        <f t="shared" si="5"/>
        <v>30.145803078459963</v>
      </c>
    </row>
    <row r="66" spans="1:12" x14ac:dyDescent="0.2">
      <c r="A66" s="16">
        <v>57</v>
      </c>
      <c r="B66" s="46">
        <v>1</v>
      </c>
      <c r="C66" s="45">
        <v>421</v>
      </c>
      <c r="D66" s="45">
        <v>473</v>
      </c>
      <c r="E66" s="17">
        <v>0.66669999999999996</v>
      </c>
      <c r="F66" s="18">
        <f t="shared" si="3"/>
        <v>2.2371364653243847E-3</v>
      </c>
      <c r="G66" s="18">
        <f t="shared" si="0"/>
        <v>2.2354696151616702E-3</v>
      </c>
      <c r="H66" s="13">
        <f t="shared" si="6"/>
        <v>98023.967953766507</v>
      </c>
      <c r="I66" s="13">
        <f t="shared" si="4"/>
        <v>219.12960191822631</v>
      </c>
      <c r="J66" s="13">
        <f t="shared" si="1"/>
        <v>97950.932057447164</v>
      </c>
      <c r="K66" s="13">
        <f t="shared" si="2"/>
        <v>2863157.1127823303</v>
      </c>
      <c r="L66" s="20">
        <f t="shared" si="5"/>
        <v>29.208745295158348</v>
      </c>
    </row>
    <row r="67" spans="1:12" x14ac:dyDescent="0.2">
      <c r="A67" s="16">
        <v>58</v>
      </c>
      <c r="B67" s="46">
        <v>0</v>
      </c>
      <c r="C67" s="45">
        <v>425</v>
      </c>
      <c r="D67" s="45">
        <v>424</v>
      </c>
      <c r="E67" s="17">
        <v>0.66669999999999996</v>
      </c>
      <c r="F67" s="18">
        <f t="shared" si="3"/>
        <v>0</v>
      </c>
      <c r="G67" s="18">
        <f t="shared" si="0"/>
        <v>0</v>
      </c>
      <c r="H67" s="13">
        <f t="shared" si="6"/>
        <v>97804.838351848288</v>
      </c>
      <c r="I67" s="13">
        <f t="shared" si="4"/>
        <v>0</v>
      </c>
      <c r="J67" s="13">
        <f t="shared" si="1"/>
        <v>97804.838351848288</v>
      </c>
      <c r="K67" s="13">
        <f t="shared" si="2"/>
        <v>2765206.180724883</v>
      </c>
      <c r="L67" s="20">
        <f t="shared" si="5"/>
        <v>28.272693123597673</v>
      </c>
    </row>
    <row r="68" spans="1:12" x14ac:dyDescent="0.2">
      <c r="A68" s="16">
        <v>59</v>
      </c>
      <c r="B68" s="46">
        <v>2</v>
      </c>
      <c r="C68" s="45">
        <v>392</v>
      </c>
      <c r="D68" s="45">
        <v>433</v>
      </c>
      <c r="E68" s="17">
        <v>0.1038</v>
      </c>
      <c r="F68" s="18">
        <f t="shared" si="3"/>
        <v>4.8484848484848485E-3</v>
      </c>
      <c r="G68" s="18">
        <f t="shared" si="0"/>
        <v>4.8275083009005227E-3</v>
      </c>
      <c r="H68" s="13">
        <f t="shared" si="6"/>
        <v>97804.838351848288</v>
      </c>
      <c r="I68" s="13">
        <f t="shared" si="4"/>
        <v>472.1536690117814</v>
      </c>
      <c r="J68" s="13">
        <f t="shared" si="1"/>
        <v>97381.694233679926</v>
      </c>
      <c r="K68" s="13">
        <f t="shared" si="2"/>
        <v>2667401.3423730349</v>
      </c>
      <c r="L68" s="20">
        <f t="shared" si="5"/>
        <v>27.272693123597673</v>
      </c>
    </row>
    <row r="69" spans="1:12" x14ac:dyDescent="0.2">
      <c r="A69" s="16">
        <v>60</v>
      </c>
      <c r="B69" s="46">
        <v>1</v>
      </c>
      <c r="C69" s="45">
        <v>381</v>
      </c>
      <c r="D69" s="45">
        <v>394</v>
      </c>
      <c r="E69" s="17">
        <v>0.30869999999999997</v>
      </c>
      <c r="F69" s="18">
        <f t="shared" si="3"/>
        <v>2.5806451612903226E-3</v>
      </c>
      <c r="G69" s="18">
        <f t="shared" si="0"/>
        <v>2.5760494890019431E-3</v>
      </c>
      <c r="H69" s="13">
        <f t="shared" si="6"/>
        <v>97332.684682836509</v>
      </c>
      <c r="I69" s="13">
        <f t="shared" si="4"/>
        <v>250.73381264040825</v>
      </c>
      <c r="J69" s="13">
        <f t="shared" si="1"/>
        <v>97159.352398158197</v>
      </c>
      <c r="K69" s="13">
        <f t="shared" si="2"/>
        <v>2570019.6481393548</v>
      </c>
      <c r="L69" s="20">
        <f t="shared" si="5"/>
        <v>26.40448741873189</v>
      </c>
    </row>
    <row r="70" spans="1:12" x14ac:dyDescent="0.2">
      <c r="A70" s="16">
        <v>61</v>
      </c>
      <c r="B70" s="46">
        <v>2</v>
      </c>
      <c r="C70" s="45">
        <v>325</v>
      </c>
      <c r="D70" s="45">
        <v>390</v>
      </c>
      <c r="E70" s="17">
        <v>0.64939999999999998</v>
      </c>
      <c r="F70" s="18">
        <f t="shared" si="3"/>
        <v>5.5944055944055944E-3</v>
      </c>
      <c r="G70" s="18">
        <f t="shared" si="0"/>
        <v>5.5834542151170907E-3</v>
      </c>
      <c r="H70" s="13">
        <f t="shared" si="6"/>
        <v>97081.950870196102</v>
      </c>
      <c r="I70" s="13">
        <f t="shared" si="4"/>
        <v>542.0526277979867</v>
      </c>
      <c r="J70" s="13">
        <f t="shared" si="1"/>
        <v>96891.907218890134</v>
      </c>
      <c r="K70" s="13">
        <f t="shared" si="2"/>
        <v>2472860.2957411967</v>
      </c>
      <c r="L70" s="20">
        <f t="shared" si="5"/>
        <v>25.471885078283467</v>
      </c>
    </row>
    <row r="71" spans="1:12" x14ac:dyDescent="0.2">
      <c r="A71" s="16">
        <v>62</v>
      </c>
      <c r="B71" s="46">
        <v>4</v>
      </c>
      <c r="C71" s="45">
        <v>325</v>
      </c>
      <c r="D71" s="45">
        <v>327</v>
      </c>
      <c r="E71" s="17">
        <v>0.35339999999999999</v>
      </c>
      <c r="F71" s="18">
        <f t="shared" si="3"/>
        <v>1.2269938650306749E-2</v>
      </c>
      <c r="G71" s="18">
        <f t="shared" si="0"/>
        <v>1.2173358361758124E-2</v>
      </c>
      <c r="H71" s="13">
        <f t="shared" si="6"/>
        <v>96539.898242398122</v>
      </c>
      <c r="I71" s="13">
        <f t="shared" si="4"/>
        <v>1175.2147775123756</v>
      </c>
      <c r="J71" s="13">
        <f t="shared" si="1"/>
        <v>95780.004367258618</v>
      </c>
      <c r="K71" s="13">
        <f t="shared" si="2"/>
        <v>2375968.3885223065</v>
      </c>
      <c r="L71" s="20">
        <f t="shared" si="5"/>
        <v>24.611258472187153</v>
      </c>
    </row>
    <row r="72" spans="1:12" x14ac:dyDescent="0.2">
      <c r="A72" s="16">
        <v>63</v>
      </c>
      <c r="B72" s="46">
        <v>0</v>
      </c>
      <c r="C72" s="45">
        <v>292</v>
      </c>
      <c r="D72" s="45">
        <v>326</v>
      </c>
      <c r="E72" s="17">
        <v>0.85519999999999996</v>
      </c>
      <c r="F72" s="18">
        <f t="shared" si="3"/>
        <v>0</v>
      </c>
      <c r="G72" s="18">
        <f t="shared" si="0"/>
        <v>0</v>
      </c>
      <c r="H72" s="13">
        <f t="shared" si="6"/>
        <v>95364.683464885748</v>
      </c>
      <c r="I72" s="13">
        <f t="shared" si="4"/>
        <v>0</v>
      </c>
      <c r="J72" s="13">
        <f t="shared" si="1"/>
        <v>95364.683464885748</v>
      </c>
      <c r="K72" s="13">
        <f t="shared" si="2"/>
        <v>2280188.3841550481</v>
      </c>
      <c r="L72" s="20">
        <f t="shared" si="5"/>
        <v>23.910197164285002</v>
      </c>
    </row>
    <row r="73" spans="1:12" x14ac:dyDescent="0.2">
      <c r="A73" s="16">
        <v>64</v>
      </c>
      <c r="B73" s="46">
        <v>1</v>
      </c>
      <c r="C73" s="45">
        <v>273</v>
      </c>
      <c r="D73" s="45">
        <v>293</v>
      </c>
      <c r="E73" s="17">
        <v>0</v>
      </c>
      <c r="F73" s="18">
        <f t="shared" si="3"/>
        <v>3.5335689045936395E-3</v>
      </c>
      <c r="G73" s="18">
        <f t="shared" ref="G73:G108" si="7">F73/((1+(1-E73)*F73))</f>
        <v>3.5211267605633804E-3</v>
      </c>
      <c r="H73" s="13">
        <f t="shared" si="6"/>
        <v>95364.683464885748</v>
      </c>
      <c r="I73" s="13">
        <f t="shared" si="4"/>
        <v>335.79113896086534</v>
      </c>
      <c r="J73" s="13">
        <f t="shared" ref="J73:J108" si="8">H74+I73*E73</f>
        <v>95028.892325924884</v>
      </c>
      <c r="K73" s="13">
        <f t="shared" ref="K73:K97" si="9">K74+J73</f>
        <v>2184823.7006901624</v>
      </c>
      <c r="L73" s="20">
        <f t="shared" si="5"/>
        <v>22.910197164285002</v>
      </c>
    </row>
    <row r="74" spans="1:12" x14ac:dyDescent="0.2">
      <c r="A74" s="16">
        <v>65</v>
      </c>
      <c r="B74" s="46">
        <v>2</v>
      </c>
      <c r="C74" s="45">
        <v>287</v>
      </c>
      <c r="D74" s="45">
        <v>268</v>
      </c>
      <c r="E74" s="17">
        <v>0.74039999999999995</v>
      </c>
      <c r="F74" s="18">
        <f t="shared" ref="F74:F108" si="10">B74/((C74+D74)/2)</f>
        <v>7.2072072072072073E-3</v>
      </c>
      <c r="G74" s="18">
        <f t="shared" si="7"/>
        <v>7.1937477699381908E-3</v>
      </c>
      <c r="H74" s="13">
        <f t="shared" si="6"/>
        <v>95028.892325924884</v>
      </c>
      <c r="I74" s="13">
        <f t="shared" ref="I74:I108" si="11">H74*G74</f>
        <v>683.61388224931864</v>
      </c>
      <c r="J74" s="13">
        <f t="shared" si="8"/>
        <v>94851.426162092961</v>
      </c>
      <c r="K74" s="13">
        <f t="shared" si="9"/>
        <v>2089794.8083642377</v>
      </c>
      <c r="L74" s="20">
        <f t="shared" ref="L74:L108" si="12">K74/H74</f>
        <v>21.99115192458283</v>
      </c>
    </row>
    <row r="75" spans="1:12" x14ac:dyDescent="0.2">
      <c r="A75" s="16">
        <v>66</v>
      </c>
      <c r="B75" s="46">
        <v>3</v>
      </c>
      <c r="C75" s="45">
        <v>229</v>
      </c>
      <c r="D75" s="45">
        <v>282</v>
      </c>
      <c r="E75" s="17">
        <v>0</v>
      </c>
      <c r="F75" s="18">
        <f t="shared" si="10"/>
        <v>1.1741682974559686E-2</v>
      </c>
      <c r="G75" s="18">
        <f t="shared" si="7"/>
        <v>1.1605415860735008E-2</v>
      </c>
      <c r="H75" s="13">
        <f t="shared" ref="H75:H108" si="13">H74-I74</f>
        <v>94345.278443675561</v>
      </c>
      <c r="I75" s="13">
        <f t="shared" si="11"/>
        <v>1094.916190835693</v>
      </c>
      <c r="J75" s="13">
        <f t="shared" si="8"/>
        <v>93250.36225283987</v>
      </c>
      <c r="K75" s="13">
        <f t="shared" si="9"/>
        <v>1994943.3822021447</v>
      </c>
      <c r="L75" s="20">
        <f t="shared" si="12"/>
        <v>21.1451321688889</v>
      </c>
    </row>
    <row r="76" spans="1:12" x14ac:dyDescent="0.2">
      <c r="A76" s="16">
        <v>67</v>
      </c>
      <c r="B76" s="46">
        <v>1</v>
      </c>
      <c r="C76" s="45">
        <v>253</v>
      </c>
      <c r="D76" s="45">
        <v>232</v>
      </c>
      <c r="E76" s="17">
        <v>0.49730000000000002</v>
      </c>
      <c r="F76" s="18">
        <f t="shared" si="10"/>
        <v>4.1237113402061857E-3</v>
      </c>
      <c r="G76" s="18">
        <f t="shared" si="7"/>
        <v>4.1151806132195242E-3</v>
      </c>
      <c r="H76" s="13">
        <f t="shared" si="13"/>
        <v>93250.36225283987</v>
      </c>
      <c r="I76" s="13">
        <f t="shared" si="11"/>
        <v>383.74208291858434</v>
      </c>
      <c r="J76" s="13">
        <f t="shared" si="8"/>
        <v>93057.455107756701</v>
      </c>
      <c r="K76" s="13">
        <f t="shared" si="9"/>
        <v>1901693.0199493049</v>
      </c>
      <c r="L76" s="20">
        <f t="shared" si="12"/>
        <v>20.393411607271158</v>
      </c>
    </row>
    <row r="77" spans="1:12" x14ac:dyDescent="0.2">
      <c r="A77" s="16">
        <v>68</v>
      </c>
      <c r="B77" s="46">
        <v>2</v>
      </c>
      <c r="C77" s="45">
        <v>234</v>
      </c>
      <c r="D77" s="45">
        <v>249</v>
      </c>
      <c r="E77" s="17">
        <v>0</v>
      </c>
      <c r="F77" s="18">
        <f t="shared" si="10"/>
        <v>8.2815734989648039E-3</v>
      </c>
      <c r="G77" s="18">
        <f t="shared" si="7"/>
        <v>8.2135523613963042E-3</v>
      </c>
      <c r="H77" s="13">
        <f t="shared" si="13"/>
        <v>92866.620169921283</v>
      </c>
      <c r="I77" s="13">
        <f t="shared" si="11"/>
        <v>762.76484739155057</v>
      </c>
      <c r="J77" s="13">
        <f t="shared" si="8"/>
        <v>92103.855322529736</v>
      </c>
      <c r="K77" s="13">
        <f t="shared" si="9"/>
        <v>1808635.5648415482</v>
      </c>
      <c r="L77" s="20">
        <f t="shared" si="12"/>
        <v>19.475626027222965</v>
      </c>
    </row>
    <row r="78" spans="1:12" x14ac:dyDescent="0.2">
      <c r="A78" s="16">
        <v>69</v>
      </c>
      <c r="B78" s="46">
        <v>4</v>
      </c>
      <c r="C78" s="45">
        <v>209</v>
      </c>
      <c r="D78" s="45">
        <v>232</v>
      </c>
      <c r="E78" s="17">
        <v>0.95079999999999998</v>
      </c>
      <c r="F78" s="18">
        <f t="shared" si="10"/>
        <v>1.8140589569160998E-2</v>
      </c>
      <c r="G78" s="18">
        <f t="shared" si="7"/>
        <v>1.8124413222121931E-2</v>
      </c>
      <c r="H78" s="13">
        <f t="shared" si="13"/>
        <v>92103.855322529736</v>
      </c>
      <c r="I78" s="13">
        <f t="shared" si="11"/>
        <v>1669.3283332160634</v>
      </c>
      <c r="J78" s="13">
        <f t="shared" si="8"/>
        <v>92021.724368535506</v>
      </c>
      <c r="K78" s="13">
        <f t="shared" si="9"/>
        <v>1716531.7095190184</v>
      </c>
      <c r="L78" s="20">
        <f t="shared" si="12"/>
        <v>18.636914855605763</v>
      </c>
    </row>
    <row r="79" spans="1:12" x14ac:dyDescent="0.2">
      <c r="A79" s="16">
        <v>70</v>
      </c>
      <c r="B79" s="46">
        <v>1</v>
      </c>
      <c r="C79" s="45">
        <v>241</v>
      </c>
      <c r="D79" s="45">
        <v>202</v>
      </c>
      <c r="E79" s="17">
        <v>0.37840000000000001</v>
      </c>
      <c r="F79" s="18">
        <f t="shared" si="10"/>
        <v>4.5146726862302479E-3</v>
      </c>
      <c r="G79" s="18">
        <f t="shared" si="7"/>
        <v>4.5020385230432336E-3</v>
      </c>
      <c r="H79" s="13">
        <f t="shared" si="13"/>
        <v>90434.526989313672</v>
      </c>
      <c r="I79" s="13">
        <f t="shared" si="11"/>
        <v>407.13972431908314</v>
      </c>
      <c r="J79" s="13">
        <f t="shared" si="8"/>
        <v>90181.448936676927</v>
      </c>
      <c r="K79" s="13">
        <f t="shared" si="9"/>
        <v>1624509.985150483</v>
      </c>
      <c r="L79" s="20">
        <f t="shared" si="12"/>
        <v>17.963382341154343</v>
      </c>
    </row>
    <row r="80" spans="1:12" x14ac:dyDescent="0.2">
      <c r="A80" s="16">
        <v>71</v>
      </c>
      <c r="B80" s="46">
        <v>1</v>
      </c>
      <c r="C80" s="45">
        <v>174</v>
      </c>
      <c r="D80" s="45">
        <v>236</v>
      </c>
      <c r="E80" s="17">
        <v>0.32790000000000002</v>
      </c>
      <c r="F80" s="18">
        <f t="shared" si="10"/>
        <v>4.8780487804878049E-3</v>
      </c>
      <c r="G80" s="18">
        <f t="shared" si="7"/>
        <v>4.8621081809346045E-3</v>
      </c>
      <c r="H80" s="13">
        <f t="shared" si="13"/>
        <v>90027.387264994584</v>
      </c>
      <c r="I80" s="13">
        <f t="shared" si="11"/>
        <v>437.72289612929802</v>
      </c>
      <c r="J80" s="13">
        <f t="shared" si="8"/>
        <v>89733.193706506077</v>
      </c>
      <c r="K80" s="13">
        <f t="shared" si="9"/>
        <v>1534328.5362138061</v>
      </c>
      <c r="L80" s="20">
        <f t="shared" si="12"/>
        <v>17.042908639540183</v>
      </c>
    </row>
    <row r="81" spans="1:12" x14ac:dyDescent="0.2">
      <c r="A81" s="16">
        <v>72</v>
      </c>
      <c r="B81" s="46">
        <v>2</v>
      </c>
      <c r="C81" s="45">
        <v>201</v>
      </c>
      <c r="D81" s="45">
        <v>174</v>
      </c>
      <c r="E81" s="17">
        <v>9.0200000000000002E-2</v>
      </c>
      <c r="F81" s="18">
        <f t="shared" si="10"/>
        <v>1.0666666666666666E-2</v>
      </c>
      <c r="G81" s="18">
        <f t="shared" si="7"/>
        <v>1.0564146554292317E-2</v>
      </c>
      <c r="H81" s="13">
        <f t="shared" si="13"/>
        <v>89589.664368865284</v>
      </c>
      <c r="I81" s="13">
        <f t="shared" si="11"/>
        <v>946.43834414255332</v>
      </c>
      <c r="J81" s="13">
        <f t="shared" si="8"/>
        <v>88728.594763364381</v>
      </c>
      <c r="K81" s="13">
        <f t="shared" si="9"/>
        <v>1444595.3425073</v>
      </c>
      <c r="L81" s="20">
        <f t="shared" si="12"/>
        <v>16.1245758948209</v>
      </c>
    </row>
    <row r="82" spans="1:12" x14ac:dyDescent="0.2">
      <c r="A82" s="16">
        <v>73</v>
      </c>
      <c r="B82" s="46">
        <v>3</v>
      </c>
      <c r="C82" s="45">
        <v>186</v>
      </c>
      <c r="D82" s="45">
        <v>202</v>
      </c>
      <c r="E82" s="17">
        <v>0.65159999999999996</v>
      </c>
      <c r="F82" s="18">
        <f t="shared" si="10"/>
        <v>1.5463917525773196E-2</v>
      </c>
      <c r="G82" s="18">
        <f t="shared" si="7"/>
        <v>1.5381050136071025E-2</v>
      </c>
      <c r="H82" s="13">
        <f t="shared" si="13"/>
        <v>88643.226024722724</v>
      </c>
      <c r="I82" s="13">
        <f t="shared" si="11"/>
        <v>1363.4259037093361</v>
      </c>
      <c r="J82" s="13">
        <f t="shared" si="8"/>
        <v>88168.208439870403</v>
      </c>
      <c r="K82" s="13">
        <f t="shared" si="9"/>
        <v>1355866.7477439356</v>
      </c>
      <c r="L82" s="20">
        <f t="shared" si="12"/>
        <v>15.29577395305742</v>
      </c>
    </row>
    <row r="83" spans="1:12" x14ac:dyDescent="0.2">
      <c r="A83" s="16">
        <v>74</v>
      </c>
      <c r="B83" s="46">
        <v>3</v>
      </c>
      <c r="C83" s="45">
        <v>153</v>
      </c>
      <c r="D83" s="45">
        <v>184</v>
      </c>
      <c r="E83" s="17">
        <v>0.1462</v>
      </c>
      <c r="F83" s="18">
        <f t="shared" si="10"/>
        <v>1.7804154302670624E-2</v>
      </c>
      <c r="G83" s="18">
        <f t="shared" si="7"/>
        <v>1.7537562536025078E-2</v>
      </c>
      <c r="H83" s="13">
        <f t="shared" si="13"/>
        <v>87279.800121013395</v>
      </c>
      <c r="I83" s="13">
        <f t="shared" si="11"/>
        <v>1530.6749527540417</v>
      </c>
      <c r="J83" s="13">
        <f t="shared" si="8"/>
        <v>85972.909846351991</v>
      </c>
      <c r="K83" s="13">
        <f t="shared" si="9"/>
        <v>1267698.5393040651</v>
      </c>
      <c r="L83" s="20">
        <f t="shared" si="12"/>
        <v>14.524535316836218</v>
      </c>
    </row>
    <row r="84" spans="1:12" x14ac:dyDescent="0.2">
      <c r="A84" s="16">
        <v>75</v>
      </c>
      <c r="B84" s="46">
        <v>0</v>
      </c>
      <c r="C84" s="45">
        <v>159</v>
      </c>
      <c r="D84" s="45">
        <v>157</v>
      </c>
      <c r="E84" s="17">
        <v>0.33329999999999999</v>
      </c>
      <c r="F84" s="18">
        <f t="shared" si="10"/>
        <v>0</v>
      </c>
      <c r="G84" s="18">
        <f t="shared" si="7"/>
        <v>0</v>
      </c>
      <c r="H84" s="13">
        <f t="shared" si="13"/>
        <v>85749.125168259357</v>
      </c>
      <c r="I84" s="13">
        <f t="shared" si="11"/>
        <v>0</v>
      </c>
      <c r="J84" s="13">
        <f t="shared" si="8"/>
        <v>85749.125168259357</v>
      </c>
      <c r="K84" s="13">
        <f t="shared" si="9"/>
        <v>1181725.6294577131</v>
      </c>
      <c r="L84" s="20">
        <f t="shared" si="12"/>
        <v>13.78119750071966</v>
      </c>
    </row>
    <row r="85" spans="1:12" x14ac:dyDescent="0.2">
      <c r="A85" s="16">
        <v>76</v>
      </c>
      <c r="B85" s="46">
        <v>1</v>
      </c>
      <c r="C85" s="45">
        <v>175</v>
      </c>
      <c r="D85" s="45">
        <v>161</v>
      </c>
      <c r="E85" s="17">
        <v>0.123</v>
      </c>
      <c r="F85" s="18">
        <f t="shared" si="10"/>
        <v>5.9523809523809521E-3</v>
      </c>
      <c r="G85" s="18">
        <f t="shared" si="7"/>
        <v>5.9214694718641367E-3</v>
      </c>
      <c r="H85" s="13">
        <f t="shared" si="13"/>
        <v>85749.125168259357</v>
      </c>
      <c r="I85" s="13">
        <f t="shared" si="11"/>
        <v>507.76082692290447</v>
      </c>
      <c r="J85" s="13">
        <f t="shared" si="8"/>
        <v>85303.818923047962</v>
      </c>
      <c r="K85" s="13">
        <f t="shared" si="9"/>
        <v>1095976.5042894538</v>
      </c>
      <c r="L85" s="20">
        <f t="shared" si="12"/>
        <v>12.78119750071966</v>
      </c>
    </row>
    <row r="86" spans="1:12" x14ac:dyDescent="0.2">
      <c r="A86" s="16">
        <v>77</v>
      </c>
      <c r="B86" s="46">
        <v>4</v>
      </c>
      <c r="C86" s="45">
        <v>145</v>
      </c>
      <c r="D86" s="45">
        <v>174</v>
      </c>
      <c r="E86" s="17">
        <v>0.377</v>
      </c>
      <c r="F86" s="18">
        <f t="shared" si="10"/>
        <v>2.5078369905956112E-2</v>
      </c>
      <c r="G86" s="18">
        <f t="shared" si="7"/>
        <v>2.4692577411230182E-2</v>
      </c>
      <c r="H86" s="13">
        <f t="shared" si="13"/>
        <v>85241.364341336448</v>
      </c>
      <c r="I86" s="13">
        <f t="shared" si="11"/>
        <v>2104.8289876373265</v>
      </c>
      <c r="J86" s="13">
        <f t="shared" si="8"/>
        <v>83930.055882038389</v>
      </c>
      <c r="K86" s="13">
        <f t="shared" si="9"/>
        <v>1010672.6853664059</v>
      </c>
      <c r="L86" s="20">
        <f t="shared" si="12"/>
        <v>11.856599119170788</v>
      </c>
    </row>
    <row r="87" spans="1:12" x14ac:dyDescent="0.2">
      <c r="A87" s="16">
        <v>78</v>
      </c>
      <c r="B87" s="46">
        <v>6</v>
      </c>
      <c r="C87" s="45">
        <v>124</v>
      </c>
      <c r="D87" s="45">
        <v>143</v>
      </c>
      <c r="E87" s="17">
        <v>0.41670000000000001</v>
      </c>
      <c r="F87" s="18">
        <f t="shared" si="10"/>
        <v>4.49438202247191E-2</v>
      </c>
      <c r="G87" s="18">
        <f t="shared" si="7"/>
        <v>4.3795684373261853E-2</v>
      </c>
      <c r="H87" s="13">
        <f t="shared" si="13"/>
        <v>83136.535353699117</v>
      </c>
      <c r="I87" s="13">
        <f t="shared" si="11"/>
        <v>3641.0214622371318</v>
      </c>
      <c r="J87" s="13">
        <f t="shared" si="8"/>
        <v>81012.727534776204</v>
      </c>
      <c r="K87" s="13">
        <f t="shared" si="9"/>
        <v>926742.62948436744</v>
      </c>
      <c r="L87" s="20">
        <f t="shared" si="12"/>
        <v>11.147236597503127</v>
      </c>
    </row>
    <row r="88" spans="1:12" x14ac:dyDescent="0.2">
      <c r="A88" s="16">
        <v>79</v>
      </c>
      <c r="B88" s="46">
        <v>3</v>
      </c>
      <c r="C88" s="45">
        <v>87</v>
      </c>
      <c r="D88" s="45">
        <v>122</v>
      </c>
      <c r="E88" s="17">
        <v>0.57379999999999998</v>
      </c>
      <c r="F88" s="18">
        <f t="shared" si="10"/>
        <v>2.8708133971291867E-2</v>
      </c>
      <c r="G88" s="18">
        <f t="shared" si="7"/>
        <v>2.8361124083699351E-2</v>
      </c>
      <c r="H88" s="13">
        <f t="shared" si="13"/>
        <v>79495.513891461989</v>
      </c>
      <c r="I88" s="13">
        <f t="shared" si="11"/>
        <v>2254.5821335731989</v>
      </c>
      <c r="J88" s="13">
        <f t="shared" si="8"/>
        <v>78534.610986133092</v>
      </c>
      <c r="K88" s="13">
        <f t="shared" si="9"/>
        <v>845729.90194959124</v>
      </c>
      <c r="L88" s="20">
        <f t="shared" si="12"/>
        <v>10.638712306511987</v>
      </c>
    </row>
    <row r="89" spans="1:12" x14ac:dyDescent="0.2">
      <c r="A89" s="16">
        <v>80</v>
      </c>
      <c r="B89" s="46">
        <v>3</v>
      </c>
      <c r="C89" s="45">
        <v>132</v>
      </c>
      <c r="D89" s="45">
        <v>85</v>
      </c>
      <c r="E89" s="17">
        <v>0.53890000000000005</v>
      </c>
      <c r="F89" s="18">
        <f t="shared" si="10"/>
        <v>2.7649769585253458E-2</v>
      </c>
      <c r="G89" s="18">
        <f t="shared" si="7"/>
        <v>2.7301691885846167E-2</v>
      </c>
      <c r="H89" s="13">
        <f t="shared" si="13"/>
        <v>77240.931757888786</v>
      </c>
      <c r="I89" s="13">
        <f t="shared" si="11"/>
        <v>2108.8081198295499</v>
      </c>
      <c r="J89" s="13">
        <f t="shared" si="8"/>
        <v>76268.560333835369</v>
      </c>
      <c r="K89" s="13">
        <f t="shared" si="9"/>
        <v>767195.29096345813</v>
      </c>
      <c r="L89" s="20">
        <f t="shared" si="12"/>
        <v>9.9324965857251293</v>
      </c>
    </row>
    <row r="90" spans="1:12" x14ac:dyDescent="0.2">
      <c r="A90" s="16">
        <v>81</v>
      </c>
      <c r="B90" s="46">
        <v>6</v>
      </c>
      <c r="C90" s="45">
        <v>71</v>
      </c>
      <c r="D90" s="45">
        <v>128</v>
      </c>
      <c r="E90" s="17">
        <v>0.4415</v>
      </c>
      <c r="F90" s="18">
        <f t="shared" si="10"/>
        <v>6.030150753768844E-2</v>
      </c>
      <c r="G90" s="18">
        <f t="shared" si="7"/>
        <v>5.8336817337702115E-2</v>
      </c>
      <c r="H90" s="13">
        <f t="shared" si="13"/>
        <v>75132.123638059231</v>
      </c>
      <c r="I90" s="13">
        <f t="shared" si="11"/>
        <v>4382.9689728671128</v>
      </c>
      <c r="J90" s="13">
        <f t="shared" si="8"/>
        <v>72684.235466712955</v>
      </c>
      <c r="K90" s="13">
        <f t="shared" si="9"/>
        <v>690926.7306296227</v>
      </c>
      <c r="L90" s="20">
        <f t="shared" si="12"/>
        <v>9.1961560138787828</v>
      </c>
    </row>
    <row r="91" spans="1:12" x14ac:dyDescent="0.2">
      <c r="A91" s="16">
        <v>82</v>
      </c>
      <c r="B91" s="46">
        <v>2</v>
      </c>
      <c r="C91" s="45">
        <v>105</v>
      </c>
      <c r="D91" s="45">
        <v>74</v>
      </c>
      <c r="E91" s="17">
        <v>0.6018</v>
      </c>
      <c r="F91" s="18">
        <f t="shared" si="10"/>
        <v>2.23463687150838E-2</v>
      </c>
      <c r="G91" s="18">
        <f t="shared" si="7"/>
        <v>2.2149277269082709E-2</v>
      </c>
      <c r="H91" s="13">
        <f t="shared" si="13"/>
        <v>70749.154665192124</v>
      </c>
      <c r="I91" s="13">
        <f t="shared" si="11"/>
        <v>1567.0426432325569</v>
      </c>
      <c r="J91" s="13">
        <f t="shared" si="8"/>
        <v>70125.158284656907</v>
      </c>
      <c r="K91" s="13">
        <f t="shared" si="9"/>
        <v>618242.49516290973</v>
      </c>
      <c r="L91" s="20">
        <f t="shared" si="12"/>
        <v>8.7385142350976928</v>
      </c>
    </row>
    <row r="92" spans="1:12" x14ac:dyDescent="0.2">
      <c r="A92" s="16">
        <v>83</v>
      </c>
      <c r="B92" s="46">
        <v>7</v>
      </c>
      <c r="C92" s="45">
        <v>97</v>
      </c>
      <c r="D92" s="45">
        <v>104</v>
      </c>
      <c r="E92" s="17">
        <v>0.48909999999999998</v>
      </c>
      <c r="F92" s="18">
        <f t="shared" si="10"/>
        <v>6.965174129353234E-2</v>
      </c>
      <c r="G92" s="18">
        <f t="shared" si="7"/>
        <v>6.7258347962024012E-2</v>
      </c>
      <c r="H92" s="13">
        <f t="shared" si="13"/>
        <v>69182.112021959561</v>
      </c>
      <c r="I92" s="13">
        <f t="shared" si="11"/>
        <v>4653.074563120681</v>
      </c>
      <c r="J92" s="13">
        <f t="shared" si="8"/>
        <v>66804.856227661207</v>
      </c>
      <c r="K92" s="13">
        <f t="shared" si="9"/>
        <v>548117.3368782528</v>
      </c>
      <c r="L92" s="20">
        <f t="shared" si="12"/>
        <v>7.9228187873806331</v>
      </c>
    </row>
    <row r="93" spans="1:12" x14ac:dyDescent="0.2">
      <c r="A93" s="16">
        <v>84</v>
      </c>
      <c r="B93" s="46">
        <v>9</v>
      </c>
      <c r="C93" s="45">
        <v>125</v>
      </c>
      <c r="D93" s="45">
        <v>84</v>
      </c>
      <c r="E93" s="17">
        <v>0.32550000000000001</v>
      </c>
      <c r="F93" s="18">
        <f t="shared" si="10"/>
        <v>8.6124401913875603E-2</v>
      </c>
      <c r="G93" s="18">
        <f t="shared" si="7"/>
        <v>8.139603239562089E-2</v>
      </c>
      <c r="H93" s="13">
        <f t="shared" si="13"/>
        <v>64529.03745883888</v>
      </c>
      <c r="I93" s="13">
        <f t="shared" si="11"/>
        <v>5252.4076234578833</v>
      </c>
      <c r="J93" s="13">
        <f t="shared" si="8"/>
        <v>60986.288516816538</v>
      </c>
      <c r="K93" s="13">
        <f t="shared" si="9"/>
        <v>481312.48065059155</v>
      </c>
      <c r="L93" s="20">
        <f t="shared" si="12"/>
        <v>7.4588510785955267</v>
      </c>
    </row>
    <row r="94" spans="1:12" x14ac:dyDescent="0.2">
      <c r="A94" s="16">
        <v>85</v>
      </c>
      <c r="B94" s="46">
        <v>10</v>
      </c>
      <c r="C94" s="45">
        <v>88</v>
      </c>
      <c r="D94" s="45">
        <v>120</v>
      </c>
      <c r="E94" s="17">
        <v>0.4158</v>
      </c>
      <c r="F94" s="18">
        <f t="shared" si="10"/>
        <v>9.6153846153846159E-2</v>
      </c>
      <c r="G94" s="18">
        <f t="shared" si="7"/>
        <v>9.103985724950385E-2</v>
      </c>
      <c r="H94" s="13">
        <f t="shared" si="13"/>
        <v>59276.629835380998</v>
      </c>
      <c r="I94" s="13">
        <f t="shared" si="11"/>
        <v>5396.535918444767</v>
      </c>
      <c r="J94" s="13">
        <f t="shared" si="8"/>
        <v>56123.973551825569</v>
      </c>
      <c r="K94" s="13">
        <f t="shared" si="9"/>
        <v>420326.19213377498</v>
      </c>
      <c r="L94" s="20">
        <f t="shared" si="12"/>
        <v>7.0909259399712186</v>
      </c>
    </row>
    <row r="95" spans="1:12" x14ac:dyDescent="0.2">
      <c r="A95" s="16">
        <v>86</v>
      </c>
      <c r="B95" s="46">
        <v>10</v>
      </c>
      <c r="C95" s="45">
        <v>85</v>
      </c>
      <c r="D95" s="45">
        <v>84</v>
      </c>
      <c r="E95" s="17">
        <v>0.38969999999999999</v>
      </c>
      <c r="F95" s="18">
        <f t="shared" si="10"/>
        <v>0.11834319526627218</v>
      </c>
      <c r="G95" s="18">
        <f t="shared" si="7"/>
        <v>0.11037162124874453</v>
      </c>
      <c r="H95" s="13">
        <f t="shared" si="13"/>
        <v>53880.093916936232</v>
      </c>
      <c r="I95" s="13">
        <f t="shared" si="11"/>
        <v>5946.8333186468699</v>
      </c>
      <c r="J95" s="13">
        <f t="shared" si="8"/>
        <v>50250.741542566044</v>
      </c>
      <c r="K95" s="13">
        <f t="shared" si="9"/>
        <v>364202.21858194942</v>
      </c>
      <c r="L95" s="20">
        <f t="shared" si="12"/>
        <v>6.7594948728823399</v>
      </c>
    </row>
    <row r="96" spans="1:12" x14ac:dyDescent="0.2">
      <c r="A96" s="16">
        <v>87</v>
      </c>
      <c r="B96" s="46">
        <v>5</v>
      </c>
      <c r="C96" s="45">
        <v>88</v>
      </c>
      <c r="D96" s="45">
        <v>82</v>
      </c>
      <c r="E96" s="17">
        <v>0.43230000000000002</v>
      </c>
      <c r="F96" s="18">
        <f t="shared" si="10"/>
        <v>5.8823529411764705E-2</v>
      </c>
      <c r="G96" s="18">
        <f t="shared" si="7"/>
        <v>5.6922647813885709E-2</v>
      </c>
      <c r="H96" s="13">
        <f t="shared" si="13"/>
        <v>47933.260598289358</v>
      </c>
      <c r="I96" s="13">
        <f t="shared" si="11"/>
        <v>2728.4881116076299</v>
      </c>
      <c r="J96" s="13">
        <f t="shared" si="8"/>
        <v>46384.297897329707</v>
      </c>
      <c r="K96" s="13">
        <f t="shared" si="9"/>
        <v>313951.47703938338</v>
      </c>
      <c r="L96" s="20">
        <f t="shared" si="12"/>
        <v>6.5497625890817801</v>
      </c>
    </row>
    <row r="97" spans="1:12" x14ac:dyDescent="0.2">
      <c r="A97" s="16">
        <v>88</v>
      </c>
      <c r="B97" s="46">
        <v>8</v>
      </c>
      <c r="C97" s="45">
        <v>70</v>
      </c>
      <c r="D97" s="45">
        <v>83</v>
      </c>
      <c r="E97" s="17">
        <v>0.4466</v>
      </c>
      <c r="F97" s="18">
        <f t="shared" si="10"/>
        <v>0.10457516339869281</v>
      </c>
      <c r="G97" s="18">
        <f t="shared" si="7"/>
        <v>9.8854278907462526E-2</v>
      </c>
      <c r="H97" s="13">
        <f t="shared" si="13"/>
        <v>45204.77248668173</v>
      </c>
      <c r="I97" s="13">
        <f t="shared" si="11"/>
        <v>4468.685187346824</v>
      </c>
      <c r="J97" s="13">
        <f t="shared" si="8"/>
        <v>42731.802104003997</v>
      </c>
      <c r="K97" s="13">
        <f t="shared" si="9"/>
        <v>267567.17914205365</v>
      </c>
      <c r="L97" s="20">
        <f t="shared" si="12"/>
        <v>5.9190028933534515</v>
      </c>
    </row>
    <row r="98" spans="1:12" x14ac:dyDescent="0.2">
      <c r="A98" s="16">
        <v>89</v>
      </c>
      <c r="B98" s="46">
        <v>1</v>
      </c>
      <c r="C98" s="45">
        <v>57</v>
      </c>
      <c r="D98" s="45">
        <v>66</v>
      </c>
      <c r="E98" s="17">
        <v>0.50819999999999999</v>
      </c>
      <c r="F98" s="18">
        <f t="shared" si="10"/>
        <v>1.6260162601626018E-2</v>
      </c>
      <c r="G98" s="18">
        <f t="shared" si="7"/>
        <v>1.6131165734822997E-2</v>
      </c>
      <c r="H98" s="13">
        <f t="shared" si="13"/>
        <v>40736.087299334904</v>
      </c>
      <c r="I98" s="13">
        <f t="shared" si="11"/>
        <v>657.12057561378947</v>
      </c>
      <c r="J98" s="13">
        <f t="shared" si="8"/>
        <v>40412.915400248043</v>
      </c>
      <c r="K98" s="13">
        <f>K99+J98</f>
        <v>224835.37703804966</v>
      </c>
      <c r="L98" s="20">
        <f t="shared" si="12"/>
        <v>5.5193169482853239</v>
      </c>
    </row>
    <row r="99" spans="1:12" x14ac:dyDescent="0.2">
      <c r="A99" s="16">
        <v>90</v>
      </c>
      <c r="B99" s="46">
        <v>10</v>
      </c>
      <c r="C99" s="45">
        <v>63</v>
      </c>
      <c r="D99" s="45">
        <v>52</v>
      </c>
      <c r="E99" s="17">
        <v>0.32729999999999998</v>
      </c>
      <c r="F99" s="22">
        <f t="shared" si="10"/>
        <v>0.17391304347826086</v>
      </c>
      <c r="G99" s="22">
        <f t="shared" si="7"/>
        <v>0.15569775950924064</v>
      </c>
      <c r="H99" s="23">
        <f t="shared" si="13"/>
        <v>40078.966723721118</v>
      </c>
      <c r="I99" s="23">
        <f t="shared" si="11"/>
        <v>6240.2053223287885</v>
      </c>
      <c r="J99" s="23">
        <f t="shared" si="8"/>
        <v>35881.180603390545</v>
      </c>
      <c r="K99" s="23">
        <f t="shared" ref="K99:K108" si="14">K100+J99</f>
        <v>184422.46163780161</v>
      </c>
      <c r="L99" s="24">
        <f t="shared" si="12"/>
        <v>4.6014774509805267</v>
      </c>
    </row>
    <row r="100" spans="1:12" x14ac:dyDescent="0.2">
      <c r="A100" s="16">
        <v>91</v>
      </c>
      <c r="B100" s="46">
        <v>8</v>
      </c>
      <c r="C100" s="45">
        <v>58</v>
      </c>
      <c r="D100" s="45">
        <v>59</v>
      </c>
      <c r="E100" s="17">
        <v>0.52480000000000004</v>
      </c>
      <c r="F100" s="22">
        <f t="shared" si="10"/>
        <v>0.13675213675213677</v>
      </c>
      <c r="G100" s="22">
        <f t="shared" si="7"/>
        <v>0.12840761713984875</v>
      </c>
      <c r="H100" s="23">
        <f t="shared" si="13"/>
        <v>33838.76140139233</v>
      </c>
      <c r="I100" s="23">
        <f t="shared" si="11"/>
        <v>4345.1547185166783</v>
      </c>
      <c r="J100" s="23">
        <f t="shared" si="8"/>
        <v>31773.943879153205</v>
      </c>
      <c r="K100" s="23">
        <f t="shared" si="14"/>
        <v>148541.28103441108</v>
      </c>
      <c r="L100" s="24">
        <f t="shared" si="12"/>
        <v>4.3896784303783409</v>
      </c>
    </row>
    <row r="101" spans="1:12" x14ac:dyDescent="0.2">
      <c r="A101" s="16">
        <v>92</v>
      </c>
      <c r="B101" s="46">
        <v>8</v>
      </c>
      <c r="C101" s="45">
        <v>48</v>
      </c>
      <c r="D101" s="45">
        <v>54</v>
      </c>
      <c r="E101" s="17">
        <v>0.34229999999999999</v>
      </c>
      <c r="F101" s="22">
        <f t="shared" si="10"/>
        <v>0.15686274509803921</v>
      </c>
      <c r="G101" s="22">
        <f t="shared" si="7"/>
        <v>0.14219289888662959</v>
      </c>
      <c r="H101" s="23">
        <f t="shared" si="13"/>
        <v>29493.606682875652</v>
      </c>
      <c r="I101" s="23">
        <f t="shared" si="11"/>
        <v>4193.7814328601598</v>
      </c>
      <c r="J101" s="23">
        <f t="shared" si="8"/>
        <v>26735.356634483524</v>
      </c>
      <c r="K101" s="23">
        <f t="shared" si="14"/>
        <v>116767.33715525788</v>
      </c>
      <c r="L101" s="24">
        <f t="shared" si="12"/>
        <v>3.9590728394386034</v>
      </c>
    </row>
    <row r="102" spans="1:12" x14ac:dyDescent="0.2">
      <c r="A102" s="16">
        <v>93</v>
      </c>
      <c r="B102" s="46">
        <v>5</v>
      </c>
      <c r="C102" s="45">
        <v>39</v>
      </c>
      <c r="D102" s="45">
        <v>44</v>
      </c>
      <c r="E102" s="17">
        <v>0.3301</v>
      </c>
      <c r="F102" s="22">
        <f t="shared" si="10"/>
        <v>0.12048192771084337</v>
      </c>
      <c r="G102" s="22">
        <f t="shared" si="7"/>
        <v>0.11148396303191786</v>
      </c>
      <c r="H102" s="23">
        <f t="shared" si="13"/>
        <v>25299.825250015492</v>
      </c>
      <c r="I102" s="23">
        <f t="shared" si="11"/>
        <v>2820.5247828867091</v>
      </c>
      <c r="J102" s="23">
        <f t="shared" si="8"/>
        <v>23410.355697959683</v>
      </c>
      <c r="K102" s="23">
        <f t="shared" si="14"/>
        <v>90031.980520774348</v>
      </c>
      <c r="L102" s="24">
        <f t="shared" si="12"/>
        <v>3.558600884830982</v>
      </c>
    </row>
    <row r="103" spans="1:12" x14ac:dyDescent="0.2">
      <c r="A103" s="16">
        <v>94</v>
      </c>
      <c r="B103" s="46">
        <v>8</v>
      </c>
      <c r="C103" s="45">
        <v>24</v>
      </c>
      <c r="D103" s="45">
        <v>32</v>
      </c>
      <c r="E103" s="17">
        <v>0.67210000000000003</v>
      </c>
      <c r="F103" s="22">
        <f t="shared" si="10"/>
        <v>0.2857142857142857</v>
      </c>
      <c r="G103" s="22">
        <f t="shared" si="7"/>
        <v>0.26123984430105274</v>
      </c>
      <c r="H103" s="23">
        <f t="shared" si="13"/>
        <v>22479.300467128782</v>
      </c>
      <c r="I103" s="23">
        <f t="shared" si="11"/>
        <v>5872.4889540293052</v>
      </c>
      <c r="J103" s="23">
        <f t="shared" si="8"/>
        <v>20553.711339102574</v>
      </c>
      <c r="K103" s="23">
        <f t="shared" si="14"/>
        <v>66621.624822814672</v>
      </c>
      <c r="L103" s="24">
        <f t="shared" si="12"/>
        <v>2.9636876343298448</v>
      </c>
    </row>
    <row r="104" spans="1:12" x14ac:dyDescent="0.2">
      <c r="A104" s="16">
        <v>95</v>
      </c>
      <c r="B104" s="46">
        <v>4</v>
      </c>
      <c r="C104" s="45">
        <v>18</v>
      </c>
      <c r="D104" s="45">
        <v>19</v>
      </c>
      <c r="E104" s="17">
        <v>0.46489999999999998</v>
      </c>
      <c r="F104" s="22">
        <f t="shared" si="10"/>
        <v>0.21621621621621623</v>
      </c>
      <c r="G104" s="22">
        <f t="shared" si="7"/>
        <v>0.19379469390128098</v>
      </c>
      <c r="H104" s="23">
        <f t="shared" si="13"/>
        <v>16606.811513099477</v>
      </c>
      <c r="I104" s="23">
        <f t="shared" si="11"/>
        <v>3218.3119538573819</v>
      </c>
      <c r="J104" s="23">
        <f t="shared" si="8"/>
        <v>14884.692786590393</v>
      </c>
      <c r="K104" s="23">
        <f t="shared" si="14"/>
        <v>46067.913483712095</v>
      </c>
      <c r="L104" s="24">
        <f t="shared" si="12"/>
        <v>2.7740372345030626</v>
      </c>
    </row>
    <row r="105" spans="1:12" x14ac:dyDescent="0.2">
      <c r="A105" s="16">
        <v>96</v>
      </c>
      <c r="B105" s="46">
        <v>4</v>
      </c>
      <c r="C105" s="45">
        <v>11</v>
      </c>
      <c r="D105" s="45">
        <v>13</v>
      </c>
      <c r="E105" s="17">
        <v>0.46450000000000002</v>
      </c>
      <c r="F105" s="22">
        <f t="shared" si="10"/>
        <v>0.33333333333333331</v>
      </c>
      <c r="G105" s="22">
        <f t="shared" si="7"/>
        <v>0.282845424975251</v>
      </c>
      <c r="H105" s="23">
        <f t="shared" si="13"/>
        <v>13388.499559242096</v>
      </c>
      <c r="I105" s="23">
        <f t="shared" si="11"/>
        <v>3786.8758476147914</v>
      </c>
      <c r="J105" s="23">
        <f t="shared" si="8"/>
        <v>11360.627542844375</v>
      </c>
      <c r="K105" s="23">
        <f t="shared" si="14"/>
        <v>31183.220697121702</v>
      </c>
      <c r="L105" s="24">
        <f t="shared" si="12"/>
        <v>2.3291049575152645</v>
      </c>
    </row>
    <row r="106" spans="1:12" x14ac:dyDescent="0.2">
      <c r="A106" s="16">
        <v>97</v>
      </c>
      <c r="B106" s="46">
        <v>2</v>
      </c>
      <c r="C106" s="45">
        <v>13</v>
      </c>
      <c r="D106" s="45">
        <v>7</v>
      </c>
      <c r="E106" s="17">
        <v>0.4945</v>
      </c>
      <c r="F106" s="22">
        <f t="shared" si="10"/>
        <v>0.2</v>
      </c>
      <c r="G106" s="22">
        <f t="shared" si="7"/>
        <v>0.18163654527290893</v>
      </c>
      <c r="H106" s="23">
        <f t="shared" si="13"/>
        <v>9601.6237116273041</v>
      </c>
      <c r="I106" s="23">
        <f t="shared" si="11"/>
        <v>1744.0057599904287</v>
      </c>
      <c r="J106" s="23">
        <f t="shared" si="8"/>
        <v>8720.0287999521424</v>
      </c>
      <c r="K106" s="23">
        <f t="shared" si="14"/>
        <v>19822.593154277325</v>
      </c>
      <c r="L106" s="24">
        <f t="shared" si="12"/>
        <v>2.0645042702801097</v>
      </c>
    </row>
    <row r="107" spans="1:12" x14ac:dyDescent="0.2">
      <c r="A107" s="16">
        <v>98</v>
      </c>
      <c r="B107" s="46">
        <v>5</v>
      </c>
      <c r="C107" s="45">
        <v>12</v>
      </c>
      <c r="D107" s="45">
        <v>7</v>
      </c>
      <c r="E107" s="17">
        <v>0.3579</v>
      </c>
      <c r="F107" s="22">
        <f t="shared" si="10"/>
        <v>0.52631578947368418</v>
      </c>
      <c r="G107" s="22">
        <f t="shared" si="7"/>
        <v>0.39337555564297233</v>
      </c>
      <c r="H107" s="23">
        <f t="shared" si="13"/>
        <v>7857.6179516368757</v>
      </c>
      <c r="I107" s="23">
        <f t="shared" si="11"/>
        <v>3090.9948277553499</v>
      </c>
      <c r="J107" s="23">
        <f t="shared" si="8"/>
        <v>5872.8901727351649</v>
      </c>
      <c r="K107" s="23">
        <f t="shared" si="14"/>
        <v>11102.564354325183</v>
      </c>
      <c r="L107" s="24">
        <f t="shared" si="12"/>
        <v>1.4129682077521126</v>
      </c>
    </row>
    <row r="108" spans="1:12" x14ac:dyDescent="0.2">
      <c r="A108" s="16">
        <v>99</v>
      </c>
      <c r="B108" s="46">
        <v>2</v>
      </c>
      <c r="C108" s="45">
        <v>6</v>
      </c>
      <c r="D108" s="45">
        <v>8</v>
      </c>
      <c r="E108" s="17">
        <v>0.45629999999999998</v>
      </c>
      <c r="F108" s="22">
        <f t="shared" si="10"/>
        <v>0.2857142857142857</v>
      </c>
      <c r="G108" s="22">
        <f t="shared" si="7"/>
        <v>0.24729826643915223</v>
      </c>
      <c r="H108" s="23">
        <f t="shared" si="13"/>
        <v>4766.6231238815253</v>
      </c>
      <c r="I108" s="23">
        <f t="shared" si="11"/>
        <v>1178.7776353046777</v>
      </c>
      <c r="J108" s="23">
        <f t="shared" si="8"/>
        <v>4125.721723566372</v>
      </c>
      <c r="K108" s="23">
        <f t="shared" si="14"/>
        <v>5229.6741815900177</v>
      </c>
      <c r="L108" s="24">
        <f t="shared" si="12"/>
        <v>1.0971444659403706</v>
      </c>
    </row>
    <row r="109" spans="1:12" x14ac:dyDescent="0.2">
      <c r="A109" s="16" t="s">
        <v>22</v>
      </c>
      <c r="B109" s="46">
        <v>4</v>
      </c>
      <c r="C109" s="45">
        <v>12</v>
      </c>
      <c r="D109" s="45">
        <v>14</v>
      </c>
      <c r="E109" s="17">
        <v>0</v>
      </c>
      <c r="F109" s="22">
        <f>B109/((C109+D109)/2)</f>
        <v>0.30769230769230771</v>
      </c>
      <c r="G109" s="22">
        <v>1</v>
      </c>
      <c r="H109" s="23">
        <f>H108-I108</f>
        <v>3587.8454885768479</v>
      </c>
      <c r="I109" s="23">
        <f>H109*G109</f>
        <v>3587.8454885768479</v>
      </c>
      <c r="J109" s="23">
        <f>H109*F109</f>
        <v>1103.9524580236455</v>
      </c>
      <c r="K109" s="23">
        <f>J109</f>
        <v>1103.9524580236455</v>
      </c>
      <c r="L109" s="24">
        <f>K109/H109</f>
        <v>0.30769230769230771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259</v>
      </c>
      <c r="D9" s="45">
        <v>265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8375368.53422774</v>
      </c>
      <c r="L9" s="19">
        <f>K9/H9</f>
        <v>83.753685342277407</v>
      </c>
    </row>
    <row r="10" spans="1:13" x14ac:dyDescent="0.2">
      <c r="A10" s="16">
        <v>1</v>
      </c>
      <c r="B10" s="46">
        <v>0</v>
      </c>
      <c r="C10" s="45">
        <v>284</v>
      </c>
      <c r="D10" s="45">
        <v>288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8275368.53422774</v>
      </c>
      <c r="L10" s="20">
        <f t="shared" ref="L10:L73" si="5">K10/H10</f>
        <v>82.753685342277407</v>
      </c>
    </row>
    <row r="11" spans="1:13" x14ac:dyDescent="0.2">
      <c r="A11" s="16">
        <v>2</v>
      </c>
      <c r="B11" s="46">
        <v>0</v>
      </c>
      <c r="C11" s="45">
        <v>311</v>
      </c>
      <c r="D11" s="45">
        <v>299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8175368.53422774</v>
      </c>
      <c r="L11" s="20">
        <f t="shared" si="5"/>
        <v>81.753685342277407</v>
      </c>
    </row>
    <row r="12" spans="1:13" x14ac:dyDescent="0.2">
      <c r="A12" s="16">
        <v>3</v>
      </c>
      <c r="B12" s="46">
        <v>0</v>
      </c>
      <c r="C12" s="45">
        <v>345</v>
      </c>
      <c r="D12" s="45">
        <v>315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8075368.53422774</v>
      </c>
      <c r="L12" s="20">
        <f t="shared" si="5"/>
        <v>80.753685342277407</v>
      </c>
    </row>
    <row r="13" spans="1:13" x14ac:dyDescent="0.2">
      <c r="A13" s="16">
        <v>4</v>
      </c>
      <c r="B13" s="46">
        <v>0</v>
      </c>
      <c r="C13" s="45">
        <v>402</v>
      </c>
      <c r="D13" s="45">
        <v>359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7975368.53422774</v>
      </c>
      <c r="L13" s="20">
        <f t="shared" si="5"/>
        <v>79.753685342277407</v>
      </c>
    </row>
    <row r="14" spans="1:13" x14ac:dyDescent="0.2">
      <c r="A14" s="16">
        <v>5</v>
      </c>
      <c r="B14" s="46">
        <v>0</v>
      </c>
      <c r="C14" s="45">
        <v>395</v>
      </c>
      <c r="D14" s="45">
        <v>408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7875368.53422774</v>
      </c>
      <c r="L14" s="20">
        <f t="shared" si="5"/>
        <v>78.753685342277407</v>
      </c>
    </row>
    <row r="15" spans="1:13" x14ac:dyDescent="0.2">
      <c r="A15" s="16">
        <v>6</v>
      </c>
      <c r="B15" s="46">
        <v>1</v>
      </c>
      <c r="C15" s="45">
        <v>357</v>
      </c>
      <c r="D15" s="45">
        <v>391</v>
      </c>
      <c r="E15" s="17">
        <v>0.2077</v>
      </c>
      <c r="F15" s="18">
        <f t="shared" si="3"/>
        <v>2.6737967914438501E-3</v>
      </c>
      <c r="G15" s="18">
        <f t="shared" si="0"/>
        <v>2.6681444629465438E-3</v>
      </c>
      <c r="H15" s="13">
        <f t="shared" si="6"/>
        <v>100000</v>
      </c>
      <c r="I15" s="13">
        <f t="shared" si="4"/>
        <v>266.81444629465437</v>
      </c>
      <c r="J15" s="13">
        <f t="shared" si="1"/>
        <v>99788.602914200746</v>
      </c>
      <c r="K15" s="13">
        <f t="shared" si="2"/>
        <v>7775368.53422774</v>
      </c>
      <c r="L15" s="20">
        <f t="shared" si="5"/>
        <v>77.753685342277407</v>
      </c>
    </row>
    <row r="16" spans="1:13" x14ac:dyDescent="0.2">
      <c r="A16" s="16">
        <v>7</v>
      </c>
      <c r="B16" s="46">
        <v>0</v>
      </c>
      <c r="C16" s="45">
        <v>432</v>
      </c>
      <c r="D16" s="45">
        <v>360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99733.185553705349</v>
      </c>
      <c r="I16" s="13">
        <f t="shared" si="4"/>
        <v>0</v>
      </c>
      <c r="J16" s="13">
        <f t="shared" si="1"/>
        <v>99733.185553705349</v>
      </c>
      <c r="K16" s="13">
        <f t="shared" si="2"/>
        <v>7675579.9313135389</v>
      </c>
      <c r="L16" s="20">
        <f t="shared" si="5"/>
        <v>76.961142760052667</v>
      </c>
    </row>
    <row r="17" spans="1:12" x14ac:dyDescent="0.2">
      <c r="A17" s="16">
        <v>8</v>
      </c>
      <c r="B17" s="46">
        <v>0</v>
      </c>
      <c r="C17" s="45">
        <v>451</v>
      </c>
      <c r="D17" s="45">
        <v>440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99733.185553705349</v>
      </c>
      <c r="I17" s="13">
        <f t="shared" si="4"/>
        <v>0</v>
      </c>
      <c r="J17" s="13">
        <f t="shared" si="1"/>
        <v>99733.185553705349</v>
      </c>
      <c r="K17" s="13">
        <f t="shared" si="2"/>
        <v>7575846.7457598336</v>
      </c>
      <c r="L17" s="20">
        <f t="shared" si="5"/>
        <v>75.961142760052667</v>
      </c>
    </row>
    <row r="18" spans="1:12" x14ac:dyDescent="0.2">
      <c r="A18" s="16">
        <v>9</v>
      </c>
      <c r="B18" s="46">
        <v>0</v>
      </c>
      <c r="C18" s="45">
        <v>469</v>
      </c>
      <c r="D18" s="45">
        <v>468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99733.185553705349</v>
      </c>
      <c r="I18" s="13">
        <f t="shared" si="4"/>
        <v>0</v>
      </c>
      <c r="J18" s="13">
        <f t="shared" si="1"/>
        <v>99733.185553705349</v>
      </c>
      <c r="K18" s="13">
        <f t="shared" si="2"/>
        <v>7476113.5602061283</v>
      </c>
      <c r="L18" s="20">
        <f t="shared" si="5"/>
        <v>74.961142760052667</v>
      </c>
    </row>
    <row r="19" spans="1:12" x14ac:dyDescent="0.2">
      <c r="A19" s="16">
        <v>10</v>
      </c>
      <c r="B19" s="46">
        <v>0</v>
      </c>
      <c r="C19" s="45">
        <v>500</v>
      </c>
      <c r="D19" s="45">
        <v>461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99733.185553705349</v>
      </c>
      <c r="I19" s="13">
        <f t="shared" si="4"/>
        <v>0</v>
      </c>
      <c r="J19" s="13">
        <f t="shared" si="1"/>
        <v>99733.185553705349</v>
      </c>
      <c r="K19" s="13">
        <f t="shared" si="2"/>
        <v>7376380.374652423</v>
      </c>
      <c r="L19" s="20">
        <f t="shared" si="5"/>
        <v>73.961142760052667</v>
      </c>
    </row>
    <row r="20" spans="1:12" x14ac:dyDescent="0.2">
      <c r="A20" s="16">
        <v>11</v>
      </c>
      <c r="B20" s="46">
        <v>0</v>
      </c>
      <c r="C20" s="45">
        <v>474</v>
      </c>
      <c r="D20" s="45">
        <v>509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99733.185553705349</v>
      </c>
      <c r="I20" s="13">
        <f t="shared" si="4"/>
        <v>0</v>
      </c>
      <c r="J20" s="13">
        <f t="shared" si="1"/>
        <v>99733.185553705349</v>
      </c>
      <c r="K20" s="13">
        <f t="shared" si="2"/>
        <v>7276647.1890987176</v>
      </c>
      <c r="L20" s="20">
        <f t="shared" si="5"/>
        <v>72.961142760052667</v>
      </c>
    </row>
    <row r="21" spans="1:12" x14ac:dyDescent="0.2">
      <c r="A21" s="16">
        <v>12</v>
      </c>
      <c r="B21" s="46">
        <v>0</v>
      </c>
      <c r="C21" s="45">
        <v>460</v>
      </c>
      <c r="D21" s="45">
        <v>482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99733.185553705349</v>
      </c>
      <c r="I21" s="13">
        <f t="shared" si="4"/>
        <v>0</v>
      </c>
      <c r="J21" s="13">
        <f t="shared" si="1"/>
        <v>99733.185553705349</v>
      </c>
      <c r="K21" s="13">
        <f t="shared" si="2"/>
        <v>7176914.0035450123</v>
      </c>
      <c r="L21" s="20">
        <f t="shared" si="5"/>
        <v>71.961142760052667</v>
      </c>
    </row>
    <row r="22" spans="1:12" x14ac:dyDescent="0.2">
      <c r="A22" s="16">
        <v>13</v>
      </c>
      <c r="B22" s="46">
        <v>0</v>
      </c>
      <c r="C22" s="45">
        <v>434</v>
      </c>
      <c r="D22" s="45">
        <v>460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99733.185553705349</v>
      </c>
      <c r="I22" s="13">
        <f t="shared" si="4"/>
        <v>0</v>
      </c>
      <c r="J22" s="13">
        <f t="shared" si="1"/>
        <v>99733.185553705349</v>
      </c>
      <c r="K22" s="13">
        <f t="shared" si="2"/>
        <v>7077180.817991307</v>
      </c>
      <c r="L22" s="20">
        <f t="shared" si="5"/>
        <v>70.961142760052667</v>
      </c>
    </row>
    <row r="23" spans="1:12" x14ac:dyDescent="0.2">
      <c r="A23" s="16">
        <v>14</v>
      </c>
      <c r="B23" s="46">
        <v>1</v>
      </c>
      <c r="C23" s="45">
        <v>473</v>
      </c>
      <c r="D23" s="45">
        <v>444</v>
      </c>
      <c r="E23" s="17">
        <v>0.57920000000000005</v>
      </c>
      <c r="F23" s="18">
        <f t="shared" si="3"/>
        <v>2.1810250817884407E-3</v>
      </c>
      <c r="G23" s="18">
        <f t="shared" si="0"/>
        <v>2.1790252261392382E-3</v>
      </c>
      <c r="H23" s="13">
        <f t="shared" si="6"/>
        <v>99733.185553705349</v>
      </c>
      <c r="I23" s="13">
        <f t="shared" si="4"/>
        <v>217.32112720474942</v>
      </c>
      <c r="J23" s="13">
        <f t="shared" si="1"/>
        <v>99641.736823377592</v>
      </c>
      <c r="K23" s="13">
        <f t="shared" si="2"/>
        <v>6977447.6324376017</v>
      </c>
      <c r="L23" s="20">
        <f t="shared" si="5"/>
        <v>69.961142760052667</v>
      </c>
    </row>
    <row r="24" spans="1:12" x14ac:dyDescent="0.2">
      <c r="A24" s="16">
        <v>15</v>
      </c>
      <c r="B24" s="46">
        <v>0</v>
      </c>
      <c r="C24" s="45">
        <v>414</v>
      </c>
      <c r="D24" s="45">
        <v>483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99515.864426500601</v>
      </c>
      <c r="I24" s="13">
        <f t="shared" si="4"/>
        <v>0</v>
      </c>
      <c r="J24" s="13">
        <f t="shared" si="1"/>
        <v>99515.864426500601</v>
      </c>
      <c r="K24" s="13">
        <f t="shared" si="2"/>
        <v>6877805.8956142245</v>
      </c>
      <c r="L24" s="20">
        <f t="shared" si="5"/>
        <v>69.112657918918686</v>
      </c>
    </row>
    <row r="25" spans="1:12" x14ac:dyDescent="0.2">
      <c r="A25" s="16">
        <v>16</v>
      </c>
      <c r="B25" s="46">
        <v>0</v>
      </c>
      <c r="C25" s="45">
        <v>425</v>
      </c>
      <c r="D25" s="45">
        <v>427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99515.864426500601</v>
      </c>
      <c r="I25" s="13">
        <f t="shared" si="4"/>
        <v>0</v>
      </c>
      <c r="J25" s="13">
        <f t="shared" si="1"/>
        <v>99515.864426500601</v>
      </c>
      <c r="K25" s="13">
        <f t="shared" si="2"/>
        <v>6778290.0311877243</v>
      </c>
      <c r="L25" s="20">
        <f t="shared" si="5"/>
        <v>68.112657918918686</v>
      </c>
    </row>
    <row r="26" spans="1:12" x14ac:dyDescent="0.2">
      <c r="A26" s="16">
        <v>17</v>
      </c>
      <c r="B26" s="46">
        <v>0</v>
      </c>
      <c r="C26" s="45">
        <v>388</v>
      </c>
      <c r="D26" s="45">
        <v>438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99515.864426500601</v>
      </c>
      <c r="I26" s="13">
        <f t="shared" si="4"/>
        <v>0</v>
      </c>
      <c r="J26" s="13">
        <f t="shared" si="1"/>
        <v>99515.864426500601</v>
      </c>
      <c r="K26" s="13">
        <f t="shared" si="2"/>
        <v>6678774.1667612242</v>
      </c>
      <c r="L26" s="20">
        <f t="shared" si="5"/>
        <v>67.112657918918686</v>
      </c>
    </row>
    <row r="27" spans="1:12" x14ac:dyDescent="0.2">
      <c r="A27" s="16">
        <v>18</v>
      </c>
      <c r="B27" s="46">
        <v>0</v>
      </c>
      <c r="C27" s="45">
        <v>345</v>
      </c>
      <c r="D27" s="45">
        <v>391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99515.864426500601</v>
      </c>
      <c r="I27" s="13">
        <f t="shared" si="4"/>
        <v>0</v>
      </c>
      <c r="J27" s="13">
        <f t="shared" si="1"/>
        <v>99515.864426500601</v>
      </c>
      <c r="K27" s="13">
        <f t="shared" si="2"/>
        <v>6579258.302334724</v>
      </c>
      <c r="L27" s="20">
        <f t="shared" si="5"/>
        <v>66.1126579189187</v>
      </c>
    </row>
    <row r="28" spans="1:12" x14ac:dyDescent="0.2">
      <c r="A28" s="16">
        <v>19</v>
      </c>
      <c r="B28" s="46">
        <v>0</v>
      </c>
      <c r="C28" s="45">
        <v>402</v>
      </c>
      <c r="D28" s="45">
        <v>352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99515.864426500601</v>
      </c>
      <c r="I28" s="13">
        <f t="shared" si="4"/>
        <v>0</v>
      </c>
      <c r="J28" s="13">
        <f t="shared" si="1"/>
        <v>99515.864426500601</v>
      </c>
      <c r="K28" s="13">
        <f t="shared" si="2"/>
        <v>6479742.4379082238</v>
      </c>
      <c r="L28" s="20">
        <f t="shared" si="5"/>
        <v>65.1126579189187</v>
      </c>
    </row>
    <row r="29" spans="1:12" x14ac:dyDescent="0.2">
      <c r="A29" s="16">
        <v>20</v>
      </c>
      <c r="B29" s="46">
        <v>0</v>
      </c>
      <c r="C29" s="45">
        <v>365</v>
      </c>
      <c r="D29" s="45">
        <v>400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99515.864426500601</v>
      </c>
      <c r="I29" s="13">
        <f t="shared" si="4"/>
        <v>0</v>
      </c>
      <c r="J29" s="13">
        <f t="shared" si="1"/>
        <v>99515.864426500601</v>
      </c>
      <c r="K29" s="13">
        <f t="shared" si="2"/>
        <v>6380226.5734817237</v>
      </c>
      <c r="L29" s="20">
        <f t="shared" si="5"/>
        <v>64.1126579189187</v>
      </c>
    </row>
    <row r="30" spans="1:12" x14ac:dyDescent="0.2">
      <c r="A30" s="16">
        <v>21</v>
      </c>
      <c r="B30" s="46">
        <v>0</v>
      </c>
      <c r="C30" s="45">
        <v>331</v>
      </c>
      <c r="D30" s="45">
        <v>371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99515.864426500601</v>
      </c>
      <c r="I30" s="13">
        <f t="shared" si="4"/>
        <v>0</v>
      </c>
      <c r="J30" s="13">
        <f t="shared" si="1"/>
        <v>99515.864426500601</v>
      </c>
      <c r="K30" s="13">
        <f t="shared" si="2"/>
        <v>6280710.7090552235</v>
      </c>
      <c r="L30" s="20">
        <f t="shared" si="5"/>
        <v>63.112657918918707</v>
      </c>
    </row>
    <row r="31" spans="1:12" x14ac:dyDescent="0.2">
      <c r="A31" s="16">
        <v>22</v>
      </c>
      <c r="B31" s="46">
        <v>0</v>
      </c>
      <c r="C31" s="45">
        <v>318</v>
      </c>
      <c r="D31" s="45">
        <v>331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99515.864426500601</v>
      </c>
      <c r="I31" s="13">
        <f t="shared" si="4"/>
        <v>0</v>
      </c>
      <c r="J31" s="13">
        <f t="shared" si="1"/>
        <v>99515.864426500601</v>
      </c>
      <c r="K31" s="13">
        <f t="shared" si="2"/>
        <v>6181194.8446287233</v>
      </c>
      <c r="L31" s="20">
        <f t="shared" si="5"/>
        <v>62.112657918918714</v>
      </c>
    </row>
    <row r="32" spans="1:12" x14ac:dyDescent="0.2">
      <c r="A32" s="16">
        <v>23</v>
      </c>
      <c r="B32" s="46">
        <v>0</v>
      </c>
      <c r="C32" s="45">
        <v>321</v>
      </c>
      <c r="D32" s="45">
        <v>333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99515.864426500601</v>
      </c>
      <c r="I32" s="13">
        <f t="shared" si="4"/>
        <v>0</v>
      </c>
      <c r="J32" s="13">
        <f t="shared" si="1"/>
        <v>99515.864426500601</v>
      </c>
      <c r="K32" s="13">
        <f t="shared" si="2"/>
        <v>6081678.9802022232</v>
      </c>
      <c r="L32" s="20">
        <f t="shared" si="5"/>
        <v>61.112657918918714</v>
      </c>
    </row>
    <row r="33" spans="1:12" x14ac:dyDescent="0.2">
      <c r="A33" s="16">
        <v>24</v>
      </c>
      <c r="B33" s="46">
        <v>0</v>
      </c>
      <c r="C33" s="45">
        <v>284</v>
      </c>
      <c r="D33" s="45">
        <v>313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99515.864426500601</v>
      </c>
      <c r="I33" s="13">
        <f t="shared" si="4"/>
        <v>0</v>
      </c>
      <c r="J33" s="13">
        <f t="shared" si="1"/>
        <v>99515.864426500601</v>
      </c>
      <c r="K33" s="13">
        <f t="shared" si="2"/>
        <v>5982163.115775723</v>
      </c>
      <c r="L33" s="20">
        <f t="shared" si="5"/>
        <v>60.112657918918721</v>
      </c>
    </row>
    <row r="34" spans="1:12" x14ac:dyDescent="0.2">
      <c r="A34" s="16">
        <v>25</v>
      </c>
      <c r="B34" s="46">
        <v>0</v>
      </c>
      <c r="C34" s="45">
        <v>304</v>
      </c>
      <c r="D34" s="45">
        <v>298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99515.864426500601</v>
      </c>
      <c r="I34" s="13">
        <f t="shared" si="4"/>
        <v>0</v>
      </c>
      <c r="J34" s="13">
        <f t="shared" si="1"/>
        <v>99515.864426500601</v>
      </c>
      <c r="K34" s="13">
        <f t="shared" si="2"/>
        <v>5882647.2513492228</v>
      </c>
      <c r="L34" s="20">
        <f t="shared" si="5"/>
        <v>59.112657918918721</v>
      </c>
    </row>
    <row r="35" spans="1:12" x14ac:dyDescent="0.2">
      <c r="A35" s="16">
        <v>26</v>
      </c>
      <c r="B35" s="46">
        <v>0</v>
      </c>
      <c r="C35" s="45">
        <v>302</v>
      </c>
      <c r="D35" s="45">
        <v>301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99515.864426500601</v>
      </c>
      <c r="I35" s="13">
        <f t="shared" si="4"/>
        <v>0</v>
      </c>
      <c r="J35" s="13">
        <f t="shared" si="1"/>
        <v>99515.864426500601</v>
      </c>
      <c r="K35" s="13">
        <f t="shared" si="2"/>
        <v>5783131.3869227227</v>
      </c>
      <c r="L35" s="20">
        <f t="shared" si="5"/>
        <v>58.112657918918728</v>
      </c>
    </row>
    <row r="36" spans="1:12" x14ac:dyDescent="0.2">
      <c r="A36" s="16">
        <v>27</v>
      </c>
      <c r="B36" s="46">
        <v>0</v>
      </c>
      <c r="C36" s="45">
        <v>356</v>
      </c>
      <c r="D36" s="45">
        <v>320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99515.864426500601</v>
      </c>
      <c r="I36" s="13">
        <f t="shared" si="4"/>
        <v>0</v>
      </c>
      <c r="J36" s="13">
        <f t="shared" si="1"/>
        <v>99515.864426500601</v>
      </c>
      <c r="K36" s="13">
        <f t="shared" si="2"/>
        <v>5683615.5224962225</v>
      </c>
      <c r="L36" s="20">
        <f t="shared" si="5"/>
        <v>57.112657918918735</v>
      </c>
    </row>
    <row r="37" spans="1:12" x14ac:dyDescent="0.2">
      <c r="A37" s="16">
        <v>28</v>
      </c>
      <c r="B37" s="46">
        <v>0</v>
      </c>
      <c r="C37" s="45">
        <v>358</v>
      </c>
      <c r="D37" s="45">
        <v>376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99515.864426500601</v>
      </c>
      <c r="I37" s="13">
        <f t="shared" si="4"/>
        <v>0</v>
      </c>
      <c r="J37" s="13">
        <f t="shared" si="1"/>
        <v>99515.864426500601</v>
      </c>
      <c r="K37" s="13">
        <f t="shared" si="2"/>
        <v>5584099.6580697224</v>
      </c>
      <c r="L37" s="20">
        <f t="shared" si="5"/>
        <v>56.112657918918735</v>
      </c>
    </row>
    <row r="38" spans="1:12" x14ac:dyDescent="0.2">
      <c r="A38" s="16">
        <v>29</v>
      </c>
      <c r="B38" s="46">
        <v>0</v>
      </c>
      <c r="C38" s="45">
        <v>347</v>
      </c>
      <c r="D38" s="45">
        <v>351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99515.864426500601</v>
      </c>
      <c r="I38" s="13">
        <f t="shared" si="4"/>
        <v>0</v>
      </c>
      <c r="J38" s="13">
        <f t="shared" si="1"/>
        <v>99515.864426500601</v>
      </c>
      <c r="K38" s="13">
        <f t="shared" si="2"/>
        <v>5484583.7936432222</v>
      </c>
      <c r="L38" s="20">
        <f t="shared" si="5"/>
        <v>55.112657918918742</v>
      </c>
    </row>
    <row r="39" spans="1:12" x14ac:dyDescent="0.2">
      <c r="A39" s="16">
        <v>30</v>
      </c>
      <c r="B39" s="46">
        <v>0</v>
      </c>
      <c r="C39" s="45">
        <v>365</v>
      </c>
      <c r="D39" s="45">
        <v>358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99515.864426500601</v>
      </c>
      <c r="I39" s="13">
        <f t="shared" si="4"/>
        <v>0</v>
      </c>
      <c r="J39" s="13">
        <f t="shared" si="1"/>
        <v>99515.864426500601</v>
      </c>
      <c r="K39" s="13">
        <f t="shared" si="2"/>
        <v>5385067.929216722</v>
      </c>
      <c r="L39" s="20">
        <f t="shared" si="5"/>
        <v>54.112657918918742</v>
      </c>
    </row>
    <row r="40" spans="1:12" x14ac:dyDescent="0.2">
      <c r="A40" s="16">
        <v>31</v>
      </c>
      <c r="B40" s="46">
        <v>0</v>
      </c>
      <c r="C40" s="45">
        <v>371</v>
      </c>
      <c r="D40" s="45">
        <v>371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99515.864426500601</v>
      </c>
      <c r="I40" s="13">
        <f t="shared" si="4"/>
        <v>0</v>
      </c>
      <c r="J40" s="13">
        <f t="shared" si="1"/>
        <v>99515.864426500601</v>
      </c>
      <c r="K40" s="13">
        <f t="shared" si="2"/>
        <v>5285552.0647902219</v>
      </c>
      <c r="L40" s="20">
        <f t="shared" si="5"/>
        <v>53.11265791891875</v>
      </c>
    </row>
    <row r="41" spans="1:12" x14ac:dyDescent="0.2">
      <c r="A41" s="16">
        <v>32</v>
      </c>
      <c r="B41" s="46">
        <v>0</v>
      </c>
      <c r="C41" s="45">
        <v>410</v>
      </c>
      <c r="D41" s="45">
        <v>366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99515.864426500601</v>
      </c>
      <c r="I41" s="13">
        <f t="shared" si="4"/>
        <v>0</v>
      </c>
      <c r="J41" s="13">
        <f t="shared" si="1"/>
        <v>99515.864426500601</v>
      </c>
      <c r="K41" s="13">
        <f t="shared" si="2"/>
        <v>5186036.2003637217</v>
      </c>
      <c r="L41" s="20">
        <f t="shared" si="5"/>
        <v>52.112657918918757</v>
      </c>
    </row>
    <row r="42" spans="1:12" x14ac:dyDescent="0.2">
      <c r="A42" s="16">
        <v>33</v>
      </c>
      <c r="B42" s="46">
        <v>0</v>
      </c>
      <c r="C42" s="45">
        <v>403</v>
      </c>
      <c r="D42" s="45">
        <v>421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99515.864426500601</v>
      </c>
      <c r="I42" s="13">
        <f t="shared" si="4"/>
        <v>0</v>
      </c>
      <c r="J42" s="13">
        <f t="shared" si="1"/>
        <v>99515.864426500601</v>
      </c>
      <c r="K42" s="13">
        <f t="shared" si="2"/>
        <v>5086520.3359372215</v>
      </c>
      <c r="L42" s="20">
        <f t="shared" si="5"/>
        <v>51.112657918918757</v>
      </c>
    </row>
    <row r="43" spans="1:12" x14ac:dyDescent="0.2">
      <c r="A43" s="16">
        <v>34</v>
      </c>
      <c r="B43" s="46">
        <v>0</v>
      </c>
      <c r="C43" s="45">
        <v>416</v>
      </c>
      <c r="D43" s="45">
        <v>426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99515.864426500601</v>
      </c>
      <c r="I43" s="13">
        <f t="shared" si="4"/>
        <v>0</v>
      </c>
      <c r="J43" s="13">
        <f t="shared" si="1"/>
        <v>99515.864426500601</v>
      </c>
      <c r="K43" s="13">
        <f t="shared" si="2"/>
        <v>4987004.4715107214</v>
      </c>
      <c r="L43" s="20">
        <f t="shared" si="5"/>
        <v>50.112657918918764</v>
      </c>
    </row>
    <row r="44" spans="1:12" x14ac:dyDescent="0.2">
      <c r="A44" s="16">
        <v>35</v>
      </c>
      <c r="B44" s="46">
        <v>0</v>
      </c>
      <c r="C44" s="45">
        <v>448</v>
      </c>
      <c r="D44" s="45">
        <v>436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99515.864426500601</v>
      </c>
      <c r="I44" s="13">
        <f t="shared" si="4"/>
        <v>0</v>
      </c>
      <c r="J44" s="13">
        <f t="shared" si="1"/>
        <v>99515.864426500601</v>
      </c>
      <c r="K44" s="13">
        <f t="shared" si="2"/>
        <v>4887488.6070842212</v>
      </c>
      <c r="L44" s="20">
        <f t="shared" si="5"/>
        <v>49.112657918918771</v>
      </c>
    </row>
    <row r="45" spans="1:12" x14ac:dyDescent="0.2">
      <c r="A45" s="16">
        <v>36</v>
      </c>
      <c r="B45" s="46">
        <v>0</v>
      </c>
      <c r="C45" s="45">
        <v>470</v>
      </c>
      <c r="D45" s="45">
        <v>485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99515.864426500601</v>
      </c>
      <c r="I45" s="13">
        <f t="shared" si="4"/>
        <v>0</v>
      </c>
      <c r="J45" s="13">
        <f t="shared" si="1"/>
        <v>99515.864426500601</v>
      </c>
      <c r="K45" s="13">
        <f t="shared" si="2"/>
        <v>4787972.742657721</v>
      </c>
      <c r="L45" s="20">
        <f t="shared" si="5"/>
        <v>48.112657918918771</v>
      </c>
    </row>
    <row r="46" spans="1:12" x14ac:dyDescent="0.2">
      <c r="A46" s="16">
        <v>37</v>
      </c>
      <c r="B46" s="46">
        <v>0</v>
      </c>
      <c r="C46" s="45">
        <v>522</v>
      </c>
      <c r="D46" s="45">
        <v>494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99515.864426500601</v>
      </c>
      <c r="I46" s="13">
        <f t="shared" si="4"/>
        <v>0</v>
      </c>
      <c r="J46" s="13">
        <f t="shared" si="1"/>
        <v>99515.864426500601</v>
      </c>
      <c r="K46" s="13">
        <f t="shared" si="2"/>
        <v>4688456.8782312209</v>
      </c>
      <c r="L46" s="20">
        <f t="shared" si="5"/>
        <v>47.112657918918778</v>
      </c>
    </row>
    <row r="47" spans="1:12" x14ac:dyDescent="0.2">
      <c r="A47" s="16">
        <v>38</v>
      </c>
      <c r="B47" s="46">
        <v>0</v>
      </c>
      <c r="C47" s="45">
        <v>557</v>
      </c>
      <c r="D47" s="45">
        <v>532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99515.864426500601</v>
      </c>
      <c r="I47" s="13">
        <f t="shared" si="4"/>
        <v>0</v>
      </c>
      <c r="J47" s="13">
        <f t="shared" si="1"/>
        <v>99515.864426500601</v>
      </c>
      <c r="K47" s="13">
        <f t="shared" si="2"/>
        <v>4588941.0138047207</v>
      </c>
      <c r="L47" s="20">
        <f t="shared" si="5"/>
        <v>46.112657918918778</v>
      </c>
    </row>
    <row r="48" spans="1:12" x14ac:dyDescent="0.2">
      <c r="A48" s="16">
        <v>39</v>
      </c>
      <c r="B48" s="46">
        <v>0</v>
      </c>
      <c r="C48" s="45">
        <v>582</v>
      </c>
      <c r="D48" s="45">
        <v>581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99515.864426500601</v>
      </c>
      <c r="I48" s="13">
        <f t="shared" si="4"/>
        <v>0</v>
      </c>
      <c r="J48" s="13">
        <f t="shared" si="1"/>
        <v>99515.864426500601</v>
      </c>
      <c r="K48" s="13">
        <f t="shared" si="2"/>
        <v>4489425.1493782206</v>
      </c>
      <c r="L48" s="20">
        <f t="shared" si="5"/>
        <v>45.112657918918785</v>
      </c>
    </row>
    <row r="49" spans="1:12" x14ac:dyDescent="0.2">
      <c r="A49" s="16">
        <v>40</v>
      </c>
      <c r="B49" s="46">
        <v>1</v>
      </c>
      <c r="C49" s="45">
        <v>652</v>
      </c>
      <c r="D49" s="45">
        <v>602</v>
      </c>
      <c r="E49" s="17">
        <v>0.10929999999999999</v>
      </c>
      <c r="F49" s="18">
        <f t="shared" si="3"/>
        <v>1.594896331738437E-3</v>
      </c>
      <c r="G49" s="18">
        <f t="shared" si="0"/>
        <v>1.5926338772018762E-3</v>
      </c>
      <c r="H49" s="13">
        <f t="shared" si="6"/>
        <v>99515.864426500601</v>
      </c>
      <c r="I49" s="13">
        <f t="shared" si="4"/>
        <v>158.49233700467391</v>
      </c>
      <c r="J49" s="13">
        <f t="shared" si="1"/>
        <v>99374.695301930537</v>
      </c>
      <c r="K49" s="13">
        <f t="shared" si="2"/>
        <v>4389909.2849517204</v>
      </c>
      <c r="L49" s="20">
        <f t="shared" si="5"/>
        <v>44.112657918918792</v>
      </c>
    </row>
    <row r="50" spans="1:12" x14ac:dyDescent="0.2">
      <c r="A50" s="16">
        <v>41</v>
      </c>
      <c r="B50" s="46">
        <v>0</v>
      </c>
      <c r="C50" s="45">
        <v>669</v>
      </c>
      <c r="D50" s="45">
        <v>673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99357.372089495926</v>
      </c>
      <c r="I50" s="13">
        <f t="shared" si="4"/>
        <v>0</v>
      </c>
      <c r="J50" s="13">
        <f t="shared" si="1"/>
        <v>99357.372089495926</v>
      </c>
      <c r="K50" s="13">
        <f t="shared" si="2"/>
        <v>4290534.58964979</v>
      </c>
      <c r="L50" s="20">
        <f t="shared" si="5"/>
        <v>43.182850949249151</v>
      </c>
    </row>
    <row r="51" spans="1:12" x14ac:dyDescent="0.2">
      <c r="A51" s="16">
        <v>42</v>
      </c>
      <c r="B51" s="46">
        <v>0</v>
      </c>
      <c r="C51" s="45">
        <v>694</v>
      </c>
      <c r="D51" s="45">
        <v>684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99357.372089495926</v>
      </c>
      <c r="I51" s="13">
        <f t="shared" si="4"/>
        <v>0</v>
      </c>
      <c r="J51" s="13">
        <f t="shared" si="1"/>
        <v>99357.372089495926</v>
      </c>
      <c r="K51" s="13">
        <f t="shared" si="2"/>
        <v>4191177.2175602941</v>
      </c>
      <c r="L51" s="20">
        <f t="shared" si="5"/>
        <v>42.182850949249151</v>
      </c>
    </row>
    <row r="52" spans="1:12" x14ac:dyDescent="0.2">
      <c r="A52" s="16">
        <v>43</v>
      </c>
      <c r="B52" s="46">
        <v>0</v>
      </c>
      <c r="C52" s="45">
        <v>730</v>
      </c>
      <c r="D52" s="45">
        <v>712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99357.372089495926</v>
      </c>
      <c r="I52" s="13">
        <f t="shared" si="4"/>
        <v>0</v>
      </c>
      <c r="J52" s="13">
        <f t="shared" si="1"/>
        <v>99357.372089495926</v>
      </c>
      <c r="K52" s="13">
        <f t="shared" si="2"/>
        <v>4091819.8454707982</v>
      </c>
      <c r="L52" s="20">
        <f t="shared" si="5"/>
        <v>41.182850949249151</v>
      </c>
    </row>
    <row r="53" spans="1:12" x14ac:dyDescent="0.2">
      <c r="A53" s="16">
        <v>44</v>
      </c>
      <c r="B53" s="46">
        <v>2</v>
      </c>
      <c r="C53" s="45">
        <v>697</v>
      </c>
      <c r="D53" s="45">
        <v>731</v>
      </c>
      <c r="E53" s="17">
        <v>4.9200000000000001E-2</v>
      </c>
      <c r="F53" s="18">
        <f t="shared" si="3"/>
        <v>2.8011204481792717E-3</v>
      </c>
      <c r="G53" s="18">
        <f t="shared" si="0"/>
        <v>2.7936800252995665E-3</v>
      </c>
      <c r="H53" s="13">
        <f t="shared" si="6"/>
        <v>99357.372089495926</v>
      </c>
      <c r="I53" s="13">
        <f t="shared" si="4"/>
        <v>277.57270577268145</v>
      </c>
      <c r="J53" s="13">
        <f t="shared" si="1"/>
        <v>99093.455960847263</v>
      </c>
      <c r="K53" s="13">
        <f t="shared" si="2"/>
        <v>3992462.4733813023</v>
      </c>
      <c r="L53" s="20">
        <f t="shared" si="5"/>
        <v>40.182850949249151</v>
      </c>
    </row>
    <row r="54" spans="1:12" x14ac:dyDescent="0.2">
      <c r="A54" s="16">
        <v>45</v>
      </c>
      <c r="B54" s="46">
        <v>0</v>
      </c>
      <c r="C54" s="45">
        <v>723</v>
      </c>
      <c r="D54" s="45">
        <v>711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99079.79938372325</v>
      </c>
      <c r="I54" s="13">
        <f t="shared" si="4"/>
        <v>0</v>
      </c>
      <c r="J54" s="13">
        <f t="shared" si="1"/>
        <v>99079.79938372325</v>
      </c>
      <c r="K54" s="13">
        <f t="shared" si="2"/>
        <v>3893369.0174204549</v>
      </c>
      <c r="L54" s="20">
        <f t="shared" si="5"/>
        <v>39.295285634783539</v>
      </c>
    </row>
    <row r="55" spans="1:12" x14ac:dyDescent="0.2">
      <c r="A55" s="16">
        <v>46</v>
      </c>
      <c r="B55" s="46">
        <v>1</v>
      </c>
      <c r="C55" s="45">
        <v>677</v>
      </c>
      <c r="D55" s="45">
        <v>739</v>
      </c>
      <c r="E55" s="17">
        <v>0.8306</v>
      </c>
      <c r="F55" s="18">
        <f t="shared" si="3"/>
        <v>1.4124293785310734E-3</v>
      </c>
      <c r="G55" s="18">
        <f t="shared" si="0"/>
        <v>1.4120915136971465E-3</v>
      </c>
      <c r="H55" s="13">
        <f t="shared" si="6"/>
        <v>99079.79938372325</v>
      </c>
      <c r="I55" s="13">
        <f t="shared" si="4"/>
        <v>139.90974388857137</v>
      </c>
      <c r="J55" s="13">
        <f t="shared" si="1"/>
        <v>99056.098673108529</v>
      </c>
      <c r="K55" s="13">
        <f t="shared" si="2"/>
        <v>3794289.2180367317</v>
      </c>
      <c r="L55" s="20">
        <f t="shared" si="5"/>
        <v>38.295285634783539</v>
      </c>
    </row>
    <row r="56" spans="1:12" x14ac:dyDescent="0.2">
      <c r="A56" s="16">
        <v>47</v>
      </c>
      <c r="B56" s="46">
        <v>0</v>
      </c>
      <c r="C56" s="45">
        <v>680</v>
      </c>
      <c r="D56" s="45">
        <v>681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98939.889639834684</v>
      </c>
      <c r="I56" s="13">
        <f t="shared" si="4"/>
        <v>0</v>
      </c>
      <c r="J56" s="13">
        <f t="shared" si="1"/>
        <v>98939.889639834684</v>
      </c>
      <c r="K56" s="13">
        <f t="shared" si="2"/>
        <v>3695233.1193636232</v>
      </c>
      <c r="L56" s="20">
        <f t="shared" si="5"/>
        <v>37.348264009745435</v>
      </c>
    </row>
    <row r="57" spans="1:12" x14ac:dyDescent="0.2">
      <c r="A57" s="16">
        <v>48</v>
      </c>
      <c r="B57" s="46">
        <v>1</v>
      </c>
      <c r="C57" s="45">
        <v>659</v>
      </c>
      <c r="D57" s="45">
        <v>691</v>
      </c>
      <c r="E57" s="17">
        <v>0.123</v>
      </c>
      <c r="F57" s="18">
        <f t="shared" si="3"/>
        <v>1.4814814814814814E-3</v>
      </c>
      <c r="G57" s="18">
        <f t="shared" si="0"/>
        <v>1.4795591505555002E-3</v>
      </c>
      <c r="H57" s="13">
        <f t="shared" si="6"/>
        <v>98939.889639834684</v>
      </c>
      <c r="I57" s="13">
        <f t="shared" si="4"/>
        <v>146.38741907156873</v>
      </c>
      <c r="J57" s="13">
        <f t="shared" si="1"/>
        <v>98811.507873308918</v>
      </c>
      <c r="K57" s="13">
        <f t="shared" si="2"/>
        <v>3596293.2297237883</v>
      </c>
      <c r="L57" s="20">
        <f t="shared" si="5"/>
        <v>36.348264009745435</v>
      </c>
    </row>
    <row r="58" spans="1:12" x14ac:dyDescent="0.2">
      <c r="A58" s="16">
        <v>49</v>
      </c>
      <c r="B58" s="46">
        <v>1</v>
      </c>
      <c r="C58" s="45">
        <v>615</v>
      </c>
      <c r="D58" s="45">
        <v>662</v>
      </c>
      <c r="E58" s="17">
        <v>0.2923</v>
      </c>
      <c r="F58" s="18">
        <f t="shared" si="3"/>
        <v>1.5661707126076742E-3</v>
      </c>
      <c r="G58" s="18">
        <f t="shared" si="0"/>
        <v>1.5644367237753864E-3</v>
      </c>
      <c r="H58" s="13">
        <f t="shared" si="6"/>
        <v>98793.502220763112</v>
      </c>
      <c r="I58" s="13">
        <f t="shared" si="4"/>
        <v>154.556182944547</v>
      </c>
      <c r="J58" s="13">
        <f t="shared" si="1"/>
        <v>98684.122810093249</v>
      </c>
      <c r="K58" s="13">
        <f t="shared" si="2"/>
        <v>3497481.7218504795</v>
      </c>
      <c r="L58" s="20">
        <f t="shared" si="5"/>
        <v>35.401940848650518</v>
      </c>
    </row>
    <row r="59" spans="1:12" x14ac:dyDescent="0.2">
      <c r="A59" s="16">
        <v>50</v>
      </c>
      <c r="B59" s="46">
        <v>1</v>
      </c>
      <c r="C59" s="45">
        <v>617</v>
      </c>
      <c r="D59" s="45">
        <v>623</v>
      </c>
      <c r="E59" s="17">
        <v>0.82789999999999997</v>
      </c>
      <c r="F59" s="18">
        <f t="shared" si="3"/>
        <v>1.6129032258064516E-3</v>
      </c>
      <c r="G59" s="18">
        <f t="shared" si="0"/>
        <v>1.6124556393297923E-3</v>
      </c>
      <c r="H59" s="13">
        <f t="shared" si="6"/>
        <v>98638.946037818561</v>
      </c>
      <c r="I59" s="13">
        <f t="shared" si="4"/>
        <v>159.0509247962276</v>
      </c>
      <c r="J59" s="13">
        <f t="shared" si="1"/>
        <v>98611.573373661129</v>
      </c>
      <c r="K59" s="13">
        <f t="shared" si="2"/>
        <v>3398797.5990403863</v>
      </c>
      <c r="L59" s="20">
        <f t="shared" si="5"/>
        <v>34.456953724315689</v>
      </c>
    </row>
    <row r="60" spans="1:12" x14ac:dyDescent="0.2">
      <c r="A60" s="16">
        <v>51</v>
      </c>
      <c r="B60" s="46">
        <v>2</v>
      </c>
      <c r="C60" s="45">
        <v>578</v>
      </c>
      <c r="D60" s="45">
        <v>633</v>
      </c>
      <c r="E60" s="17">
        <v>9.7000000000000003E-2</v>
      </c>
      <c r="F60" s="18">
        <f t="shared" si="3"/>
        <v>3.3030553261767133E-3</v>
      </c>
      <c r="G60" s="18">
        <f t="shared" si="0"/>
        <v>3.2932327360506893E-3</v>
      </c>
      <c r="H60" s="13">
        <f t="shared" si="6"/>
        <v>98479.895113022329</v>
      </c>
      <c r="I60" s="13">
        <f t="shared" si="4"/>
        <v>324.31721442904342</v>
      </c>
      <c r="J60" s="13">
        <f t="shared" si="1"/>
        <v>98187.036668392902</v>
      </c>
      <c r="K60" s="13">
        <f t="shared" si="2"/>
        <v>3300186.0256667254</v>
      </c>
      <c r="L60" s="20">
        <f t="shared" si="5"/>
        <v>33.511266658836341</v>
      </c>
    </row>
    <row r="61" spans="1:12" x14ac:dyDescent="0.2">
      <c r="A61" s="16">
        <v>52</v>
      </c>
      <c r="B61" s="46">
        <v>1</v>
      </c>
      <c r="C61" s="45">
        <v>567</v>
      </c>
      <c r="D61" s="45">
        <v>575</v>
      </c>
      <c r="E61" s="17">
        <v>0.93720000000000003</v>
      </c>
      <c r="F61" s="18">
        <f t="shared" si="3"/>
        <v>1.7513134851138354E-3</v>
      </c>
      <c r="G61" s="18">
        <f t="shared" si="0"/>
        <v>1.7511208924832786E-3</v>
      </c>
      <c r="H61" s="13">
        <f t="shared" si="6"/>
        <v>98155.577898593285</v>
      </c>
      <c r="I61" s="13">
        <f t="shared" si="4"/>
        <v>171.88228317199665</v>
      </c>
      <c r="J61" s="13">
        <f t="shared" si="1"/>
        <v>98144.783691210076</v>
      </c>
      <c r="K61" s="13">
        <f t="shared" si="2"/>
        <v>3201998.9889983325</v>
      </c>
      <c r="L61" s="20">
        <f t="shared" si="5"/>
        <v>32.621671203509074</v>
      </c>
    </row>
    <row r="62" spans="1:12" x14ac:dyDescent="0.2">
      <c r="A62" s="16">
        <v>53</v>
      </c>
      <c r="B62" s="46">
        <v>1</v>
      </c>
      <c r="C62" s="45">
        <v>526</v>
      </c>
      <c r="D62" s="45">
        <v>571</v>
      </c>
      <c r="E62" s="17">
        <v>0.95899999999999996</v>
      </c>
      <c r="F62" s="18">
        <f t="shared" si="3"/>
        <v>1.8231540565177757E-3</v>
      </c>
      <c r="G62" s="18">
        <f t="shared" si="0"/>
        <v>1.8230177871845497E-3</v>
      </c>
      <c r="H62" s="13">
        <f t="shared" si="6"/>
        <v>97983.695615421282</v>
      </c>
      <c r="I62" s="13">
        <f t="shared" si="4"/>
        <v>178.62601996098977</v>
      </c>
      <c r="J62" s="13">
        <f t="shared" si="1"/>
        <v>97976.371948602871</v>
      </c>
      <c r="K62" s="13">
        <f t="shared" si="2"/>
        <v>3103854.2053071223</v>
      </c>
      <c r="L62" s="20">
        <f t="shared" si="5"/>
        <v>31.677251871469711</v>
      </c>
    </row>
    <row r="63" spans="1:12" x14ac:dyDescent="0.2">
      <c r="A63" s="16">
        <v>54</v>
      </c>
      <c r="B63" s="46">
        <v>3</v>
      </c>
      <c r="C63" s="45">
        <v>489</v>
      </c>
      <c r="D63" s="45">
        <v>530</v>
      </c>
      <c r="E63" s="17">
        <v>0.66759999999999997</v>
      </c>
      <c r="F63" s="18">
        <f t="shared" si="3"/>
        <v>5.8881256133464181E-3</v>
      </c>
      <c r="G63" s="18">
        <f t="shared" si="0"/>
        <v>5.8766238091021855E-3</v>
      </c>
      <c r="H63" s="13">
        <f t="shared" si="6"/>
        <v>97805.069595460285</v>
      </c>
      <c r="I63" s="13">
        <f t="shared" si="4"/>
        <v>574.7636006355782</v>
      </c>
      <c r="J63" s="13">
        <f t="shared" si="1"/>
        <v>97614.018174609024</v>
      </c>
      <c r="K63" s="13">
        <f t="shared" si="2"/>
        <v>3005877.8333585192</v>
      </c>
      <c r="L63" s="20">
        <f t="shared" si="5"/>
        <v>30.733354066321731</v>
      </c>
    </row>
    <row r="64" spans="1:12" x14ac:dyDescent="0.2">
      <c r="A64" s="16">
        <v>55</v>
      </c>
      <c r="B64" s="46">
        <v>3</v>
      </c>
      <c r="C64" s="45">
        <v>463</v>
      </c>
      <c r="D64" s="45">
        <v>486</v>
      </c>
      <c r="E64" s="17">
        <v>0.54279999999999995</v>
      </c>
      <c r="F64" s="18">
        <f t="shared" si="3"/>
        <v>6.3224446786090622E-3</v>
      </c>
      <c r="G64" s="18">
        <f t="shared" si="0"/>
        <v>6.3042215589247177E-3</v>
      </c>
      <c r="H64" s="13">
        <f t="shared" si="6"/>
        <v>97230.30599482471</v>
      </c>
      <c r="I64" s="13">
        <f t="shared" si="4"/>
        <v>612.96139123342118</v>
      </c>
      <c r="J64" s="13">
        <f t="shared" si="1"/>
        <v>96950.060046752798</v>
      </c>
      <c r="K64" s="13">
        <f t="shared" si="2"/>
        <v>2908263.8151839101</v>
      </c>
      <c r="L64" s="20">
        <f t="shared" si="5"/>
        <v>29.911083642364641</v>
      </c>
    </row>
    <row r="65" spans="1:12" x14ac:dyDescent="0.2">
      <c r="A65" s="16">
        <v>56</v>
      </c>
      <c r="B65" s="46">
        <v>2</v>
      </c>
      <c r="C65" s="45">
        <v>419</v>
      </c>
      <c r="D65" s="45">
        <v>462</v>
      </c>
      <c r="E65" s="17">
        <v>9.7000000000000003E-2</v>
      </c>
      <c r="F65" s="18">
        <f t="shared" si="3"/>
        <v>4.5402951191827468E-3</v>
      </c>
      <c r="G65" s="18">
        <f t="shared" si="0"/>
        <v>4.521756431068084E-3</v>
      </c>
      <c r="H65" s="13">
        <f t="shared" si="6"/>
        <v>96617.344603591293</v>
      </c>
      <c r="I65" s="13">
        <f t="shared" si="4"/>
        <v>436.88009931401018</v>
      </c>
      <c r="J65" s="13">
        <f t="shared" si="1"/>
        <v>96222.841873910744</v>
      </c>
      <c r="K65" s="13">
        <f t="shared" si="2"/>
        <v>2811313.7551371572</v>
      </c>
      <c r="L65" s="20">
        <f t="shared" si="5"/>
        <v>29.097402404005418</v>
      </c>
    </row>
    <row r="66" spans="1:12" x14ac:dyDescent="0.2">
      <c r="A66" s="16">
        <v>57</v>
      </c>
      <c r="B66" s="46">
        <v>1</v>
      </c>
      <c r="C66" s="45">
        <v>425</v>
      </c>
      <c r="D66" s="45">
        <v>421</v>
      </c>
      <c r="E66" s="17">
        <v>0.66669999999999996</v>
      </c>
      <c r="F66" s="18">
        <f t="shared" si="3"/>
        <v>2.3640661938534278E-3</v>
      </c>
      <c r="G66" s="18">
        <f t="shared" si="0"/>
        <v>2.3622049104098353E-3</v>
      </c>
      <c r="H66" s="13">
        <f t="shared" si="6"/>
        <v>96180.46450427729</v>
      </c>
      <c r="I66" s="13">
        <f t="shared" si="4"/>
        <v>227.19796553750268</v>
      </c>
      <c r="J66" s="13">
        <f t="shared" si="1"/>
        <v>96104.739422363637</v>
      </c>
      <c r="K66" s="13">
        <f t="shared" si="2"/>
        <v>2715090.9132632464</v>
      </c>
      <c r="L66" s="20">
        <f t="shared" si="5"/>
        <v>28.229130803818297</v>
      </c>
    </row>
    <row r="67" spans="1:12" x14ac:dyDescent="0.2">
      <c r="A67" s="16">
        <v>58</v>
      </c>
      <c r="B67" s="46">
        <v>1</v>
      </c>
      <c r="C67" s="45">
        <v>396</v>
      </c>
      <c r="D67" s="45">
        <v>425</v>
      </c>
      <c r="E67" s="17">
        <v>0.66669999999999996</v>
      </c>
      <c r="F67" s="18">
        <f t="shared" si="3"/>
        <v>2.4360535931790498E-3</v>
      </c>
      <c r="G67" s="18">
        <f t="shared" si="0"/>
        <v>2.434077276598562E-3</v>
      </c>
      <c r="H67" s="13">
        <f t="shared" si="6"/>
        <v>95953.266538739786</v>
      </c>
      <c r="I67" s="13">
        <f t="shared" si="4"/>
        <v>233.55766569735167</v>
      </c>
      <c r="J67" s="13">
        <f t="shared" si="1"/>
        <v>95875.421768762855</v>
      </c>
      <c r="K67" s="13">
        <f t="shared" si="2"/>
        <v>2618986.1738408827</v>
      </c>
      <c r="L67" s="20">
        <f t="shared" si="5"/>
        <v>27.294393076065877</v>
      </c>
    </row>
    <row r="68" spans="1:12" x14ac:dyDescent="0.2">
      <c r="A68" s="16">
        <v>59</v>
      </c>
      <c r="B68" s="46">
        <v>1</v>
      </c>
      <c r="C68" s="45">
        <v>392</v>
      </c>
      <c r="D68" s="45">
        <v>392</v>
      </c>
      <c r="E68" s="17">
        <v>0.1038</v>
      </c>
      <c r="F68" s="18">
        <f t="shared" si="3"/>
        <v>2.5510204081632651E-3</v>
      </c>
      <c r="G68" s="18">
        <f t="shared" si="0"/>
        <v>2.545201506148443E-3</v>
      </c>
      <c r="H68" s="13">
        <f t="shared" si="6"/>
        <v>95719.708873042429</v>
      </c>
      <c r="I68" s="13">
        <f t="shared" si="4"/>
        <v>243.62594719175809</v>
      </c>
      <c r="J68" s="13">
        <f t="shared" si="1"/>
        <v>95501.371299169172</v>
      </c>
      <c r="K68" s="13">
        <f t="shared" si="2"/>
        <v>2523110.7520721201</v>
      </c>
      <c r="L68" s="20">
        <f t="shared" si="5"/>
        <v>26.359365085602601</v>
      </c>
    </row>
    <row r="69" spans="1:12" x14ac:dyDescent="0.2">
      <c r="A69" s="16">
        <v>60</v>
      </c>
      <c r="B69" s="46">
        <v>1</v>
      </c>
      <c r="C69" s="45">
        <v>320</v>
      </c>
      <c r="D69" s="45">
        <v>381</v>
      </c>
      <c r="E69" s="17">
        <v>0.30869999999999997</v>
      </c>
      <c r="F69" s="18">
        <f t="shared" si="3"/>
        <v>2.8530670470756064E-3</v>
      </c>
      <c r="G69" s="18">
        <f t="shared" si="0"/>
        <v>2.8474509476743874E-3</v>
      </c>
      <c r="H69" s="13">
        <f t="shared" si="6"/>
        <v>95476.082925850671</v>
      </c>
      <c r="I69" s="13">
        <f t="shared" si="4"/>
        <v>271.86346280745187</v>
      </c>
      <c r="J69" s="13">
        <f t="shared" si="1"/>
        <v>95288.14371401188</v>
      </c>
      <c r="K69" s="13">
        <f t="shared" si="2"/>
        <v>2427609.3807729511</v>
      </c>
      <c r="L69" s="20">
        <f t="shared" si="5"/>
        <v>25.426361308290147</v>
      </c>
    </row>
    <row r="70" spans="1:12" x14ac:dyDescent="0.2">
      <c r="A70" s="16">
        <v>61</v>
      </c>
      <c r="B70" s="46">
        <v>3</v>
      </c>
      <c r="C70" s="45">
        <v>324</v>
      </c>
      <c r="D70" s="45">
        <v>325</v>
      </c>
      <c r="E70" s="17">
        <v>0.64939999999999998</v>
      </c>
      <c r="F70" s="18">
        <f t="shared" si="3"/>
        <v>9.2449922958397542E-3</v>
      </c>
      <c r="G70" s="18">
        <f t="shared" si="0"/>
        <v>9.215123368999956E-3</v>
      </c>
      <c r="H70" s="13">
        <f t="shared" si="6"/>
        <v>95204.21946304322</v>
      </c>
      <c r="I70" s="13">
        <f t="shared" si="4"/>
        <v>877.31862760129002</v>
      </c>
      <c r="J70" s="13">
        <f t="shared" si="1"/>
        <v>94896.631552206207</v>
      </c>
      <c r="K70" s="13">
        <f t="shared" si="2"/>
        <v>2332321.2370589389</v>
      </c>
      <c r="L70" s="20">
        <f t="shared" si="5"/>
        <v>24.498086851752504</v>
      </c>
    </row>
    <row r="71" spans="1:12" x14ac:dyDescent="0.2">
      <c r="A71" s="16">
        <v>62</v>
      </c>
      <c r="B71" s="46">
        <v>3</v>
      </c>
      <c r="C71" s="45">
        <v>291</v>
      </c>
      <c r="D71" s="45">
        <v>325</v>
      </c>
      <c r="E71" s="17">
        <v>0.35339999999999999</v>
      </c>
      <c r="F71" s="18">
        <f t="shared" si="3"/>
        <v>9.74025974025974E-3</v>
      </c>
      <c r="G71" s="18">
        <f t="shared" si="0"/>
        <v>9.6792990122597997E-3</v>
      </c>
      <c r="H71" s="13">
        <f t="shared" si="6"/>
        <v>94326.900835441935</v>
      </c>
      <c r="I71" s="13">
        <f t="shared" si="4"/>
        <v>913.01827808602116</v>
      </c>
      <c r="J71" s="13">
        <f t="shared" si="1"/>
        <v>93736.543216831516</v>
      </c>
      <c r="K71" s="13">
        <f t="shared" si="2"/>
        <v>2237424.6055067326</v>
      </c>
      <c r="L71" s="20">
        <f t="shared" si="5"/>
        <v>23.719899473958478</v>
      </c>
    </row>
    <row r="72" spans="1:12" x14ac:dyDescent="0.2">
      <c r="A72" s="16">
        <v>63</v>
      </c>
      <c r="B72" s="46">
        <v>1</v>
      </c>
      <c r="C72" s="45">
        <v>279</v>
      </c>
      <c r="D72" s="45">
        <v>292</v>
      </c>
      <c r="E72" s="17">
        <v>0.85519999999999996</v>
      </c>
      <c r="F72" s="18">
        <f t="shared" si="3"/>
        <v>3.5026269702276708E-3</v>
      </c>
      <c r="G72" s="18">
        <f t="shared" si="0"/>
        <v>3.5008514070621975E-3</v>
      </c>
      <c r="H72" s="13">
        <f t="shared" si="6"/>
        <v>93413.882557355915</v>
      </c>
      <c r="I72" s="13">
        <f t="shared" si="4"/>
        <v>327.02812219006233</v>
      </c>
      <c r="J72" s="13">
        <f t="shared" si="1"/>
        <v>93366.528885262785</v>
      </c>
      <c r="K72" s="13">
        <f t="shared" si="2"/>
        <v>2143688.0622899011</v>
      </c>
      <c r="L72" s="20">
        <f t="shared" si="5"/>
        <v>22.948281386052887</v>
      </c>
    </row>
    <row r="73" spans="1:12" x14ac:dyDescent="0.2">
      <c r="A73" s="16">
        <v>64</v>
      </c>
      <c r="B73" s="46">
        <v>0</v>
      </c>
      <c r="C73" s="45">
        <v>284</v>
      </c>
      <c r="D73" s="45">
        <v>273</v>
      </c>
      <c r="E73" s="17">
        <v>0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93086.854435165849</v>
      </c>
      <c r="I73" s="13">
        <f t="shared" si="4"/>
        <v>0</v>
      </c>
      <c r="J73" s="13">
        <f t="shared" ref="J73:J108" si="8">H74+I73*E73</f>
        <v>93086.854435165849</v>
      </c>
      <c r="K73" s="13">
        <f t="shared" ref="K73:K97" si="9">K74+J73</f>
        <v>2050321.5334046385</v>
      </c>
      <c r="L73" s="20">
        <f t="shared" si="5"/>
        <v>22.025897704306562</v>
      </c>
    </row>
    <row r="74" spans="1:12" x14ac:dyDescent="0.2">
      <c r="A74" s="16">
        <v>65</v>
      </c>
      <c r="B74" s="46">
        <v>3</v>
      </c>
      <c r="C74" s="45">
        <v>227</v>
      </c>
      <c r="D74" s="45">
        <v>287</v>
      </c>
      <c r="E74" s="17">
        <v>0.74039999999999995</v>
      </c>
      <c r="F74" s="18">
        <f t="shared" ref="F74:F108" si="10">B74/((C74+D74)/2)</f>
        <v>1.1673151750972763E-2</v>
      </c>
      <c r="G74" s="18">
        <f t="shared" si="7"/>
        <v>1.1637884884249597E-2</v>
      </c>
      <c r="H74" s="13">
        <f t="shared" si="6"/>
        <v>93086.854435165849</v>
      </c>
      <c r="I74" s="13">
        <f t="shared" ref="I74:I108" si="11">H74*G74</f>
        <v>1083.334096153359</v>
      </c>
      <c r="J74" s="13">
        <f t="shared" si="8"/>
        <v>92805.620903804447</v>
      </c>
      <c r="K74" s="13">
        <f t="shared" si="9"/>
        <v>1957234.6789694726</v>
      </c>
      <c r="L74" s="20">
        <f t="shared" ref="L74:L108" si="12">K74/H74</f>
        <v>21.025897704306562</v>
      </c>
    </row>
    <row r="75" spans="1:12" x14ac:dyDescent="0.2">
      <c r="A75" s="16">
        <v>66</v>
      </c>
      <c r="B75" s="46">
        <v>0</v>
      </c>
      <c r="C75" s="45">
        <v>259</v>
      </c>
      <c r="D75" s="45">
        <v>229</v>
      </c>
      <c r="E75" s="17">
        <v>0</v>
      </c>
      <c r="F75" s="18">
        <f t="shared" si="10"/>
        <v>0</v>
      </c>
      <c r="G75" s="18">
        <f t="shared" si="7"/>
        <v>0</v>
      </c>
      <c r="H75" s="13">
        <f t="shared" ref="H75:H108" si="13">H74-I74</f>
        <v>92003.520339012495</v>
      </c>
      <c r="I75" s="13">
        <f t="shared" si="11"/>
        <v>0</v>
      </c>
      <c r="J75" s="13">
        <f t="shared" si="8"/>
        <v>92003.520339012495</v>
      </c>
      <c r="K75" s="13">
        <f t="shared" si="9"/>
        <v>1864429.0580656682</v>
      </c>
      <c r="L75" s="20">
        <f t="shared" si="12"/>
        <v>20.2647578179146</v>
      </c>
    </row>
    <row r="76" spans="1:12" x14ac:dyDescent="0.2">
      <c r="A76" s="16">
        <v>67</v>
      </c>
      <c r="B76" s="46">
        <v>2</v>
      </c>
      <c r="C76" s="45">
        <v>235</v>
      </c>
      <c r="D76" s="45">
        <v>253</v>
      </c>
      <c r="E76" s="17">
        <v>0.49730000000000002</v>
      </c>
      <c r="F76" s="18">
        <f t="shared" si="10"/>
        <v>8.1967213114754103E-3</v>
      </c>
      <c r="G76" s="18">
        <f t="shared" si="7"/>
        <v>8.1630853850568202E-3</v>
      </c>
      <c r="H76" s="13">
        <f t="shared" si="13"/>
        <v>92003.520339012495</v>
      </c>
      <c r="I76" s="13">
        <f t="shared" si="11"/>
        <v>751.03259225317083</v>
      </c>
      <c r="J76" s="13">
        <f t="shared" si="8"/>
        <v>91625.976254886817</v>
      </c>
      <c r="K76" s="13">
        <f t="shared" si="9"/>
        <v>1772425.5377266558</v>
      </c>
      <c r="L76" s="20">
        <f t="shared" si="12"/>
        <v>19.2647578179146</v>
      </c>
    </row>
    <row r="77" spans="1:12" x14ac:dyDescent="0.2">
      <c r="A77" s="16">
        <v>68</v>
      </c>
      <c r="B77" s="46">
        <v>0</v>
      </c>
      <c r="C77" s="45">
        <v>207</v>
      </c>
      <c r="D77" s="45">
        <v>234</v>
      </c>
      <c r="E77" s="17">
        <v>0</v>
      </c>
      <c r="F77" s="18">
        <f t="shared" si="10"/>
        <v>0</v>
      </c>
      <c r="G77" s="18">
        <f t="shared" si="7"/>
        <v>0</v>
      </c>
      <c r="H77" s="13">
        <f t="shared" si="13"/>
        <v>91252.487746759318</v>
      </c>
      <c r="I77" s="13">
        <f t="shared" si="11"/>
        <v>0</v>
      </c>
      <c r="J77" s="13">
        <f t="shared" si="8"/>
        <v>91252.487746759318</v>
      </c>
      <c r="K77" s="13">
        <f t="shared" si="9"/>
        <v>1680799.5614717691</v>
      </c>
      <c r="L77" s="20">
        <f t="shared" si="12"/>
        <v>18.419219058841055</v>
      </c>
    </row>
    <row r="78" spans="1:12" x14ac:dyDescent="0.2">
      <c r="A78" s="16">
        <v>69</v>
      </c>
      <c r="B78" s="46">
        <v>2</v>
      </c>
      <c r="C78" s="45">
        <v>245</v>
      </c>
      <c r="D78" s="45">
        <v>209</v>
      </c>
      <c r="E78" s="17">
        <v>0.95079999999999998</v>
      </c>
      <c r="F78" s="18">
        <f t="shared" si="10"/>
        <v>8.8105726872246704E-3</v>
      </c>
      <c r="G78" s="18">
        <f t="shared" si="7"/>
        <v>8.8067551334575691E-3</v>
      </c>
      <c r="H78" s="13">
        <f t="shared" si="13"/>
        <v>91252.487746759318</v>
      </c>
      <c r="I78" s="13">
        <f t="shared" si="11"/>
        <v>803.63831490454652</v>
      </c>
      <c r="J78" s="13">
        <f t="shared" si="8"/>
        <v>91212.948741666012</v>
      </c>
      <c r="K78" s="13">
        <f t="shared" si="9"/>
        <v>1589547.0737250098</v>
      </c>
      <c r="L78" s="20">
        <f t="shared" si="12"/>
        <v>17.419219058841055</v>
      </c>
    </row>
    <row r="79" spans="1:12" x14ac:dyDescent="0.2">
      <c r="A79" s="16">
        <v>70</v>
      </c>
      <c r="B79" s="46">
        <v>2</v>
      </c>
      <c r="C79" s="45">
        <v>178</v>
      </c>
      <c r="D79" s="45">
        <v>241</v>
      </c>
      <c r="E79" s="17">
        <v>0.37840000000000001</v>
      </c>
      <c r="F79" s="18">
        <f t="shared" si="10"/>
        <v>9.5465393794749408E-3</v>
      </c>
      <c r="G79" s="18">
        <f t="shared" si="7"/>
        <v>9.4902231720881136E-3</v>
      </c>
      <c r="H79" s="13">
        <f t="shared" si="13"/>
        <v>90448.849431854775</v>
      </c>
      <c r="I79" s="13">
        <f t="shared" si="11"/>
        <v>858.37976676689698</v>
      </c>
      <c r="J79" s="13">
        <f t="shared" si="8"/>
        <v>89915.280568832473</v>
      </c>
      <c r="K79" s="13">
        <f t="shared" si="9"/>
        <v>1498334.1249833438</v>
      </c>
      <c r="L79" s="20">
        <f t="shared" si="12"/>
        <v>16.565541014562118</v>
      </c>
    </row>
    <row r="80" spans="1:12" x14ac:dyDescent="0.2">
      <c r="A80" s="16">
        <v>71</v>
      </c>
      <c r="B80" s="46">
        <v>3</v>
      </c>
      <c r="C80" s="45">
        <v>205</v>
      </c>
      <c r="D80" s="45">
        <v>174</v>
      </c>
      <c r="E80" s="17">
        <v>0.32790000000000002</v>
      </c>
      <c r="F80" s="18">
        <f t="shared" si="10"/>
        <v>1.5831134564643801E-2</v>
      </c>
      <c r="G80" s="18">
        <f t="shared" si="7"/>
        <v>1.5664463024818255E-2</v>
      </c>
      <c r="H80" s="13">
        <f t="shared" si="13"/>
        <v>89590.469665087876</v>
      </c>
      <c r="I80" s="13">
        <f t="shared" si="11"/>
        <v>1403.3865994448706</v>
      </c>
      <c r="J80" s="13">
        <f t="shared" si="8"/>
        <v>88647.253531600974</v>
      </c>
      <c r="K80" s="13">
        <f t="shared" si="9"/>
        <v>1408418.8444145112</v>
      </c>
      <c r="L80" s="20">
        <f t="shared" si="12"/>
        <v>15.720632447620172</v>
      </c>
    </row>
    <row r="81" spans="1:12" x14ac:dyDescent="0.2">
      <c r="A81" s="16">
        <v>72</v>
      </c>
      <c r="B81" s="46">
        <v>1</v>
      </c>
      <c r="C81" s="45">
        <v>182</v>
      </c>
      <c r="D81" s="45">
        <v>201</v>
      </c>
      <c r="E81" s="17">
        <v>9.0200000000000002E-2</v>
      </c>
      <c r="F81" s="18">
        <f t="shared" si="10"/>
        <v>5.2219321148825066E-3</v>
      </c>
      <c r="G81" s="18">
        <f t="shared" si="7"/>
        <v>5.1972404731983508E-3</v>
      </c>
      <c r="H81" s="13">
        <f t="shared" si="13"/>
        <v>88187.083065643004</v>
      </c>
      <c r="I81" s="13">
        <f t="shared" si="11"/>
        <v>458.32947732206475</v>
      </c>
      <c r="J81" s="13">
        <f t="shared" si="8"/>
        <v>87770.094907175386</v>
      </c>
      <c r="K81" s="13">
        <f t="shared" si="9"/>
        <v>1319771.5908829102</v>
      </c>
      <c r="L81" s="20">
        <f t="shared" si="12"/>
        <v>14.965588439981897</v>
      </c>
    </row>
    <row r="82" spans="1:12" x14ac:dyDescent="0.2">
      <c r="A82" s="16">
        <v>73</v>
      </c>
      <c r="B82" s="46">
        <v>2</v>
      </c>
      <c r="C82" s="45">
        <v>157</v>
      </c>
      <c r="D82" s="45">
        <v>186</v>
      </c>
      <c r="E82" s="17">
        <v>0.65159999999999996</v>
      </c>
      <c r="F82" s="18">
        <f t="shared" si="10"/>
        <v>1.1661807580174927E-2</v>
      </c>
      <c r="G82" s="18">
        <f t="shared" si="7"/>
        <v>1.1614617693244008E-2</v>
      </c>
      <c r="H82" s="13">
        <f t="shared" si="13"/>
        <v>87728.753588320935</v>
      </c>
      <c r="I82" s="13">
        <f t="shared" si="11"/>
        <v>1018.9359336331561</v>
      </c>
      <c r="J82" s="13">
        <f t="shared" si="8"/>
        <v>87373.75630904315</v>
      </c>
      <c r="K82" s="13">
        <f t="shared" si="9"/>
        <v>1232001.4959757349</v>
      </c>
      <c r="L82" s="20">
        <f t="shared" si="12"/>
        <v>14.0433033137239</v>
      </c>
    </row>
    <row r="83" spans="1:12" x14ac:dyDescent="0.2">
      <c r="A83" s="16">
        <v>74</v>
      </c>
      <c r="B83" s="46">
        <v>2</v>
      </c>
      <c r="C83" s="45">
        <v>160</v>
      </c>
      <c r="D83" s="45">
        <v>153</v>
      </c>
      <c r="E83" s="17">
        <v>0.1462</v>
      </c>
      <c r="F83" s="18">
        <f t="shared" si="10"/>
        <v>1.2779552715654952E-2</v>
      </c>
      <c r="G83" s="18">
        <f t="shared" si="7"/>
        <v>1.2641617722536715E-2</v>
      </c>
      <c r="H83" s="13">
        <f t="shared" si="13"/>
        <v>86709.81765468778</v>
      </c>
      <c r="I83" s="13">
        <f t="shared" si="11"/>
        <v>1096.1523675814281</v>
      </c>
      <c r="J83" s="13">
        <f t="shared" si="8"/>
        <v>85773.922763246766</v>
      </c>
      <c r="K83" s="13">
        <f t="shared" si="9"/>
        <v>1144627.7396666917</v>
      </c>
      <c r="L83" s="20">
        <f t="shared" si="12"/>
        <v>13.200670588710549</v>
      </c>
    </row>
    <row r="84" spans="1:12" x14ac:dyDescent="0.2">
      <c r="A84" s="16">
        <v>75</v>
      </c>
      <c r="B84" s="46">
        <v>5</v>
      </c>
      <c r="C84" s="45">
        <v>167</v>
      </c>
      <c r="D84" s="45">
        <v>159</v>
      </c>
      <c r="E84" s="17">
        <v>0.33329999999999999</v>
      </c>
      <c r="F84" s="18">
        <f t="shared" si="10"/>
        <v>3.0674846625766871E-2</v>
      </c>
      <c r="G84" s="18">
        <f t="shared" si="7"/>
        <v>3.0060090120150179E-2</v>
      </c>
      <c r="H84" s="13">
        <f t="shared" si="13"/>
        <v>85613.665287106356</v>
      </c>
      <c r="I84" s="13">
        <f t="shared" si="11"/>
        <v>2573.5544940467903</v>
      </c>
      <c r="J84" s="13">
        <f t="shared" si="8"/>
        <v>83897.876505925349</v>
      </c>
      <c r="K84" s="13">
        <f t="shared" si="9"/>
        <v>1058853.8169034449</v>
      </c>
      <c r="L84" s="20">
        <f t="shared" si="12"/>
        <v>12.367813168056374</v>
      </c>
    </row>
    <row r="85" spans="1:12" x14ac:dyDescent="0.2">
      <c r="A85" s="16">
        <v>76</v>
      </c>
      <c r="B85" s="46">
        <v>1</v>
      </c>
      <c r="C85" s="45">
        <v>149</v>
      </c>
      <c r="D85" s="45">
        <v>175</v>
      </c>
      <c r="E85" s="17">
        <v>0.123</v>
      </c>
      <c r="F85" s="18">
        <f t="shared" si="10"/>
        <v>6.1728395061728392E-3</v>
      </c>
      <c r="G85" s="18">
        <f t="shared" si="7"/>
        <v>6.139602276564524E-3</v>
      </c>
      <c r="H85" s="13">
        <f t="shared" si="13"/>
        <v>83040.110793059561</v>
      </c>
      <c r="I85" s="13">
        <f t="shared" si="11"/>
        <v>509.83325327123879</v>
      </c>
      <c r="J85" s="13">
        <f t="shared" si="8"/>
        <v>82592.98702994069</v>
      </c>
      <c r="K85" s="13">
        <f t="shared" si="9"/>
        <v>974955.94039751962</v>
      </c>
      <c r="L85" s="20">
        <f t="shared" si="12"/>
        <v>11.740783232179957</v>
      </c>
    </row>
    <row r="86" spans="1:12" x14ac:dyDescent="0.2">
      <c r="A86" s="16">
        <v>77</v>
      </c>
      <c r="B86" s="46">
        <v>1</v>
      </c>
      <c r="C86" s="45">
        <v>121</v>
      </c>
      <c r="D86" s="45">
        <v>145</v>
      </c>
      <c r="E86" s="17">
        <v>0.377</v>
      </c>
      <c r="F86" s="18">
        <f t="shared" si="10"/>
        <v>7.5187969924812026E-3</v>
      </c>
      <c r="G86" s="18">
        <f t="shared" si="7"/>
        <v>7.4837415714360542E-3</v>
      </c>
      <c r="H86" s="13">
        <f t="shared" si="13"/>
        <v>82530.277539788323</v>
      </c>
      <c r="I86" s="13">
        <f t="shared" si="11"/>
        <v>617.63526892666914</v>
      </c>
      <c r="J86" s="13">
        <f t="shared" si="8"/>
        <v>82145.490767247014</v>
      </c>
      <c r="K86" s="13">
        <f t="shared" si="9"/>
        <v>892362.95336757891</v>
      </c>
      <c r="L86" s="20">
        <f t="shared" si="12"/>
        <v>10.812552434921422</v>
      </c>
    </row>
    <row r="87" spans="1:12" x14ac:dyDescent="0.2">
      <c r="A87" s="16">
        <v>78</v>
      </c>
      <c r="B87" s="46">
        <v>2</v>
      </c>
      <c r="C87" s="45">
        <v>87</v>
      </c>
      <c r="D87" s="45">
        <v>124</v>
      </c>
      <c r="E87" s="17">
        <v>0.41670000000000001</v>
      </c>
      <c r="F87" s="18">
        <f t="shared" si="10"/>
        <v>1.8957345971563982E-2</v>
      </c>
      <c r="G87" s="18">
        <f t="shared" si="7"/>
        <v>1.8750011718757325E-2</v>
      </c>
      <c r="H87" s="13">
        <f t="shared" si="13"/>
        <v>81912.642270861659</v>
      </c>
      <c r="I87" s="13">
        <f t="shared" si="11"/>
        <v>1535.8630024930328</v>
      </c>
      <c r="J87" s="13">
        <f t="shared" si="8"/>
        <v>81016.773381507475</v>
      </c>
      <c r="K87" s="13">
        <f t="shared" si="9"/>
        <v>810217.46260033187</v>
      </c>
      <c r="L87" s="20">
        <f t="shared" si="12"/>
        <v>9.8912382770070426</v>
      </c>
    </row>
    <row r="88" spans="1:12" x14ac:dyDescent="0.2">
      <c r="A88" s="16">
        <v>79</v>
      </c>
      <c r="B88" s="46">
        <v>6</v>
      </c>
      <c r="C88" s="45">
        <v>132</v>
      </c>
      <c r="D88" s="45">
        <v>87</v>
      </c>
      <c r="E88" s="17">
        <v>0.57379999999999998</v>
      </c>
      <c r="F88" s="18">
        <f t="shared" si="10"/>
        <v>5.4794520547945202E-2</v>
      </c>
      <c r="G88" s="18">
        <f t="shared" si="7"/>
        <v>5.3544082843404978E-2</v>
      </c>
      <c r="H88" s="13">
        <f t="shared" si="13"/>
        <v>80376.779268368628</v>
      </c>
      <c r="I88" s="13">
        <f t="shared" si="11"/>
        <v>4303.7009278316054</v>
      </c>
      <c r="J88" s="13">
        <f t="shared" si="8"/>
        <v>78542.54193292679</v>
      </c>
      <c r="K88" s="13">
        <f t="shared" si="9"/>
        <v>729200.68921882438</v>
      </c>
      <c r="L88" s="20">
        <f t="shared" si="12"/>
        <v>9.0722805250022382</v>
      </c>
    </row>
    <row r="89" spans="1:12" x14ac:dyDescent="0.2">
      <c r="A89" s="16">
        <v>80</v>
      </c>
      <c r="B89" s="46">
        <v>8</v>
      </c>
      <c r="C89" s="45">
        <v>70</v>
      </c>
      <c r="D89" s="45">
        <v>132</v>
      </c>
      <c r="E89" s="17">
        <v>0.53890000000000005</v>
      </c>
      <c r="F89" s="18">
        <f t="shared" si="10"/>
        <v>7.9207920792079209E-2</v>
      </c>
      <c r="G89" s="18">
        <f t="shared" si="7"/>
        <v>7.6416961508776499E-2</v>
      </c>
      <c r="H89" s="13">
        <f t="shared" si="13"/>
        <v>76073.078340537017</v>
      </c>
      <c r="I89" s="13">
        <f t="shared" si="11"/>
        <v>5813.2734994029561</v>
      </c>
      <c r="J89" s="13">
        <f t="shared" si="8"/>
        <v>73392.57792996231</v>
      </c>
      <c r="K89" s="13">
        <f t="shared" si="9"/>
        <v>650658.14728589763</v>
      </c>
      <c r="L89" s="20">
        <f t="shared" si="12"/>
        <v>8.5530671491070951</v>
      </c>
    </row>
    <row r="90" spans="1:12" x14ac:dyDescent="0.2">
      <c r="A90" s="16">
        <v>81</v>
      </c>
      <c r="B90" s="46">
        <v>5</v>
      </c>
      <c r="C90" s="45">
        <v>110</v>
      </c>
      <c r="D90" s="45">
        <v>71</v>
      </c>
      <c r="E90" s="17">
        <v>0.4415</v>
      </c>
      <c r="F90" s="18">
        <f t="shared" si="10"/>
        <v>5.5248618784530384E-2</v>
      </c>
      <c r="G90" s="18">
        <f t="shared" si="7"/>
        <v>5.359487632982287E-2</v>
      </c>
      <c r="H90" s="13">
        <f t="shared" si="13"/>
        <v>70259.804841134057</v>
      </c>
      <c r="I90" s="13">
        <f t="shared" si="11"/>
        <v>3765.5655514180698</v>
      </c>
      <c r="J90" s="13">
        <f t="shared" si="8"/>
        <v>68156.736480667067</v>
      </c>
      <c r="K90" s="13">
        <f t="shared" si="9"/>
        <v>577265.56935593532</v>
      </c>
      <c r="L90" s="20">
        <f t="shared" si="12"/>
        <v>8.2161567436915437</v>
      </c>
    </row>
    <row r="91" spans="1:12" x14ac:dyDescent="0.2">
      <c r="A91" s="16">
        <v>82</v>
      </c>
      <c r="B91" s="46">
        <v>4</v>
      </c>
      <c r="C91" s="45">
        <v>101</v>
      </c>
      <c r="D91" s="45">
        <v>105</v>
      </c>
      <c r="E91" s="17">
        <v>0.6018</v>
      </c>
      <c r="F91" s="18">
        <f t="shared" si="10"/>
        <v>3.8834951456310676E-2</v>
      </c>
      <c r="G91" s="18">
        <f t="shared" si="7"/>
        <v>3.8243550225254511E-2</v>
      </c>
      <c r="H91" s="13">
        <f t="shared" si="13"/>
        <v>66494.239289715988</v>
      </c>
      <c r="I91" s="13">
        <f t="shared" si="11"/>
        <v>2542.9757799663453</v>
      </c>
      <c r="J91" s="13">
        <f t="shared" si="8"/>
        <v>65481.626334133391</v>
      </c>
      <c r="K91" s="13">
        <f t="shared" si="9"/>
        <v>509108.8328752683</v>
      </c>
      <c r="L91" s="20">
        <f t="shared" si="12"/>
        <v>7.6564351786487341</v>
      </c>
    </row>
    <row r="92" spans="1:12" x14ac:dyDescent="0.2">
      <c r="A92" s="16">
        <v>83</v>
      </c>
      <c r="B92" s="46">
        <v>8</v>
      </c>
      <c r="C92" s="45">
        <v>133</v>
      </c>
      <c r="D92" s="45">
        <v>97</v>
      </c>
      <c r="E92" s="17">
        <v>0.48909999999999998</v>
      </c>
      <c r="F92" s="18">
        <f t="shared" si="10"/>
        <v>6.9565217391304349E-2</v>
      </c>
      <c r="G92" s="18">
        <f t="shared" si="7"/>
        <v>6.717766477001727E-2</v>
      </c>
      <c r="H92" s="13">
        <f t="shared" si="13"/>
        <v>63951.263509749646</v>
      </c>
      <c r="I92" s="13">
        <f t="shared" si="11"/>
        <v>4296.0965416769995</v>
      </c>
      <c r="J92" s="13">
        <f t="shared" si="8"/>
        <v>61756.387786606865</v>
      </c>
      <c r="K92" s="13">
        <f t="shared" si="9"/>
        <v>443627.20654113492</v>
      </c>
      <c r="L92" s="20">
        <f t="shared" si="12"/>
        <v>6.9369576485928546</v>
      </c>
    </row>
    <row r="93" spans="1:12" x14ac:dyDescent="0.2">
      <c r="A93" s="16">
        <v>84</v>
      </c>
      <c r="B93" s="46">
        <v>8</v>
      </c>
      <c r="C93" s="45">
        <v>94</v>
      </c>
      <c r="D93" s="45">
        <v>125</v>
      </c>
      <c r="E93" s="17">
        <v>0.32550000000000001</v>
      </c>
      <c r="F93" s="18">
        <f t="shared" si="10"/>
        <v>7.3059360730593603E-2</v>
      </c>
      <c r="G93" s="18">
        <f t="shared" si="7"/>
        <v>6.9628185489486141E-2</v>
      </c>
      <c r="H93" s="13">
        <f t="shared" si="13"/>
        <v>59655.166968072648</v>
      </c>
      <c r="I93" s="13">
        <f t="shared" si="11"/>
        <v>4153.6810310592291</v>
      </c>
      <c r="J93" s="13">
        <f t="shared" si="8"/>
        <v>56853.5091126232</v>
      </c>
      <c r="K93" s="13">
        <f t="shared" si="9"/>
        <v>381870.81875452807</v>
      </c>
      <c r="L93" s="20">
        <f t="shared" si="12"/>
        <v>6.4013033264814219</v>
      </c>
    </row>
    <row r="94" spans="1:12" x14ac:dyDescent="0.2">
      <c r="A94" s="16">
        <v>85</v>
      </c>
      <c r="B94" s="46">
        <v>11</v>
      </c>
      <c r="C94" s="45">
        <v>92</v>
      </c>
      <c r="D94" s="45">
        <v>88</v>
      </c>
      <c r="E94" s="17">
        <v>0.4158</v>
      </c>
      <c r="F94" s="18">
        <f t="shared" si="10"/>
        <v>0.12222222222222222</v>
      </c>
      <c r="G94" s="18">
        <f t="shared" si="7"/>
        <v>0.11407687952029635</v>
      </c>
      <c r="H94" s="13">
        <f t="shared" si="13"/>
        <v>55501.485937013422</v>
      </c>
      <c r="I94" s="13">
        <f t="shared" si="11"/>
        <v>6331.4363244341021</v>
      </c>
      <c r="J94" s="13">
        <f t="shared" si="8"/>
        <v>51802.660836279021</v>
      </c>
      <c r="K94" s="13">
        <f t="shared" si="9"/>
        <v>325017.3096419049</v>
      </c>
      <c r="L94" s="20">
        <f t="shared" si="12"/>
        <v>5.8560109545671439</v>
      </c>
    </row>
    <row r="95" spans="1:12" x14ac:dyDescent="0.2">
      <c r="A95" s="16">
        <v>86</v>
      </c>
      <c r="B95" s="46">
        <v>8</v>
      </c>
      <c r="C95" s="45">
        <v>95</v>
      </c>
      <c r="D95" s="45">
        <v>85</v>
      </c>
      <c r="E95" s="17">
        <v>0.38969999999999999</v>
      </c>
      <c r="F95" s="18">
        <f t="shared" si="10"/>
        <v>8.8888888888888892E-2</v>
      </c>
      <c r="G95" s="18">
        <f t="shared" si="7"/>
        <v>8.4314899285852812E-2</v>
      </c>
      <c r="H95" s="13">
        <f t="shared" si="13"/>
        <v>49170.049612579322</v>
      </c>
      <c r="I95" s="13">
        <f t="shared" si="11"/>
        <v>4145.7677809650113</v>
      </c>
      <c r="J95" s="13">
        <f t="shared" si="8"/>
        <v>46639.887535856375</v>
      </c>
      <c r="K95" s="13">
        <f t="shared" si="9"/>
        <v>273214.64880562585</v>
      </c>
      <c r="L95" s="20">
        <f t="shared" si="12"/>
        <v>5.5565257907677301</v>
      </c>
    </row>
    <row r="96" spans="1:12" x14ac:dyDescent="0.2">
      <c r="A96" s="16">
        <v>87</v>
      </c>
      <c r="B96" s="46">
        <v>9</v>
      </c>
      <c r="C96" s="45">
        <v>71</v>
      </c>
      <c r="D96" s="45">
        <v>88</v>
      </c>
      <c r="E96" s="17">
        <v>0.43230000000000002</v>
      </c>
      <c r="F96" s="18">
        <f t="shared" si="10"/>
        <v>0.11320754716981132</v>
      </c>
      <c r="G96" s="18">
        <f t="shared" si="7"/>
        <v>0.10637128542607018</v>
      </c>
      <c r="H96" s="13">
        <f t="shared" si="13"/>
        <v>45024.281831614309</v>
      </c>
      <c r="I96" s="13">
        <f t="shared" si="11"/>
        <v>4789.2907338144714</v>
      </c>
      <c r="J96" s="13">
        <f t="shared" si="8"/>
        <v>42305.401482027832</v>
      </c>
      <c r="K96" s="13">
        <f t="shared" si="9"/>
        <v>226574.76126976946</v>
      </c>
      <c r="L96" s="20">
        <f t="shared" si="12"/>
        <v>5.032279295806056</v>
      </c>
    </row>
    <row r="97" spans="1:12" x14ac:dyDescent="0.2">
      <c r="A97" s="16">
        <v>88</v>
      </c>
      <c r="B97" s="46">
        <v>17</v>
      </c>
      <c r="C97" s="45">
        <v>71</v>
      </c>
      <c r="D97" s="45">
        <v>70</v>
      </c>
      <c r="E97" s="17">
        <v>0.4466</v>
      </c>
      <c r="F97" s="18">
        <f t="shared" si="10"/>
        <v>0.24113475177304963</v>
      </c>
      <c r="G97" s="18">
        <f t="shared" si="7"/>
        <v>0.21274518883012672</v>
      </c>
      <c r="H97" s="13">
        <f t="shared" si="13"/>
        <v>40234.991097799837</v>
      </c>
      <c r="I97" s="13">
        <f t="shared" si="11"/>
        <v>8559.8007786798935</v>
      </c>
      <c r="J97" s="13">
        <f t="shared" si="8"/>
        <v>35497.997346878386</v>
      </c>
      <c r="K97" s="13">
        <f t="shared" si="9"/>
        <v>184269.35978774162</v>
      </c>
      <c r="L97" s="20">
        <f t="shared" si="12"/>
        <v>4.5798285213941057</v>
      </c>
    </row>
    <row r="98" spans="1:12" x14ac:dyDescent="0.2">
      <c r="A98" s="16">
        <v>89</v>
      </c>
      <c r="B98" s="46">
        <v>9</v>
      </c>
      <c r="C98" s="45">
        <v>69</v>
      </c>
      <c r="D98" s="45">
        <v>57</v>
      </c>
      <c r="E98" s="17">
        <v>0.50819999999999999</v>
      </c>
      <c r="F98" s="18">
        <f t="shared" si="10"/>
        <v>0.14285714285714285</v>
      </c>
      <c r="G98" s="18">
        <f t="shared" si="7"/>
        <v>0.13347927066926507</v>
      </c>
      <c r="H98" s="13">
        <f t="shared" si="13"/>
        <v>31675.190319119945</v>
      </c>
      <c r="I98" s="13">
        <f t="shared" si="11"/>
        <v>4227.9813021062955</v>
      </c>
      <c r="J98" s="13">
        <f t="shared" si="8"/>
        <v>29595.86911474407</v>
      </c>
      <c r="K98" s="13">
        <f>K99+J98</f>
        <v>148771.36244086325</v>
      </c>
      <c r="L98" s="20">
        <f t="shared" si="12"/>
        <v>4.6967788020222594</v>
      </c>
    </row>
    <row r="99" spans="1:12" x14ac:dyDescent="0.2">
      <c r="A99" s="16">
        <v>90</v>
      </c>
      <c r="B99" s="46">
        <v>5</v>
      </c>
      <c r="C99" s="45">
        <v>64</v>
      </c>
      <c r="D99" s="45">
        <v>63</v>
      </c>
      <c r="E99" s="17">
        <v>0.32729999999999998</v>
      </c>
      <c r="F99" s="22">
        <f t="shared" si="10"/>
        <v>7.874015748031496E-2</v>
      </c>
      <c r="G99" s="22">
        <f t="shared" si="7"/>
        <v>7.477921436957384E-2</v>
      </c>
      <c r="H99" s="23">
        <f t="shared" si="13"/>
        <v>27447.209017013651</v>
      </c>
      <c r="I99" s="23">
        <f t="shared" si="11"/>
        <v>2052.4807269297639</v>
      </c>
      <c r="J99" s="23">
        <f t="shared" si="8"/>
        <v>26066.505232007999</v>
      </c>
      <c r="K99" s="23">
        <f t="shared" ref="K99:K108" si="14">K100+J99</f>
        <v>119175.49332611918</v>
      </c>
      <c r="L99" s="24">
        <f t="shared" si="12"/>
        <v>4.3419894989048275</v>
      </c>
    </row>
    <row r="100" spans="1:12" x14ac:dyDescent="0.2">
      <c r="A100" s="16">
        <v>91</v>
      </c>
      <c r="B100" s="46">
        <v>11</v>
      </c>
      <c r="C100" s="45">
        <v>65</v>
      </c>
      <c r="D100" s="45">
        <v>58</v>
      </c>
      <c r="E100" s="17">
        <v>0.52480000000000004</v>
      </c>
      <c r="F100" s="22">
        <f t="shared" si="10"/>
        <v>0.17886178861788618</v>
      </c>
      <c r="G100" s="22">
        <f t="shared" si="7"/>
        <v>0.16485031591315086</v>
      </c>
      <c r="H100" s="23">
        <f t="shared" si="13"/>
        <v>25394.728290083887</v>
      </c>
      <c r="I100" s="23">
        <f t="shared" si="11"/>
        <v>4186.3289811489585</v>
      </c>
      <c r="J100" s="23">
        <f t="shared" si="8"/>
        <v>23405.3847582419</v>
      </c>
      <c r="K100" s="23">
        <f t="shared" si="14"/>
        <v>93108.988094111177</v>
      </c>
      <c r="L100" s="24">
        <f t="shared" si="12"/>
        <v>3.6664691596825745</v>
      </c>
    </row>
    <row r="101" spans="1:12" x14ac:dyDescent="0.2">
      <c r="A101" s="16">
        <v>92</v>
      </c>
      <c r="B101" s="46">
        <v>10</v>
      </c>
      <c r="C101" s="45">
        <v>47</v>
      </c>
      <c r="D101" s="45">
        <v>48</v>
      </c>
      <c r="E101" s="17">
        <v>0.34229999999999999</v>
      </c>
      <c r="F101" s="22">
        <f t="shared" si="10"/>
        <v>0.21052631578947367</v>
      </c>
      <c r="G101" s="22">
        <f t="shared" si="7"/>
        <v>0.18492150082290068</v>
      </c>
      <c r="H101" s="23">
        <f t="shared" si="13"/>
        <v>21208.399308934928</v>
      </c>
      <c r="I101" s="23">
        <f t="shared" si="11"/>
        <v>3921.8890302596164</v>
      </c>
      <c r="J101" s="23">
        <f t="shared" si="8"/>
        <v>18628.972893733178</v>
      </c>
      <c r="K101" s="23">
        <f t="shared" si="14"/>
        <v>69703.60333586928</v>
      </c>
      <c r="L101" s="24">
        <f t="shared" si="12"/>
        <v>3.2866036856682395</v>
      </c>
    </row>
    <row r="102" spans="1:12" x14ac:dyDescent="0.2">
      <c r="A102" s="16">
        <v>93</v>
      </c>
      <c r="B102" s="46">
        <v>6</v>
      </c>
      <c r="C102" s="45">
        <v>30</v>
      </c>
      <c r="D102" s="45">
        <v>39</v>
      </c>
      <c r="E102" s="17">
        <v>0.3301</v>
      </c>
      <c r="F102" s="22">
        <f t="shared" si="10"/>
        <v>0.17391304347826086</v>
      </c>
      <c r="G102" s="22">
        <f t="shared" si="7"/>
        <v>0.15576566613187121</v>
      </c>
      <c r="H102" s="23">
        <f t="shared" si="13"/>
        <v>17286.510278675312</v>
      </c>
      <c r="I102" s="23">
        <f t="shared" si="11"/>
        <v>2692.6447886532987</v>
      </c>
      <c r="J102" s="23">
        <f t="shared" si="8"/>
        <v>15482.707534756468</v>
      </c>
      <c r="K102" s="23">
        <f t="shared" si="14"/>
        <v>51074.630442136098</v>
      </c>
      <c r="L102" s="24">
        <f t="shared" si="12"/>
        <v>2.9545946300764885</v>
      </c>
    </row>
    <row r="103" spans="1:12" x14ac:dyDescent="0.2">
      <c r="A103" s="16">
        <v>94</v>
      </c>
      <c r="B103" s="46">
        <v>6</v>
      </c>
      <c r="C103" s="45">
        <v>28</v>
      </c>
      <c r="D103" s="45">
        <v>24</v>
      </c>
      <c r="E103" s="17">
        <v>0.67210000000000003</v>
      </c>
      <c r="F103" s="22">
        <f t="shared" si="10"/>
        <v>0.23076923076923078</v>
      </c>
      <c r="G103" s="22">
        <f t="shared" si="7"/>
        <v>0.21453549489763082</v>
      </c>
      <c r="H103" s="23">
        <f t="shared" si="13"/>
        <v>14593.865490022014</v>
      </c>
      <c r="I103" s="23">
        <f t="shared" si="11"/>
        <v>3130.9021553713283</v>
      </c>
      <c r="J103" s="23">
        <f t="shared" si="8"/>
        <v>13567.242673275756</v>
      </c>
      <c r="K103" s="23">
        <f t="shared" si="14"/>
        <v>35591.92290737963</v>
      </c>
      <c r="L103" s="24">
        <f t="shared" si="12"/>
        <v>2.4388276657554657</v>
      </c>
    </row>
    <row r="104" spans="1:12" x14ac:dyDescent="0.2">
      <c r="A104" s="16">
        <v>95</v>
      </c>
      <c r="B104" s="46">
        <v>12</v>
      </c>
      <c r="C104" s="45">
        <v>23</v>
      </c>
      <c r="D104" s="45">
        <v>18</v>
      </c>
      <c r="E104" s="17">
        <v>0.46489999999999998</v>
      </c>
      <c r="F104" s="22">
        <f t="shared" si="10"/>
        <v>0.58536585365853655</v>
      </c>
      <c r="G104" s="22">
        <f t="shared" si="7"/>
        <v>0.44574536053370573</v>
      </c>
      <c r="H104" s="23">
        <f t="shared" si="13"/>
        <v>11462.963334650685</v>
      </c>
      <c r="I104" s="23">
        <f t="shared" si="11"/>
        <v>5109.5627243885192</v>
      </c>
      <c r="J104" s="23">
        <f t="shared" si="8"/>
        <v>8728.836320830389</v>
      </c>
      <c r="K104" s="23">
        <f t="shared" si="14"/>
        <v>22024.680234103878</v>
      </c>
      <c r="L104" s="24">
        <f t="shared" si="12"/>
        <v>1.9213775348584454</v>
      </c>
    </row>
    <row r="105" spans="1:12" x14ac:dyDescent="0.2">
      <c r="A105" s="16">
        <v>96</v>
      </c>
      <c r="B105" s="46">
        <v>5</v>
      </c>
      <c r="C105" s="45">
        <v>19</v>
      </c>
      <c r="D105" s="45">
        <v>11</v>
      </c>
      <c r="E105" s="17">
        <v>0.46450000000000002</v>
      </c>
      <c r="F105" s="22">
        <f t="shared" si="10"/>
        <v>0.33333333333333331</v>
      </c>
      <c r="G105" s="22">
        <f t="shared" si="7"/>
        <v>0.282845424975251</v>
      </c>
      <c r="H105" s="23">
        <f t="shared" si="13"/>
        <v>6353.4006102621661</v>
      </c>
      <c r="I105" s="23">
        <f t="shared" si="11"/>
        <v>1797.0302956476214</v>
      </c>
      <c r="J105" s="23">
        <f t="shared" si="8"/>
        <v>5391.0908869428649</v>
      </c>
      <c r="K105" s="23">
        <f t="shared" si="14"/>
        <v>13295.843913273487</v>
      </c>
      <c r="L105" s="24">
        <f t="shared" si="12"/>
        <v>2.0927129782746139</v>
      </c>
    </row>
    <row r="106" spans="1:12" x14ac:dyDescent="0.2">
      <c r="A106" s="16">
        <v>97</v>
      </c>
      <c r="B106" s="46">
        <v>8</v>
      </c>
      <c r="C106" s="45">
        <v>15</v>
      </c>
      <c r="D106" s="45">
        <v>13</v>
      </c>
      <c r="E106" s="17">
        <v>0.4945</v>
      </c>
      <c r="F106" s="22">
        <f t="shared" si="10"/>
        <v>0.5714285714285714</v>
      </c>
      <c r="G106" s="22">
        <f t="shared" si="7"/>
        <v>0.44336067390822431</v>
      </c>
      <c r="H106" s="23">
        <f t="shared" si="13"/>
        <v>4556.3703146145444</v>
      </c>
      <c r="I106" s="23">
        <f t="shared" si="11"/>
        <v>2020.1154132629324</v>
      </c>
      <c r="J106" s="23">
        <f t="shared" si="8"/>
        <v>3535.2019732101317</v>
      </c>
      <c r="K106" s="23">
        <f t="shared" si="14"/>
        <v>7904.7530263306226</v>
      </c>
      <c r="L106" s="24">
        <f t="shared" si="12"/>
        <v>1.7348794063064081</v>
      </c>
    </row>
    <row r="107" spans="1:12" x14ac:dyDescent="0.2">
      <c r="A107" s="16">
        <v>98</v>
      </c>
      <c r="B107" s="46">
        <v>4</v>
      </c>
      <c r="C107" s="45">
        <v>10</v>
      </c>
      <c r="D107" s="45">
        <v>12</v>
      </c>
      <c r="E107" s="17">
        <v>0.3579</v>
      </c>
      <c r="F107" s="22">
        <f t="shared" si="10"/>
        <v>0.36363636363636365</v>
      </c>
      <c r="G107" s="22">
        <f t="shared" si="7"/>
        <v>0.29480262963945636</v>
      </c>
      <c r="H107" s="23">
        <f t="shared" si="13"/>
        <v>2536.2549013516118</v>
      </c>
      <c r="I107" s="23">
        <f t="shared" si="11"/>
        <v>747.69461435441519</v>
      </c>
      <c r="J107" s="23">
        <f t="shared" si="8"/>
        <v>2056.1601894746418</v>
      </c>
      <c r="K107" s="23">
        <f t="shared" si="14"/>
        <v>4369.5510531204909</v>
      </c>
      <c r="L107" s="24">
        <f t="shared" si="12"/>
        <v>1.7228359226794931</v>
      </c>
    </row>
    <row r="108" spans="1:12" x14ac:dyDescent="0.2">
      <c r="A108" s="16">
        <v>99</v>
      </c>
      <c r="B108" s="46">
        <v>1</v>
      </c>
      <c r="C108" s="45">
        <v>6</v>
      </c>
      <c r="D108" s="45">
        <v>6</v>
      </c>
      <c r="E108" s="17">
        <v>0.45629999999999998</v>
      </c>
      <c r="F108" s="22">
        <f t="shared" si="10"/>
        <v>0.16666666666666666</v>
      </c>
      <c r="G108" s="22">
        <f t="shared" si="7"/>
        <v>0.15281874169048093</v>
      </c>
      <c r="H108" s="23">
        <f t="shared" si="13"/>
        <v>1788.5602869971967</v>
      </c>
      <c r="I108" s="23">
        <f t="shared" si="11"/>
        <v>273.32553249647702</v>
      </c>
      <c r="J108" s="23">
        <f t="shared" si="8"/>
        <v>1639.953194978862</v>
      </c>
      <c r="K108" s="23">
        <f t="shared" si="14"/>
        <v>2313.3908636458486</v>
      </c>
      <c r="L108" s="24">
        <f t="shared" si="12"/>
        <v>1.2934374538360052</v>
      </c>
    </row>
    <row r="109" spans="1:12" x14ac:dyDescent="0.2">
      <c r="A109" s="16" t="s">
        <v>22</v>
      </c>
      <c r="B109" s="46">
        <v>6</v>
      </c>
      <c r="C109" s="45">
        <v>15</v>
      </c>
      <c r="D109" s="45">
        <v>12</v>
      </c>
      <c r="E109" s="17">
        <v>0</v>
      </c>
      <c r="F109" s="22">
        <f>B109/((C109+D109)/2)</f>
        <v>0.44444444444444442</v>
      </c>
      <c r="G109" s="22">
        <v>1</v>
      </c>
      <c r="H109" s="23">
        <f>H108-I108</f>
        <v>1515.2347545007196</v>
      </c>
      <c r="I109" s="23">
        <f>H109*G109</f>
        <v>1515.2347545007196</v>
      </c>
      <c r="J109" s="23">
        <f>H109*F109</f>
        <v>673.4376686669865</v>
      </c>
      <c r="K109" s="23">
        <f>J109</f>
        <v>673.4376686669865</v>
      </c>
      <c r="L109" s="24">
        <f>K109/H109</f>
        <v>0.44444444444444442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257</v>
      </c>
      <c r="D9" s="45">
        <v>259</v>
      </c>
      <c r="E9" s="17">
        <v>0.5</v>
      </c>
      <c r="F9" s="18">
        <f>B9/((C9+D9)/2)</f>
        <v>3.875968992248062E-3</v>
      </c>
      <c r="G9" s="18">
        <f t="shared" ref="G9:G72" si="0">F9/((1+(1-E9)*F9))</f>
        <v>3.8684719535783366E-3</v>
      </c>
      <c r="H9" s="13">
        <v>100000</v>
      </c>
      <c r="I9" s="13">
        <f>H9*G9</f>
        <v>386.84719535783364</v>
      </c>
      <c r="J9" s="13">
        <f t="shared" ref="J9:J72" si="1">H10+I9*E9</f>
        <v>99806.576402321094</v>
      </c>
      <c r="K9" s="13">
        <f t="shared" ref="K9:K72" si="2">K10+J9</f>
        <v>8609251.3323423788</v>
      </c>
      <c r="L9" s="19">
        <f>K9/H9</f>
        <v>86.092513323423788</v>
      </c>
    </row>
    <row r="10" spans="1:13" x14ac:dyDescent="0.2">
      <c r="A10" s="16">
        <v>1</v>
      </c>
      <c r="B10" s="46">
        <v>0</v>
      </c>
      <c r="C10" s="45">
        <v>303</v>
      </c>
      <c r="D10" s="45">
        <v>284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99613.152804642174</v>
      </c>
      <c r="I10" s="13">
        <f t="shared" ref="I10:I73" si="4">H10*G10</f>
        <v>0</v>
      </c>
      <c r="J10" s="13">
        <f t="shared" si="1"/>
        <v>99613.152804642174</v>
      </c>
      <c r="K10" s="13">
        <f t="shared" si="2"/>
        <v>8509444.7559400573</v>
      </c>
      <c r="L10" s="20">
        <f t="shared" ref="L10:L73" si="5">K10/H10</f>
        <v>85.424911433417662</v>
      </c>
    </row>
    <row r="11" spans="1:13" x14ac:dyDescent="0.2">
      <c r="A11" s="16">
        <v>2</v>
      </c>
      <c r="B11" s="46">
        <v>0</v>
      </c>
      <c r="C11" s="45">
        <v>334</v>
      </c>
      <c r="D11" s="45">
        <v>311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99613.152804642174</v>
      </c>
      <c r="I11" s="13">
        <f t="shared" si="4"/>
        <v>0</v>
      </c>
      <c r="J11" s="13">
        <f t="shared" si="1"/>
        <v>99613.152804642174</v>
      </c>
      <c r="K11" s="13">
        <f t="shared" si="2"/>
        <v>8409831.6031354144</v>
      </c>
      <c r="L11" s="20">
        <f t="shared" si="5"/>
        <v>84.424911433417648</v>
      </c>
    </row>
    <row r="12" spans="1:13" x14ac:dyDescent="0.2">
      <c r="A12" s="16">
        <v>3</v>
      </c>
      <c r="B12" s="46">
        <v>0</v>
      </c>
      <c r="C12" s="45">
        <v>389</v>
      </c>
      <c r="D12" s="45">
        <v>345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99613.152804642174</v>
      </c>
      <c r="I12" s="13">
        <f t="shared" si="4"/>
        <v>0</v>
      </c>
      <c r="J12" s="13">
        <f t="shared" si="1"/>
        <v>99613.152804642174</v>
      </c>
      <c r="K12" s="13">
        <f t="shared" si="2"/>
        <v>8310218.4503307724</v>
      </c>
      <c r="L12" s="20">
        <f t="shared" si="5"/>
        <v>83.424911433417648</v>
      </c>
    </row>
    <row r="13" spans="1:13" x14ac:dyDescent="0.2">
      <c r="A13" s="16">
        <v>4</v>
      </c>
      <c r="B13" s="46">
        <v>0</v>
      </c>
      <c r="C13" s="45">
        <v>401</v>
      </c>
      <c r="D13" s="45">
        <v>402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99613.152804642174</v>
      </c>
      <c r="I13" s="13">
        <f t="shared" si="4"/>
        <v>0</v>
      </c>
      <c r="J13" s="13">
        <f t="shared" si="1"/>
        <v>99613.152804642174</v>
      </c>
      <c r="K13" s="13">
        <f t="shared" si="2"/>
        <v>8210605.2975261305</v>
      </c>
      <c r="L13" s="20">
        <f t="shared" si="5"/>
        <v>82.424911433417648</v>
      </c>
    </row>
    <row r="14" spans="1:13" x14ac:dyDescent="0.2">
      <c r="A14" s="16">
        <v>5</v>
      </c>
      <c r="B14" s="46">
        <v>0</v>
      </c>
      <c r="C14" s="45">
        <v>343</v>
      </c>
      <c r="D14" s="45">
        <v>395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99613.152804642174</v>
      </c>
      <c r="I14" s="13">
        <f t="shared" si="4"/>
        <v>0</v>
      </c>
      <c r="J14" s="13">
        <f t="shared" si="1"/>
        <v>99613.152804642174</v>
      </c>
      <c r="K14" s="13">
        <f t="shared" si="2"/>
        <v>8110992.1447214885</v>
      </c>
      <c r="L14" s="20">
        <f t="shared" si="5"/>
        <v>81.424911433417648</v>
      </c>
    </row>
    <row r="15" spans="1:13" x14ac:dyDescent="0.2">
      <c r="A15" s="16">
        <v>6</v>
      </c>
      <c r="B15" s="46">
        <v>0</v>
      </c>
      <c r="C15" s="45">
        <v>430</v>
      </c>
      <c r="D15" s="45">
        <v>357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99613.152804642174</v>
      </c>
      <c r="I15" s="13">
        <f t="shared" si="4"/>
        <v>0</v>
      </c>
      <c r="J15" s="13">
        <f t="shared" si="1"/>
        <v>99613.152804642174</v>
      </c>
      <c r="K15" s="13">
        <f t="shared" si="2"/>
        <v>8011378.9919168465</v>
      </c>
      <c r="L15" s="20">
        <f t="shared" si="5"/>
        <v>80.424911433417662</v>
      </c>
    </row>
    <row r="16" spans="1:13" x14ac:dyDescent="0.2">
      <c r="A16" s="16">
        <v>7</v>
      </c>
      <c r="B16" s="46">
        <v>0</v>
      </c>
      <c r="C16" s="45">
        <v>437</v>
      </c>
      <c r="D16" s="45">
        <v>432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99613.152804642174</v>
      </c>
      <c r="I16" s="13">
        <f t="shared" si="4"/>
        <v>0</v>
      </c>
      <c r="J16" s="13">
        <f t="shared" si="1"/>
        <v>99613.152804642174</v>
      </c>
      <c r="K16" s="13">
        <f t="shared" si="2"/>
        <v>7911765.8391122045</v>
      </c>
      <c r="L16" s="20">
        <f t="shared" si="5"/>
        <v>79.424911433417662</v>
      </c>
    </row>
    <row r="17" spans="1:12" x14ac:dyDescent="0.2">
      <c r="A17" s="16">
        <v>8</v>
      </c>
      <c r="B17" s="46">
        <v>0</v>
      </c>
      <c r="C17" s="45">
        <v>459</v>
      </c>
      <c r="D17" s="45">
        <v>451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99613.152804642174</v>
      </c>
      <c r="I17" s="13">
        <f t="shared" si="4"/>
        <v>0</v>
      </c>
      <c r="J17" s="13">
        <f t="shared" si="1"/>
        <v>99613.152804642174</v>
      </c>
      <c r="K17" s="13">
        <f t="shared" si="2"/>
        <v>7812152.6863075625</v>
      </c>
      <c r="L17" s="20">
        <f t="shared" si="5"/>
        <v>78.424911433417662</v>
      </c>
    </row>
    <row r="18" spans="1:12" x14ac:dyDescent="0.2">
      <c r="A18" s="16">
        <v>9</v>
      </c>
      <c r="B18" s="46">
        <v>0</v>
      </c>
      <c r="C18" s="45">
        <v>489</v>
      </c>
      <c r="D18" s="45">
        <v>469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99613.152804642174</v>
      </c>
      <c r="I18" s="13">
        <f t="shared" si="4"/>
        <v>0</v>
      </c>
      <c r="J18" s="13">
        <f t="shared" si="1"/>
        <v>99613.152804642174</v>
      </c>
      <c r="K18" s="13">
        <f t="shared" si="2"/>
        <v>7712539.5335029205</v>
      </c>
      <c r="L18" s="20">
        <f t="shared" si="5"/>
        <v>77.424911433417662</v>
      </c>
    </row>
    <row r="19" spans="1:12" x14ac:dyDescent="0.2">
      <c r="A19" s="16">
        <v>10</v>
      </c>
      <c r="B19" s="46">
        <v>0</v>
      </c>
      <c r="C19" s="45">
        <v>461</v>
      </c>
      <c r="D19" s="45">
        <v>500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99613.152804642174</v>
      </c>
      <c r="I19" s="13">
        <f t="shared" si="4"/>
        <v>0</v>
      </c>
      <c r="J19" s="13">
        <f t="shared" si="1"/>
        <v>99613.152804642174</v>
      </c>
      <c r="K19" s="13">
        <f t="shared" si="2"/>
        <v>7612926.3806982785</v>
      </c>
      <c r="L19" s="20">
        <f t="shared" si="5"/>
        <v>76.424911433417662</v>
      </c>
    </row>
    <row r="20" spans="1:12" x14ac:dyDescent="0.2">
      <c r="A20" s="16">
        <v>11</v>
      </c>
      <c r="B20" s="46">
        <v>0</v>
      </c>
      <c r="C20" s="45">
        <v>454</v>
      </c>
      <c r="D20" s="45">
        <v>474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99613.152804642174</v>
      </c>
      <c r="I20" s="13">
        <f t="shared" si="4"/>
        <v>0</v>
      </c>
      <c r="J20" s="13">
        <f t="shared" si="1"/>
        <v>99613.152804642174</v>
      </c>
      <c r="K20" s="13">
        <f t="shared" si="2"/>
        <v>7513313.2278936366</v>
      </c>
      <c r="L20" s="20">
        <f t="shared" si="5"/>
        <v>75.424911433417662</v>
      </c>
    </row>
    <row r="21" spans="1:12" x14ac:dyDescent="0.2">
      <c r="A21" s="16">
        <v>12</v>
      </c>
      <c r="B21" s="46">
        <v>0</v>
      </c>
      <c r="C21" s="45">
        <v>428</v>
      </c>
      <c r="D21" s="45">
        <v>460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99613.152804642174</v>
      </c>
      <c r="I21" s="13">
        <f t="shared" si="4"/>
        <v>0</v>
      </c>
      <c r="J21" s="13">
        <f t="shared" si="1"/>
        <v>99613.152804642174</v>
      </c>
      <c r="K21" s="13">
        <f t="shared" si="2"/>
        <v>7413700.0750889946</v>
      </c>
      <c r="L21" s="20">
        <f t="shared" si="5"/>
        <v>74.424911433417662</v>
      </c>
    </row>
    <row r="22" spans="1:12" x14ac:dyDescent="0.2">
      <c r="A22" s="16">
        <v>13</v>
      </c>
      <c r="B22" s="46">
        <v>0</v>
      </c>
      <c r="C22" s="45">
        <v>465</v>
      </c>
      <c r="D22" s="45">
        <v>434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99613.152804642174</v>
      </c>
      <c r="I22" s="13">
        <f t="shared" si="4"/>
        <v>0</v>
      </c>
      <c r="J22" s="13">
        <f t="shared" si="1"/>
        <v>99613.152804642174</v>
      </c>
      <c r="K22" s="13">
        <f t="shared" si="2"/>
        <v>7314086.9222843526</v>
      </c>
      <c r="L22" s="20">
        <f t="shared" si="5"/>
        <v>73.424911433417677</v>
      </c>
    </row>
    <row r="23" spans="1:12" x14ac:dyDescent="0.2">
      <c r="A23" s="16">
        <v>14</v>
      </c>
      <c r="B23" s="46">
        <v>0</v>
      </c>
      <c r="C23" s="45">
        <v>406</v>
      </c>
      <c r="D23" s="45">
        <v>473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99613.152804642174</v>
      </c>
      <c r="I23" s="13">
        <f t="shared" si="4"/>
        <v>0</v>
      </c>
      <c r="J23" s="13">
        <f t="shared" si="1"/>
        <v>99613.152804642174</v>
      </c>
      <c r="K23" s="13">
        <f t="shared" si="2"/>
        <v>7214473.7694797106</v>
      </c>
      <c r="L23" s="20">
        <f t="shared" si="5"/>
        <v>72.424911433417677</v>
      </c>
    </row>
    <row r="24" spans="1:12" x14ac:dyDescent="0.2">
      <c r="A24" s="16">
        <v>15</v>
      </c>
      <c r="B24" s="46">
        <v>0</v>
      </c>
      <c r="C24" s="45">
        <v>427</v>
      </c>
      <c r="D24" s="45">
        <v>414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99613.152804642174</v>
      </c>
      <c r="I24" s="13">
        <f t="shared" si="4"/>
        <v>0</v>
      </c>
      <c r="J24" s="13">
        <f t="shared" si="1"/>
        <v>99613.152804642174</v>
      </c>
      <c r="K24" s="13">
        <f t="shared" si="2"/>
        <v>7114860.6166750686</v>
      </c>
      <c r="L24" s="20">
        <f t="shared" si="5"/>
        <v>71.424911433417677</v>
      </c>
    </row>
    <row r="25" spans="1:12" x14ac:dyDescent="0.2">
      <c r="A25" s="16">
        <v>16</v>
      </c>
      <c r="B25" s="46">
        <v>0</v>
      </c>
      <c r="C25" s="45">
        <v>375</v>
      </c>
      <c r="D25" s="45">
        <v>425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99613.152804642174</v>
      </c>
      <c r="I25" s="13">
        <f t="shared" si="4"/>
        <v>0</v>
      </c>
      <c r="J25" s="13">
        <f t="shared" si="1"/>
        <v>99613.152804642174</v>
      </c>
      <c r="K25" s="13">
        <f t="shared" si="2"/>
        <v>7015247.4638704266</v>
      </c>
      <c r="L25" s="20">
        <f t="shared" si="5"/>
        <v>70.424911433417677</v>
      </c>
    </row>
    <row r="26" spans="1:12" x14ac:dyDescent="0.2">
      <c r="A26" s="16">
        <v>17</v>
      </c>
      <c r="B26" s="46">
        <v>0</v>
      </c>
      <c r="C26" s="45">
        <v>349</v>
      </c>
      <c r="D26" s="45">
        <v>388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99613.152804642174</v>
      </c>
      <c r="I26" s="13">
        <f t="shared" si="4"/>
        <v>0</v>
      </c>
      <c r="J26" s="13">
        <f t="shared" si="1"/>
        <v>99613.152804642174</v>
      </c>
      <c r="K26" s="13">
        <f t="shared" si="2"/>
        <v>6915634.3110657847</v>
      </c>
      <c r="L26" s="20">
        <f t="shared" si="5"/>
        <v>69.424911433417677</v>
      </c>
    </row>
    <row r="27" spans="1:12" x14ac:dyDescent="0.2">
      <c r="A27" s="16">
        <v>18</v>
      </c>
      <c r="B27" s="46">
        <v>0</v>
      </c>
      <c r="C27" s="45">
        <v>395</v>
      </c>
      <c r="D27" s="45">
        <v>345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99613.152804642174</v>
      </c>
      <c r="I27" s="13">
        <f t="shared" si="4"/>
        <v>0</v>
      </c>
      <c r="J27" s="13">
        <f t="shared" si="1"/>
        <v>99613.152804642174</v>
      </c>
      <c r="K27" s="13">
        <f t="shared" si="2"/>
        <v>6816021.1582611427</v>
      </c>
      <c r="L27" s="20">
        <f t="shared" si="5"/>
        <v>68.424911433417677</v>
      </c>
    </row>
    <row r="28" spans="1:12" x14ac:dyDescent="0.2">
      <c r="A28" s="16">
        <v>19</v>
      </c>
      <c r="B28" s="46">
        <v>0</v>
      </c>
      <c r="C28" s="45">
        <v>357</v>
      </c>
      <c r="D28" s="45">
        <v>402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99613.152804642174</v>
      </c>
      <c r="I28" s="13">
        <f t="shared" si="4"/>
        <v>0</v>
      </c>
      <c r="J28" s="13">
        <f t="shared" si="1"/>
        <v>99613.152804642174</v>
      </c>
      <c r="K28" s="13">
        <f t="shared" si="2"/>
        <v>6716408.0054565007</v>
      </c>
      <c r="L28" s="20">
        <f t="shared" si="5"/>
        <v>67.424911433417677</v>
      </c>
    </row>
    <row r="29" spans="1:12" x14ac:dyDescent="0.2">
      <c r="A29" s="16">
        <v>20</v>
      </c>
      <c r="B29" s="46">
        <v>0</v>
      </c>
      <c r="C29" s="45">
        <v>321</v>
      </c>
      <c r="D29" s="45">
        <v>365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99613.152804642174</v>
      </c>
      <c r="I29" s="13">
        <f t="shared" si="4"/>
        <v>0</v>
      </c>
      <c r="J29" s="13">
        <f t="shared" si="1"/>
        <v>99613.152804642174</v>
      </c>
      <c r="K29" s="13">
        <f t="shared" si="2"/>
        <v>6616794.8526518587</v>
      </c>
      <c r="L29" s="20">
        <f t="shared" si="5"/>
        <v>66.424911433417677</v>
      </c>
    </row>
    <row r="30" spans="1:12" x14ac:dyDescent="0.2">
      <c r="A30" s="16">
        <v>21</v>
      </c>
      <c r="B30" s="46">
        <v>0</v>
      </c>
      <c r="C30" s="45">
        <v>313</v>
      </c>
      <c r="D30" s="45">
        <v>331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99613.152804642174</v>
      </c>
      <c r="I30" s="13">
        <f t="shared" si="4"/>
        <v>0</v>
      </c>
      <c r="J30" s="13">
        <f t="shared" si="1"/>
        <v>99613.152804642174</v>
      </c>
      <c r="K30" s="13">
        <f t="shared" si="2"/>
        <v>6517181.6998472167</v>
      </c>
      <c r="L30" s="20">
        <f t="shared" si="5"/>
        <v>65.424911433417691</v>
      </c>
    </row>
    <row r="31" spans="1:12" x14ac:dyDescent="0.2">
      <c r="A31" s="16">
        <v>22</v>
      </c>
      <c r="B31" s="46">
        <v>0</v>
      </c>
      <c r="C31" s="45">
        <v>320</v>
      </c>
      <c r="D31" s="45">
        <v>318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99613.152804642174</v>
      </c>
      <c r="I31" s="13">
        <f t="shared" si="4"/>
        <v>0</v>
      </c>
      <c r="J31" s="13">
        <f t="shared" si="1"/>
        <v>99613.152804642174</v>
      </c>
      <c r="K31" s="13">
        <f t="shared" si="2"/>
        <v>6417568.5470425747</v>
      </c>
      <c r="L31" s="20">
        <f t="shared" si="5"/>
        <v>64.424911433417691</v>
      </c>
    </row>
    <row r="32" spans="1:12" x14ac:dyDescent="0.2">
      <c r="A32" s="16">
        <v>23</v>
      </c>
      <c r="B32" s="46">
        <v>0</v>
      </c>
      <c r="C32" s="45">
        <v>274</v>
      </c>
      <c r="D32" s="45">
        <v>321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99613.152804642174</v>
      </c>
      <c r="I32" s="13">
        <f t="shared" si="4"/>
        <v>0</v>
      </c>
      <c r="J32" s="13">
        <f t="shared" si="1"/>
        <v>99613.152804642174</v>
      </c>
      <c r="K32" s="13">
        <f t="shared" si="2"/>
        <v>6317955.3942379327</v>
      </c>
      <c r="L32" s="20">
        <f t="shared" si="5"/>
        <v>63.424911433417691</v>
      </c>
    </row>
    <row r="33" spans="1:12" x14ac:dyDescent="0.2">
      <c r="A33" s="16">
        <v>24</v>
      </c>
      <c r="B33" s="46">
        <v>0</v>
      </c>
      <c r="C33" s="45">
        <v>290</v>
      </c>
      <c r="D33" s="45">
        <v>284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99613.152804642174</v>
      </c>
      <c r="I33" s="13">
        <f t="shared" si="4"/>
        <v>0</v>
      </c>
      <c r="J33" s="13">
        <f t="shared" si="1"/>
        <v>99613.152804642174</v>
      </c>
      <c r="K33" s="13">
        <f t="shared" si="2"/>
        <v>6218342.2414332908</v>
      </c>
      <c r="L33" s="20">
        <f t="shared" si="5"/>
        <v>62.424911433417691</v>
      </c>
    </row>
    <row r="34" spans="1:12" x14ac:dyDescent="0.2">
      <c r="A34" s="16">
        <v>25</v>
      </c>
      <c r="B34" s="46">
        <v>0</v>
      </c>
      <c r="C34" s="45">
        <v>299</v>
      </c>
      <c r="D34" s="45">
        <v>304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99613.152804642174</v>
      </c>
      <c r="I34" s="13">
        <f t="shared" si="4"/>
        <v>0</v>
      </c>
      <c r="J34" s="13">
        <f t="shared" si="1"/>
        <v>99613.152804642174</v>
      </c>
      <c r="K34" s="13">
        <f t="shared" si="2"/>
        <v>6118729.0886286488</v>
      </c>
      <c r="L34" s="20">
        <f t="shared" si="5"/>
        <v>61.424911433417691</v>
      </c>
    </row>
    <row r="35" spans="1:12" x14ac:dyDescent="0.2">
      <c r="A35" s="16">
        <v>26</v>
      </c>
      <c r="B35" s="46">
        <v>0</v>
      </c>
      <c r="C35" s="45">
        <v>329</v>
      </c>
      <c r="D35" s="45">
        <v>302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99613.152804642174</v>
      </c>
      <c r="I35" s="13">
        <f t="shared" si="4"/>
        <v>0</v>
      </c>
      <c r="J35" s="13">
        <f t="shared" si="1"/>
        <v>99613.152804642174</v>
      </c>
      <c r="K35" s="13">
        <f t="shared" si="2"/>
        <v>6019115.9358240068</v>
      </c>
      <c r="L35" s="20">
        <f t="shared" si="5"/>
        <v>60.424911433417698</v>
      </c>
    </row>
    <row r="36" spans="1:12" x14ac:dyDescent="0.2">
      <c r="A36" s="16">
        <v>27</v>
      </c>
      <c r="B36" s="46">
        <v>0</v>
      </c>
      <c r="C36" s="45">
        <v>331</v>
      </c>
      <c r="D36" s="45">
        <v>356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99613.152804642174</v>
      </c>
      <c r="I36" s="13">
        <f t="shared" si="4"/>
        <v>0</v>
      </c>
      <c r="J36" s="13">
        <f t="shared" si="1"/>
        <v>99613.152804642174</v>
      </c>
      <c r="K36" s="13">
        <f t="shared" si="2"/>
        <v>5919502.7830193648</v>
      </c>
      <c r="L36" s="20">
        <f t="shared" si="5"/>
        <v>59.424911433417698</v>
      </c>
    </row>
    <row r="37" spans="1:12" x14ac:dyDescent="0.2">
      <c r="A37" s="16">
        <v>28</v>
      </c>
      <c r="B37" s="46">
        <v>0</v>
      </c>
      <c r="C37" s="45">
        <v>342</v>
      </c>
      <c r="D37" s="45">
        <v>358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99613.152804642174</v>
      </c>
      <c r="I37" s="13">
        <f t="shared" si="4"/>
        <v>0</v>
      </c>
      <c r="J37" s="13">
        <f t="shared" si="1"/>
        <v>99613.152804642174</v>
      </c>
      <c r="K37" s="13">
        <f t="shared" si="2"/>
        <v>5819889.6302147228</v>
      </c>
      <c r="L37" s="20">
        <f t="shared" si="5"/>
        <v>58.424911433417698</v>
      </c>
    </row>
    <row r="38" spans="1:12" x14ac:dyDescent="0.2">
      <c r="A38" s="16">
        <v>29</v>
      </c>
      <c r="B38" s="46">
        <v>0</v>
      </c>
      <c r="C38" s="45">
        <v>325</v>
      </c>
      <c r="D38" s="45">
        <v>347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99613.152804642174</v>
      </c>
      <c r="I38" s="13">
        <f t="shared" si="4"/>
        <v>0</v>
      </c>
      <c r="J38" s="13">
        <f t="shared" si="1"/>
        <v>99613.152804642174</v>
      </c>
      <c r="K38" s="13">
        <f t="shared" si="2"/>
        <v>5720276.4774100808</v>
      </c>
      <c r="L38" s="20">
        <f t="shared" si="5"/>
        <v>57.424911433417698</v>
      </c>
    </row>
    <row r="39" spans="1:12" x14ac:dyDescent="0.2">
      <c r="A39" s="16">
        <v>30</v>
      </c>
      <c r="B39" s="46">
        <v>0</v>
      </c>
      <c r="C39" s="45">
        <v>365</v>
      </c>
      <c r="D39" s="45">
        <v>365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99613.152804642174</v>
      </c>
      <c r="I39" s="13">
        <f t="shared" si="4"/>
        <v>0</v>
      </c>
      <c r="J39" s="13">
        <f t="shared" si="1"/>
        <v>99613.152804642174</v>
      </c>
      <c r="K39" s="13">
        <f t="shared" si="2"/>
        <v>5620663.3246054389</v>
      </c>
      <c r="L39" s="20">
        <f t="shared" si="5"/>
        <v>56.424911433417705</v>
      </c>
    </row>
    <row r="40" spans="1:12" x14ac:dyDescent="0.2">
      <c r="A40" s="16">
        <v>31</v>
      </c>
      <c r="B40" s="46">
        <v>0</v>
      </c>
      <c r="C40" s="45">
        <v>413</v>
      </c>
      <c r="D40" s="45">
        <v>371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99613.152804642174</v>
      </c>
      <c r="I40" s="13">
        <f t="shared" si="4"/>
        <v>0</v>
      </c>
      <c r="J40" s="13">
        <f t="shared" si="1"/>
        <v>99613.152804642174</v>
      </c>
      <c r="K40" s="13">
        <f t="shared" si="2"/>
        <v>5521050.1718007969</v>
      </c>
      <c r="L40" s="20">
        <f t="shared" si="5"/>
        <v>55.424911433417705</v>
      </c>
    </row>
    <row r="41" spans="1:12" x14ac:dyDescent="0.2">
      <c r="A41" s="16">
        <v>32</v>
      </c>
      <c r="B41" s="46">
        <v>0</v>
      </c>
      <c r="C41" s="45">
        <v>372</v>
      </c>
      <c r="D41" s="45">
        <v>410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99613.152804642174</v>
      </c>
      <c r="I41" s="13">
        <f t="shared" si="4"/>
        <v>0</v>
      </c>
      <c r="J41" s="13">
        <f t="shared" si="1"/>
        <v>99613.152804642174</v>
      </c>
      <c r="K41" s="13">
        <f t="shared" si="2"/>
        <v>5421437.0189961549</v>
      </c>
      <c r="L41" s="20">
        <f t="shared" si="5"/>
        <v>54.424911433417705</v>
      </c>
    </row>
    <row r="42" spans="1:12" x14ac:dyDescent="0.2">
      <c r="A42" s="16">
        <v>33</v>
      </c>
      <c r="B42" s="46">
        <v>0</v>
      </c>
      <c r="C42" s="45">
        <v>386</v>
      </c>
      <c r="D42" s="45">
        <v>403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99613.152804642174</v>
      </c>
      <c r="I42" s="13">
        <f t="shared" si="4"/>
        <v>0</v>
      </c>
      <c r="J42" s="13">
        <f t="shared" si="1"/>
        <v>99613.152804642174</v>
      </c>
      <c r="K42" s="13">
        <f t="shared" si="2"/>
        <v>5321823.8661915129</v>
      </c>
      <c r="L42" s="20">
        <f t="shared" si="5"/>
        <v>53.424911433417705</v>
      </c>
    </row>
    <row r="43" spans="1:12" x14ac:dyDescent="0.2">
      <c r="A43" s="16">
        <v>34</v>
      </c>
      <c r="B43" s="46">
        <v>0</v>
      </c>
      <c r="C43" s="45">
        <v>439</v>
      </c>
      <c r="D43" s="45">
        <v>416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99613.152804642174</v>
      </c>
      <c r="I43" s="13">
        <f t="shared" si="4"/>
        <v>0</v>
      </c>
      <c r="J43" s="13">
        <f t="shared" si="1"/>
        <v>99613.152804642174</v>
      </c>
      <c r="K43" s="13">
        <f t="shared" si="2"/>
        <v>5222210.7133868709</v>
      </c>
      <c r="L43" s="20">
        <f t="shared" si="5"/>
        <v>52.424911433417712</v>
      </c>
    </row>
    <row r="44" spans="1:12" x14ac:dyDescent="0.2">
      <c r="A44" s="16">
        <v>35</v>
      </c>
      <c r="B44" s="46">
        <v>0</v>
      </c>
      <c r="C44" s="45">
        <v>454</v>
      </c>
      <c r="D44" s="45">
        <v>448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99613.152804642174</v>
      </c>
      <c r="I44" s="13">
        <f t="shared" si="4"/>
        <v>0</v>
      </c>
      <c r="J44" s="13">
        <f t="shared" si="1"/>
        <v>99613.152804642174</v>
      </c>
      <c r="K44" s="13">
        <f t="shared" si="2"/>
        <v>5122597.5605822289</v>
      </c>
      <c r="L44" s="20">
        <f t="shared" si="5"/>
        <v>51.424911433417712</v>
      </c>
    </row>
    <row r="45" spans="1:12" x14ac:dyDescent="0.2">
      <c r="A45" s="16">
        <v>36</v>
      </c>
      <c r="B45" s="46">
        <v>0</v>
      </c>
      <c r="C45" s="45">
        <v>516</v>
      </c>
      <c r="D45" s="45">
        <v>470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99613.152804642174</v>
      </c>
      <c r="I45" s="13">
        <f t="shared" si="4"/>
        <v>0</v>
      </c>
      <c r="J45" s="13">
        <f t="shared" si="1"/>
        <v>99613.152804642174</v>
      </c>
      <c r="K45" s="13">
        <f t="shared" si="2"/>
        <v>5022984.407777587</v>
      </c>
      <c r="L45" s="20">
        <f t="shared" si="5"/>
        <v>50.424911433417712</v>
      </c>
    </row>
    <row r="46" spans="1:12" x14ac:dyDescent="0.2">
      <c r="A46" s="16">
        <v>37</v>
      </c>
      <c r="B46" s="46">
        <v>1</v>
      </c>
      <c r="C46" s="45">
        <v>544</v>
      </c>
      <c r="D46" s="45">
        <v>522</v>
      </c>
      <c r="E46" s="17">
        <v>0.5</v>
      </c>
      <c r="F46" s="18">
        <f t="shared" si="3"/>
        <v>1.876172607879925E-3</v>
      </c>
      <c r="G46" s="18">
        <f t="shared" si="0"/>
        <v>1.8744142455482664E-3</v>
      </c>
      <c r="H46" s="13">
        <f t="shared" si="6"/>
        <v>99613.152804642174</v>
      </c>
      <c r="I46" s="13">
        <f t="shared" si="4"/>
        <v>186.71631266099754</v>
      </c>
      <c r="J46" s="13">
        <f t="shared" si="1"/>
        <v>99519.794648311683</v>
      </c>
      <c r="K46" s="13">
        <f t="shared" si="2"/>
        <v>4923371.254972945</v>
      </c>
      <c r="L46" s="20">
        <f t="shared" si="5"/>
        <v>49.424911433417719</v>
      </c>
    </row>
    <row r="47" spans="1:12" x14ac:dyDescent="0.2">
      <c r="A47" s="16">
        <v>38</v>
      </c>
      <c r="B47" s="46">
        <v>0</v>
      </c>
      <c r="C47" s="45">
        <v>554</v>
      </c>
      <c r="D47" s="45">
        <v>557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99426.436491981178</v>
      </c>
      <c r="I47" s="13">
        <f t="shared" si="4"/>
        <v>0</v>
      </c>
      <c r="J47" s="13">
        <f t="shared" si="1"/>
        <v>99426.436491981178</v>
      </c>
      <c r="K47" s="13">
        <f t="shared" si="2"/>
        <v>4823851.4603246329</v>
      </c>
      <c r="L47" s="20">
        <f t="shared" si="5"/>
        <v>48.516789201367793</v>
      </c>
    </row>
    <row r="48" spans="1:12" x14ac:dyDescent="0.2">
      <c r="A48" s="16">
        <v>39</v>
      </c>
      <c r="B48" s="46">
        <v>0</v>
      </c>
      <c r="C48" s="45">
        <v>643</v>
      </c>
      <c r="D48" s="45">
        <v>582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99426.436491981178</v>
      </c>
      <c r="I48" s="13">
        <f t="shared" si="4"/>
        <v>0</v>
      </c>
      <c r="J48" s="13">
        <f t="shared" si="1"/>
        <v>99426.436491981178</v>
      </c>
      <c r="K48" s="13">
        <f t="shared" si="2"/>
        <v>4724425.0238326518</v>
      </c>
      <c r="L48" s="20">
        <f t="shared" si="5"/>
        <v>47.516789201367793</v>
      </c>
    </row>
    <row r="49" spans="1:12" x14ac:dyDescent="0.2">
      <c r="A49" s="16">
        <v>40</v>
      </c>
      <c r="B49" s="46">
        <v>0</v>
      </c>
      <c r="C49" s="45">
        <v>640</v>
      </c>
      <c r="D49" s="45">
        <v>652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99426.436491981178</v>
      </c>
      <c r="I49" s="13">
        <f t="shared" si="4"/>
        <v>0</v>
      </c>
      <c r="J49" s="13">
        <f t="shared" si="1"/>
        <v>99426.436491981178</v>
      </c>
      <c r="K49" s="13">
        <f t="shared" si="2"/>
        <v>4624998.5873406706</v>
      </c>
      <c r="L49" s="20">
        <f t="shared" si="5"/>
        <v>46.516789201367793</v>
      </c>
    </row>
    <row r="50" spans="1:12" x14ac:dyDescent="0.2">
      <c r="A50" s="16">
        <v>41</v>
      </c>
      <c r="B50" s="46">
        <v>0</v>
      </c>
      <c r="C50" s="45">
        <v>673</v>
      </c>
      <c r="D50" s="45">
        <v>669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99426.436491981178</v>
      </c>
      <c r="I50" s="13">
        <f t="shared" si="4"/>
        <v>0</v>
      </c>
      <c r="J50" s="13">
        <f t="shared" si="1"/>
        <v>99426.436491981178</v>
      </c>
      <c r="K50" s="13">
        <f t="shared" si="2"/>
        <v>4525572.1508486895</v>
      </c>
      <c r="L50" s="20">
        <f t="shared" si="5"/>
        <v>45.516789201367793</v>
      </c>
    </row>
    <row r="51" spans="1:12" x14ac:dyDescent="0.2">
      <c r="A51" s="16">
        <v>42</v>
      </c>
      <c r="B51" s="46">
        <v>0</v>
      </c>
      <c r="C51" s="45">
        <v>721</v>
      </c>
      <c r="D51" s="45">
        <v>694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99426.436491981178</v>
      </c>
      <c r="I51" s="13">
        <f t="shared" si="4"/>
        <v>0</v>
      </c>
      <c r="J51" s="13">
        <f t="shared" si="1"/>
        <v>99426.436491981178</v>
      </c>
      <c r="K51" s="13">
        <f t="shared" si="2"/>
        <v>4426145.7143567083</v>
      </c>
      <c r="L51" s="20">
        <f t="shared" si="5"/>
        <v>44.516789201367793</v>
      </c>
    </row>
    <row r="52" spans="1:12" x14ac:dyDescent="0.2">
      <c r="A52" s="16">
        <v>43</v>
      </c>
      <c r="B52" s="46">
        <v>1</v>
      </c>
      <c r="C52" s="45">
        <v>679</v>
      </c>
      <c r="D52" s="45">
        <v>730</v>
      </c>
      <c r="E52" s="17">
        <v>0.5</v>
      </c>
      <c r="F52" s="18">
        <f t="shared" si="3"/>
        <v>1.4194464158977999E-3</v>
      </c>
      <c r="G52" s="18">
        <f t="shared" si="0"/>
        <v>1.4184397163120568E-3</v>
      </c>
      <c r="H52" s="13">
        <f t="shared" si="6"/>
        <v>99426.436491981178</v>
      </c>
      <c r="I52" s="13">
        <f t="shared" si="4"/>
        <v>141.03040637160453</v>
      </c>
      <c r="J52" s="13">
        <f t="shared" si="1"/>
        <v>99355.921288795376</v>
      </c>
      <c r="K52" s="13">
        <f t="shared" si="2"/>
        <v>4326719.2778647272</v>
      </c>
      <c r="L52" s="20">
        <f t="shared" si="5"/>
        <v>43.516789201367793</v>
      </c>
    </row>
    <row r="53" spans="1:12" x14ac:dyDescent="0.2">
      <c r="A53" s="16">
        <v>44</v>
      </c>
      <c r="B53" s="46">
        <v>0</v>
      </c>
      <c r="C53" s="45">
        <v>715</v>
      </c>
      <c r="D53" s="45">
        <v>697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99285.406085609575</v>
      </c>
      <c r="I53" s="13">
        <f t="shared" si="4"/>
        <v>0</v>
      </c>
      <c r="J53" s="13">
        <f t="shared" si="1"/>
        <v>99285.406085609575</v>
      </c>
      <c r="K53" s="13">
        <f t="shared" si="2"/>
        <v>4227363.3565759314</v>
      </c>
      <c r="L53" s="20">
        <f t="shared" si="5"/>
        <v>42.577892595119728</v>
      </c>
    </row>
    <row r="54" spans="1:12" x14ac:dyDescent="0.2">
      <c r="A54" s="16">
        <v>45</v>
      </c>
      <c r="B54" s="46">
        <v>0</v>
      </c>
      <c r="C54" s="45">
        <v>680</v>
      </c>
      <c r="D54" s="45">
        <v>723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99285.406085609575</v>
      </c>
      <c r="I54" s="13">
        <f t="shared" si="4"/>
        <v>0</v>
      </c>
      <c r="J54" s="13">
        <f t="shared" si="1"/>
        <v>99285.406085609575</v>
      </c>
      <c r="K54" s="13">
        <f t="shared" si="2"/>
        <v>4128077.950490322</v>
      </c>
      <c r="L54" s="20">
        <f t="shared" si="5"/>
        <v>41.577892595119735</v>
      </c>
    </row>
    <row r="55" spans="1:12" x14ac:dyDescent="0.2">
      <c r="A55" s="16">
        <v>46</v>
      </c>
      <c r="B55" s="46">
        <v>1</v>
      </c>
      <c r="C55" s="45">
        <v>687</v>
      </c>
      <c r="D55" s="45">
        <v>677</v>
      </c>
      <c r="E55" s="17">
        <v>0.5</v>
      </c>
      <c r="F55" s="18">
        <f t="shared" si="3"/>
        <v>1.4662756598240469E-3</v>
      </c>
      <c r="G55" s="18">
        <f t="shared" si="0"/>
        <v>1.4652014652014652E-3</v>
      </c>
      <c r="H55" s="13">
        <f t="shared" si="6"/>
        <v>99285.406085609575</v>
      </c>
      <c r="I55" s="13">
        <f t="shared" si="4"/>
        <v>145.47312246975761</v>
      </c>
      <c r="J55" s="13">
        <f t="shared" si="1"/>
        <v>99212.669524374694</v>
      </c>
      <c r="K55" s="13">
        <f t="shared" si="2"/>
        <v>4028792.5444047125</v>
      </c>
      <c r="L55" s="20">
        <f t="shared" si="5"/>
        <v>40.577892595119735</v>
      </c>
    </row>
    <row r="56" spans="1:12" x14ac:dyDescent="0.2">
      <c r="A56" s="16">
        <v>47</v>
      </c>
      <c r="B56" s="46">
        <v>0</v>
      </c>
      <c r="C56" s="45">
        <v>654</v>
      </c>
      <c r="D56" s="45">
        <v>680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99139.932963139814</v>
      </c>
      <c r="I56" s="13">
        <f t="shared" si="4"/>
        <v>0</v>
      </c>
      <c r="J56" s="13">
        <f t="shared" si="1"/>
        <v>99139.932963139814</v>
      </c>
      <c r="K56" s="13">
        <f t="shared" si="2"/>
        <v>3929579.8748803376</v>
      </c>
      <c r="L56" s="20">
        <f t="shared" si="5"/>
        <v>39.636700948157326</v>
      </c>
    </row>
    <row r="57" spans="1:12" x14ac:dyDescent="0.2">
      <c r="A57" s="16">
        <v>48</v>
      </c>
      <c r="B57" s="46">
        <v>1</v>
      </c>
      <c r="C57" s="45">
        <v>604</v>
      </c>
      <c r="D57" s="45">
        <v>659</v>
      </c>
      <c r="E57" s="17">
        <v>0.5</v>
      </c>
      <c r="F57" s="18">
        <f t="shared" si="3"/>
        <v>1.5835312747426761E-3</v>
      </c>
      <c r="G57" s="18">
        <f t="shared" si="0"/>
        <v>1.5822784810126582E-3</v>
      </c>
      <c r="H57" s="13">
        <f t="shared" si="6"/>
        <v>99139.932963139814</v>
      </c>
      <c r="I57" s="13">
        <f t="shared" si="4"/>
        <v>156.86698253661362</v>
      </c>
      <c r="J57" s="13">
        <f t="shared" si="1"/>
        <v>99061.499471871517</v>
      </c>
      <c r="K57" s="13">
        <f t="shared" si="2"/>
        <v>3830439.9419171978</v>
      </c>
      <c r="L57" s="20">
        <f t="shared" si="5"/>
        <v>38.636700948157326</v>
      </c>
    </row>
    <row r="58" spans="1:12" x14ac:dyDescent="0.2">
      <c r="A58" s="16">
        <v>49</v>
      </c>
      <c r="B58" s="46">
        <v>0</v>
      </c>
      <c r="C58" s="45">
        <v>613</v>
      </c>
      <c r="D58" s="45">
        <v>615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98983.065980603205</v>
      </c>
      <c r="I58" s="13">
        <f t="shared" si="4"/>
        <v>0</v>
      </c>
      <c r="J58" s="13">
        <f t="shared" si="1"/>
        <v>98983.065980603205</v>
      </c>
      <c r="K58" s="13">
        <f t="shared" si="2"/>
        <v>3731378.4424453261</v>
      </c>
      <c r="L58" s="20">
        <f t="shared" si="5"/>
        <v>37.697139459961058</v>
      </c>
    </row>
    <row r="59" spans="1:12" x14ac:dyDescent="0.2">
      <c r="A59" s="16">
        <v>50</v>
      </c>
      <c r="B59" s="46">
        <v>1</v>
      </c>
      <c r="C59" s="45">
        <v>559</v>
      </c>
      <c r="D59" s="45">
        <v>617</v>
      </c>
      <c r="E59" s="17">
        <v>0.5</v>
      </c>
      <c r="F59" s="18">
        <f t="shared" si="3"/>
        <v>1.7006802721088435E-3</v>
      </c>
      <c r="G59" s="18">
        <f t="shared" si="0"/>
        <v>1.699235344095157E-3</v>
      </c>
      <c r="H59" s="13">
        <f t="shared" si="6"/>
        <v>98983.065980603205</v>
      </c>
      <c r="I59" s="13">
        <f t="shared" si="4"/>
        <v>168.19552418114392</v>
      </c>
      <c r="J59" s="13">
        <f t="shared" si="1"/>
        <v>98898.968218512644</v>
      </c>
      <c r="K59" s="13">
        <f t="shared" si="2"/>
        <v>3632395.3764647231</v>
      </c>
      <c r="L59" s="20">
        <f t="shared" si="5"/>
        <v>36.697139459961058</v>
      </c>
    </row>
    <row r="60" spans="1:12" x14ac:dyDescent="0.2">
      <c r="A60" s="16">
        <v>51</v>
      </c>
      <c r="B60" s="46">
        <v>0</v>
      </c>
      <c r="C60" s="45">
        <v>564</v>
      </c>
      <c r="D60" s="45">
        <v>578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98814.870456422068</v>
      </c>
      <c r="I60" s="13">
        <f t="shared" si="4"/>
        <v>0</v>
      </c>
      <c r="J60" s="13">
        <f t="shared" si="1"/>
        <v>98814.870456422068</v>
      </c>
      <c r="K60" s="13">
        <f t="shared" si="2"/>
        <v>3533496.4082462103</v>
      </c>
      <c r="L60" s="20">
        <f t="shared" si="5"/>
        <v>35.758751612233333</v>
      </c>
    </row>
    <row r="61" spans="1:12" x14ac:dyDescent="0.2">
      <c r="A61" s="16">
        <v>52</v>
      </c>
      <c r="B61" s="46">
        <v>1</v>
      </c>
      <c r="C61" s="45">
        <v>515</v>
      </c>
      <c r="D61" s="45">
        <v>567</v>
      </c>
      <c r="E61" s="17">
        <v>0.5</v>
      </c>
      <c r="F61" s="18">
        <f t="shared" si="3"/>
        <v>1.8484288354898336E-3</v>
      </c>
      <c r="G61" s="18">
        <f t="shared" si="0"/>
        <v>1.8467220683287167E-3</v>
      </c>
      <c r="H61" s="13">
        <f t="shared" si="6"/>
        <v>98814.870456422068</v>
      </c>
      <c r="I61" s="13">
        <f t="shared" si="4"/>
        <v>182.48360195091797</v>
      </c>
      <c r="J61" s="13">
        <f t="shared" si="1"/>
        <v>98723.628655446606</v>
      </c>
      <c r="K61" s="13">
        <f t="shared" si="2"/>
        <v>3434681.5377897881</v>
      </c>
      <c r="L61" s="20">
        <f t="shared" si="5"/>
        <v>34.758751612233326</v>
      </c>
    </row>
    <row r="62" spans="1:12" x14ac:dyDescent="0.2">
      <c r="A62" s="16">
        <v>53</v>
      </c>
      <c r="B62" s="46">
        <v>1</v>
      </c>
      <c r="C62" s="45">
        <v>492</v>
      </c>
      <c r="D62" s="45">
        <v>526</v>
      </c>
      <c r="E62" s="17">
        <v>0.5</v>
      </c>
      <c r="F62" s="18">
        <f t="shared" si="3"/>
        <v>1.9646365422396855E-3</v>
      </c>
      <c r="G62" s="18">
        <f t="shared" si="0"/>
        <v>1.9627085377821392E-3</v>
      </c>
      <c r="H62" s="13">
        <f t="shared" si="6"/>
        <v>98632.386854471144</v>
      </c>
      <c r="I62" s="13">
        <f t="shared" si="4"/>
        <v>193.58662778110136</v>
      </c>
      <c r="J62" s="13">
        <f t="shared" si="1"/>
        <v>98535.593540580594</v>
      </c>
      <c r="K62" s="13">
        <f t="shared" si="2"/>
        <v>3335957.9091343414</v>
      </c>
      <c r="L62" s="20">
        <f t="shared" si="5"/>
        <v>33.822135056474281</v>
      </c>
    </row>
    <row r="63" spans="1:12" x14ac:dyDescent="0.2">
      <c r="A63" s="16">
        <v>54</v>
      </c>
      <c r="B63" s="46">
        <v>1</v>
      </c>
      <c r="C63" s="45">
        <v>468</v>
      </c>
      <c r="D63" s="45">
        <v>489</v>
      </c>
      <c r="E63" s="17">
        <v>0.5</v>
      </c>
      <c r="F63" s="18">
        <f t="shared" si="3"/>
        <v>2.0898641588296763E-3</v>
      </c>
      <c r="G63" s="18">
        <f t="shared" si="0"/>
        <v>2.0876826722338207E-3</v>
      </c>
      <c r="H63" s="13">
        <f t="shared" si="6"/>
        <v>98438.800226690044</v>
      </c>
      <c r="I63" s="13">
        <f t="shared" si="4"/>
        <v>205.50897750874751</v>
      </c>
      <c r="J63" s="13">
        <f t="shared" si="1"/>
        <v>98336.045737935667</v>
      </c>
      <c r="K63" s="13">
        <f t="shared" si="2"/>
        <v>3237422.3155937609</v>
      </c>
      <c r="L63" s="20">
        <f t="shared" si="5"/>
        <v>32.887665312239228</v>
      </c>
    </row>
    <row r="64" spans="1:12" x14ac:dyDescent="0.2">
      <c r="A64" s="16">
        <v>55</v>
      </c>
      <c r="B64" s="46">
        <v>2</v>
      </c>
      <c r="C64" s="45">
        <v>433</v>
      </c>
      <c r="D64" s="45">
        <v>463</v>
      </c>
      <c r="E64" s="17">
        <v>0.5</v>
      </c>
      <c r="F64" s="18">
        <f t="shared" si="3"/>
        <v>4.464285714285714E-3</v>
      </c>
      <c r="G64" s="18">
        <f t="shared" si="0"/>
        <v>4.4543429844097994E-3</v>
      </c>
      <c r="H64" s="13">
        <f t="shared" si="6"/>
        <v>98233.291249181289</v>
      </c>
      <c r="I64" s="13">
        <f t="shared" si="4"/>
        <v>437.56477171127523</v>
      </c>
      <c r="J64" s="13">
        <f t="shared" si="1"/>
        <v>98014.508863325653</v>
      </c>
      <c r="K64" s="13">
        <f t="shared" si="2"/>
        <v>3139086.2698558252</v>
      </c>
      <c r="L64" s="20">
        <f t="shared" si="5"/>
        <v>31.95542193423136</v>
      </c>
    </row>
    <row r="65" spans="1:12" x14ac:dyDescent="0.2">
      <c r="A65" s="16">
        <v>56</v>
      </c>
      <c r="B65" s="46">
        <v>2</v>
      </c>
      <c r="C65" s="45">
        <v>413</v>
      </c>
      <c r="D65" s="45">
        <v>419</v>
      </c>
      <c r="E65" s="17">
        <v>0.5</v>
      </c>
      <c r="F65" s="18">
        <f t="shared" si="3"/>
        <v>4.807692307692308E-3</v>
      </c>
      <c r="G65" s="18">
        <f t="shared" si="0"/>
        <v>4.7961630695443642E-3</v>
      </c>
      <c r="H65" s="13">
        <f t="shared" si="6"/>
        <v>97795.726477470016</v>
      </c>
      <c r="I65" s="13">
        <f t="shared" si="4"/>
        <v>469.04425169050364</v>
      </c>
      <c r="J65" s="13">
        <f t="shared" si="1"/>
        <v>97561.204351624765</v>
      </c>
      <c r="K65" s="13">
        <f t="shared" si="2"/>
        <v>3041071.7609924995</v>
      </c>
      <c r="L65" s="20">
        <f t="shared" si="5"/>
        <v>31.096162077113824</v>
      </c>
    </row>
    <row r="66" spans="1:12" x14ac:dyDescent="0.2">
      <c r="A66" s="16">
        <v>57</v>
      </c>
      <c r="B66" s="46">
        <v>0</v>
      </c>
      <c r="C66" s="45">
        <v>390</v>
      </c>
      <c r="D66" s="45">
        <v>425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97326.682225779514</v>
      </c>
      <c r="I66" s="13">
        <f t="shared" si="4"/>
        <v>0</v>
      </c>
      <c r="J66" s="13">
        <f t="shared" si="1"/>
        <v>97326.682225779514</v>
      </c>
      <c r="K66" s="13">
        <f t="shared" si="2"/>
        <v>2943510.5566408746</v>
      </c>
      <c r="L66" s="20">
        <f t="shared" si="5"/>
        <v>30.243613460617986</v>
      </c>
    </row>
    <row r="67" spans="1:12" x14ac:dyDescent="0.2">
      <c r="A67" s="16">
        <v>58</v>
      </c>
      <c r="B67" s="46">
        <v>1</v>
      </c>
      <c r="C67" s="45">
        <v>385</v>
      </c>
      <c r="D67" s="45">
        <v>396</v>
      </c>
      <c r="E67" s="17">
        <v>0.5</v>
      </c>
      <c r="F67" s="18">
        <f t="shared" si="3"/>
        <v>2.5608194622279128E-3</v>
      </c>
      <c r="G67" s="18">
        <f t="shared" si="0"/>
        <v>2.5575447570332483E-3</v>
      </c>
      <c r="H67" s="13">
        <f t="shared" si="6"/>
        <v>97326.682225779514</v>
      </c>
      <c r="I67" s="13">
        <f t="shared" si="4"/>
        <v>248.91734584598342</v>
      </c>
      <c r="J67" s="13">
        <f t="shared" si="1"/>
        <v>97202.223552856522</v>
      </c>
      <c r="K67" s="13">
        <f t="shared" si="2"/>
        <v>2846183.874415095</v>
      </c>
      <c r="L67" s="20">
        <f t="shared" si="5"/>
        <v>29.243613460617986</v>
      </c>
    </row>
    <row r="68" spans="1:12" x14ac:dyDescent="0.2">
      <c r="A68" s="16">
        <v>59</v>
      </c>
      <c r="B68" s="46">
        <v>0</v>
      </c>
      <c r="C68" s="45">
        <v>315</v>
      </c>
      <c r="D68" s="45">
        <v>392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97077.764879933529</v>
      </c>
      <c r="I68" s="13">
        <f t="shared" si="4"/>
        <v>0</v>
      </c>
      <c r="J68" s="13">
        <f t="shared" si="1"/>
        <v>97077.764879933529</v>
      </c>
      <c r="K68" s="13">
        <f t="shared" si="2"/>
        <v>2748981.6508622384</v>
      </c>
      <c r="L68" s="20">
        <f t="shared" si="5"/>
        <v>28.317315033593928</v>
      </c>
    </row>
    <row r="69" spans="1:12" x14ac:dyDescent="0.2">
      <c r="A69" s="16">
        <v>60</v>
      </c>
      <c r="B69" s="46">
        <v>2</v>
      </c>
      <c r="C69" s="45">
        <v>321</v>
      </c>
      <c r="D69" s="45">
        <v>320</v>
      </c>
      <c r="E69" s="17">
        <v>0.5</v>
      </c>
      <c r="F69" s="18">
        <f t="shared" si="3"/>
        <v>6.2402496099843996E-3</v>
      </c>
      <c r="G69" s="18">
        <f t="shared" si="0"/>
        <v>6.2208398133748065E-3</v>
      </c>
      <c r="H69" s="13">
        <f t="shared" si="6"/>
        <v>97077.764879933529</v>
      </c>
      <c r="I69" s="13">
        <f t="shared" si="4"/>
        <v>603.90522475852902</v>
      </c>
      <c r="J69" s="13">
        <f t="shared" si="1"/>
        <v>96775.812267554255</v>
      </c>
      <c r="K69" s="13">
        <f t="shared" si="2"/>
        <v>2651903.8859823048</v>
      </c>
      <c r="L69" s="20">
        <f t="shared" si="5"/>
        <v>27.317315033593928</v>
      </c>
    </row>
    <row r="70" spans="1:12" x14ac:dyDescent="0.2">
      <c r="A70" s="16">
        <v>61</v>
      </c>
      <c r="B70" s="46">
        <v>1</v>
      </c>
      <c r="C70" s="45">
        <v>300</v>
      </c>
      <c r="D70" s="45">
        <v>324</v>
      </c>
      <c r="E70" s="17">
        <v>0.5</v>
      </c>
      <c r="F70" s="18">
        <f t="shared" si="3"/>
        <v>3.205128205128205E-3</v>
      </c>
      <c r="G70" s="18">
        <f t="shared" si="0"/>
        <v>3.1999999999999997E-3</v>
      </c>
      <c r="H70" s="13">
        <f t="shared" si="6"/>
        <v>96473.859655174994</v>
      </c>
      <c r="I70" s="13">
        <f t="shared" si="4"/>
        <v>308.71635089655996</v>
      </c>
      <c r="J70" s="13">
        <f t="shared" si="1"/>
        <v>96319.501479726707</v>
      </c>
      <c r="K70" s="13">
        <f t="shared" si="2"/>
        <v>2555128.0737147504</v>
      </c>
      <c r="L70" s="20">
        <f t="shared" si="5"/>
        <v>26.485185550236142</v>
      </c>
    </row>
    <row r="71" spans="1:12" x14ac:dyDescent="0.2">
      <c r="A71" s="16">
        <v>62</v>
      </c>
      <c r="B71" s="46">
        <v>3</v>
      </c>
      <c r="C71" s="45">
        <v>277</v>
      </c>
      <c r="D71" s="45">
        <v>291</v>
      </c>
      <c r="E71" s="17">
        <v>0.5</v>
      </c>
      <c r="F71" s="18">
        <f t="shared" si="3"/>
        <v>1.0563380281690141E-2</v>
      </c>
      <c r="G71" s="18">
        <f t="shared" si="0"/>
        <v>1.0507880910683012E-2</v>
      </c>
      <c r="H71" s="13">
        <f t="shared" si="6"/>
        <v>96165.143304278434</v>
      </c>
      <c r="I71" s="13">
        <f t="shared" si="4"/>
        <v>1010.4918736001237</v>
      </c>
      <c r="J71" s="13">
        <f t="shared" si="1"/>
        <v>95659.897367478363</v>
      </c>
      <c r="K71" s="13">
        <f t="shared" si="2"/>
        <v>2458808.5722350236</v>
      </c>
      <c r="L71" s="20">
        <f t="shared" si="5"/>
        <v>25.568605086512985</v>
      </c>
    </row>
    <row r="72" spans="1:12" x14ac:dyDescent="0.2">
      <c r="A72" s="16">
        <v>63</v>
      </c>
      <c r="B72" s="46">
        <v>0</v>
      </c>
      <c r="C72" s="45">
        <v>281</v>
      </c>
      <c r="D72" s="45">
        <v>279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95154.651430678306</v>
      </c>
      <c r="I72" s="13">
        <f t="shared" si="4"/>
        <v>0</v>
      </c>
      <c r="J72" s="13">
        <f t="shared" si="1"/>
        <v>95154.651430678306</v>
      </c>
      <c r="K72" s="13">
        <f t="shared" si="2"/>
        <v>2363148.6748675453</v>
      </c>
      <c r="L72" s="20">
        <f t="shared" si="5"/>
        <v>24.834820361767992</v>
      </c>
    </row>
    <row r="73" spans="1:12" x14ac:dyDescent="0.2">
      <c r="A73" s="16">
        <v>64</v>
      </c>
      <c r="B73" s="46">
        <v>0</v>
      </c>
      <c r="C73" s="45">
        <v>225</v>
      </c>
      <c r="D73" s="45">
        <v>284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95154.651430678306</v>
      </c>
      <c r="I73" s="13">
        <f t="shared" si="4"/>
        <v>0</v>
      </c>
      <c r="J73" s="13">
        <f t="shared" ref="J73:J108" si="8">H74+I73*E73</f>
        <v>95154.651430678306</v>
      </c>
      <c r="K73" s="13">
        <f t="shared" ref="K73:K97" si="9">K74+J73</f>
        <v>2267994.0234368672</v>
      </c>
      <c r="L73" s="20">
        <f t="shared" si="5"/>
        <v>23.834820361767992</v>
      </c>
    </row>
    <row r="74" spans="1:12" x14ac:dyDescent="0.2">
      <c r="A74" s="16">
        <v>65</v>
      </c>
      <c r="B74" s="46">
        <v>1</v>
      </c>
      <c r="C74" s="45">
        <v>255</v>
      </c>
      <c r="D74" s="45">
        <v>227</v>
      </c>
      <c r="E74" s="17">
        <v>0.5</v>
      </c>
      <c r="F74" s="18">
        <f t="shared" ref="F74:F108" si="10">B74/((C74+D74)/2)</f>
        <v>4.1493775933609959E-3</v>
      </c>
      <c r="G74" s="18">
        <f t="shared" si="7"/>
        <v>4.140786749482402E-3</v>
      </c>
      <c r="H74" s="13">
        <f t="shared" si="6"/>
        <v>95154.651430678306</v>
      </c>
      <c r="I74" s="13">
        <f t="shared" ref="I74:I108" si="11">H74*G74</f>
        <v>394.01511979576941</v>
      </c>
      <c r="J74" s="13">
        <f t="shared" si="8"/>
        <v>94957.643870780419</v>
      </c>
      <c r="K74" s="13">
        <f t="shared" si="9"/>
        <v>2172839.3720061891</v>
      </c>
      <c r="L74" s="20">
        <f t="shared" ref="L74:L108" si="12">K74/H74</f>
        <v>22.834820361767996</v>
      </c>
    </row>
    <row r="75" spans="1:12" x14ac:dyDescent="0.2">
      <c r="A75" s="16">
        <v>66</v>
      </c>
      <c r="B75" s="46">
        <v>0</v>
      </c>
      <c r="C75" s="45">
        <v>229</v>
      </c>
      <c r="D75" s="45">
        <v>259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94760.636310882532</v>
      </c>
      <c r="I75" s="13">
        <f t="shared" si="11"/>
        <v>0</v>
      </c>
      <c r="J75" s="13">
        <f t="shared" si="8"/>
        <v>94760.636310882532</v>
      </c>
      <c r="K75" s="13">
        <f t="shared" si="9"/>
        <v>2077881.7281354086</v>
      </c>
      <c r="L75" s="20">
        <f t="shared" si="12"/>
        <v>21.927688637700502</v>
      </c>
    </row>
    <row r="76" spans="1:12" x14ac:dyDescent="0.2">
      <c r="A76" s="16">
        <v>67</v>
      </c>
      <c r="B76" s="46">
        <v>1</v>
      </c>
      <c r="C76" s="45">
        <v>204</v>
      </c>
      <c r="D76" s="45">
        <v>235</v>
      </c>
      <c r="E76" s="17">
        <v>0.5</v>
      </c>
      <c r="F76" s="18">
        <f t="shared" si="10"/>
        <v>4.5558086560364463E-3</v>
      </c>
      <c r="G76" s="18">
        <f t="shared" si="7"/>
        <v>4.5454545454545444E-3</v>
      </c>
      <c r="H76" s="13">
        <f t="shared" si="13"/>
        <v>94760.636310882532</v>
      </c>
      <c r="I76" s="13">
        <f t="shared" si="11"/>
        <v>430.73016504946594</v>
      </c>
      <c r="J76" s="13">
        <f t="shared" si="8"/>
        <v>94545.2712283578</v>
      </c>
      <c r="K76" s="13">
        <f t="shared" si="9"/>
        <v>1983121.091824526</v>
      </c>
      <c r="L76" s="20">
        <f t="shared" si="12"/>
        <v>20.927688637700502</v>
      </c>
    </row>
    <row r="77" spans="1:12" x14ac:dyDescent="0.2">
      <c r="A77" s="16">
        <v>68</v>
      </c>
      <c r="B77" s="46">
        <v>3</v>
      </c>
      <c r="C77" s="45">
        <v>245</v>
      </c>
      <c r="D77" s="45">
        <v>207</v>
      </c>
      <c r="E77" s="17">
        <v>0.5</v>
      </c>
      <c r="F77" s="18">
        <f t="shared" si="10"/>
        <v>1.3274336283185841E-2</v>
      </c>
      <c r="G77" s="18">
        <f t="shared" si="7"/>
        <v>1.3186813186813187E-2</v>
      </c>
      <c r="H77" s="13">
        <f t="shared" si="13"/>
        <v>94329.906145833069</v>
      </c>
      <c r="I77" s="13">
        <f t="shared" si="11"/>
        <v>1243.9108502747217</v>
      </c>
      <c r="J77" s="13">
        <f t="shared" si="8"/>
        <v>93707.950720695706</v>
      </c>
      <c r="K77" s="13">
        <f t="shared" si="9"/>
        <v>1888575.8205961683</v>
      </c>
      <c r="L77" s="20">
        <f t="shared" si="12"/>
        <v>20.020965754767627</v>
      </c>
    </row>
    <row r="78" spans="1:12" x14ac:dyDescent="0.2">
      <c r="A78" s="16">
        <v>69</v>
      </c>
      <c r="B78" s="46">
        <v>0</v>
      </c>
      <c r="C78" s="45">
        <v>180</v>
      </c>
      <c r="D78" s="45">
        <v>245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93085.995295558343</v>
      </c>
      <c r="I78" s="13">
        <f t="shared" si="11"/>
        <v>0</v>
      </c>
      <c r="J78" s="13">
        <f t="shared" si="8"/>
        <v>93085.995295558343</v>
      </c>
      <c r="K78" s="13">
        <f t="shared" si="9"/>
        <v>1794867.8698754725</v>
      </c>
      <c r="L78" s="20">
        <f t="shared" si="12"/>
        <v>19.281824985343587</v>
      </c>
    </row>
    <row r="79" spans="1:12" x14ac:dyDescent="0.2">
      <c r="A79" s="16">
        <v>70</v>
      </c>
      <c r="B79" s="46">
        <v>1</v>
      </c>
      <c r="C79" s="45">
        <v>206</v>
      </c>
      <c r="D79" s="45">
        <v>178</v>
      </c>
      <c r="E79" s="17">
        <v>0.5</v>
      </c>
      <c r="F79" s="18">
        <f t="shared" si="10"/>
        <v>5.208333333333333E-3</v>
      </c>
      <c r="G79" s="18">
        <f t="shared" si="7"/>
        <v>5.1948051948051939E-3</v>
      </c>
      <c r="H79" s="13">
        <f t="shared" si="13"/>
        <v>93085.995295558343</v>
      </c>
      <c r="I79" s="13">
        <f t="shared" si="11"/>
        <v>483.56361192497832</v>
      </c>
      <c r="J79" s="13">
        <f t="shared" si="8"/>
        <v>92844.213489595844</v>
      </c>
      <c r="K79" s="13">
        <f t="shared" si="9"/>
        <v>1701781.8745799141</v>
      </c>
      <c r="L79" s="20">
        <f t="shared" si="12"/>
        <v>18.281824985343587</v>
      </c>
    </row>
    <row r="80" spans="1:12" x14ac:dyDescent="0.2">
      <c r="A80" s="16">
        <v>71</v>
      </c>
      <c r="B80" s="46">
        <v>2</v>
      </c>
      <c r="C80" s="45">
        <v>177</v>
      </c>
      <c r="D80" s="45">
        <v>205</v>
      </c>
      <c r="E80" s="17">
        <v>0.5</v>
      </c>
      <c r="F80" s="18">
        <f t="shared" si="10"/>
        <v>1.0471204188481676E-2</v>
      </c>
      <c r="G80" s="18">
        <f t="shared" si="7"/>
        <v>1.0416666666666668E-2</v>
      </c>
      <c r="H80" s="13">
        <f t="shared" si="13"/>
        <v>92602.43168363336</v>
      </c>
      <c r="I80" s="13">
        <f t="shared" si="11"/>
        <v>964.60866337118091</v>
      </c>
      <c r="J80" s="13">
        <f t="shared" si="8"/>
        <v>92120.127351947769</v>
      </c>
      <c r="K80" s="13">
        <f t="shared" si="9"/>
        <v>1608937.6610903183</v>
      </c>
      <c r="L80" s="20">
        <f t="shared" si="12"/>
        <v>17.374680468295775</v>
      </c>
    </row>
    <row r="81" spans="1:12" x14ac:dyDescent="0.2">
      <c r="A81" s="16">
        <v>72</v>
      </c>
      <c r="B81" s="46">
        <v>4</v>
      </c>
      <c r="C81" s="45">
        <v>153</v>
      </c>
      <c r="D81" s="45">
        <v>182</v>
      </c>
      <c r="E81" s="17">
        <v>0.5</v>
      </c>
      <c r="F81" s="18">
        <f t="shared" si="10"/>
        <v>2.3880597014925373E-2</v>
      </c>
      <c r="G81" s="18">
        <f t="shared" si="7"/>
        <v>2.3598820058997053E-2</v>
      </c>
      <c r="H81" s="13">
        <f t="shared" si="13"/>
        <v>91637.823020262178</v>
      </c>
      <c r="I81" s="13">
        <f t="shared" si="11"/>
        <v>2162.544496053385</v>
      </c>
      <c r="J81" s="13">
        <f t="shared" si="8"/>
        <v>90556.550772235496</v>
      </c>
      <c r="K81" s="13">
        <f t="shared" si="9"/>
        <v>1516817.5337383705</v>
      </c>
      <c r="L81" s="20">
        <f t="shared" si="12"/>
        <v>16.552308683751519</v>
      </c>
    </row>
    <row r="82" spans="1:12" x14ac:dyDescent="0.2">
      <c r="A82" s="16">
        <v>73</v>
      </c>
      <c r="B82" s="46">
        <v>3</v>
      </c>
      <c r="C82" s="45">
        <v>170</v>
      </c>
      <c r="D82" s="45">
        <v>157</v>
      </c>
      <c r="E82" s="17">
        <v>0.5</v>
      </c>
      <c r="F82" s="18">
        <f t="shared" si="10"/>
        <v>1.834862385321101E-2</v>
      </c>
      <c r="G82" s="18">
        <f t="shared" si="7"/>
        <v>1.8181818181818184E-2</v>
      </c>
      <c r="H82" s="13">
        <f t="shared" si="13"/>
        <v>89475.278524208799</v>
      </c>
      <c r="I82" s="13">
        <f t="shared" si="11"/>
        <v>1626.8232458947057</v>
      </c>
      <c r="J82" s="13">
        <f t="shared" si="8"/>
        <v>88661.866901261455</v>
      </c>
      <c r="K82" s="13">
        <f t="shared" si="9"/>
        <v>1426260.982966135</v>
      </c>
      <c r="L82" s="20">
        <f t="shared" si="12"/>
        <v>15.940279890609562</v>
      </c>
    </row>
    <row r="83" spans="1:12" x14ac:dyDescent="0.2">
      <c r="A83" s="16">
        <v>74</v>
      </c>
      <c r="B83" s="46">
        <v>2</v>
      </c>
      <c r="C83" s="45">
        <v>165</v>
      </c>
      <c r="D83" s="45">
        <v>160</v>
      </c>
      <c r="E83" s="17">
        <v>0.5</v>
      </c>
      <c r="F83" s="18">
        <f t="shared" si="10"/>
        <v>1.2307692307692308E-2</v>
      </c>
      <c r="G83" s="18">
        <f t="shared" si="7"/>
        <v>1.2232415902140673E-2</v>
      </c>
      <c r="H83" s="13">
        <f t="shared" si="13"/>
        <v>87848.455278314097</v>
      </c>
      <c r="I83" s="13">
        <f t="shared" si="11"/>
        <v>1074.5988413249431</v>
      </c>
      <c r="J83" s="13">
        <f t="shared" si="8"/>
        <v>87311.155857651625</v>
      </c>
      <c r="K83" s="13">
        <f t="shared" si="9"/>
        <v>1337599.1160648735</v>
      </c>
      <c r="L83" s="20">
        <f t="shared" si="12"/>
        <v>15.226210999694922</v>
      </c>
    </row>
    <row r="84" spans="1:12" x14ac:dyDescent="0.2">
      <c r="A84" s="16">
        <v>75</v>
      </c>
      <c r="B84" s="46">
        <v>4</v>
      </c>
      <c r="C84" s="45">
        <v>154</v>
      </c>
      <c r="D84" s="45">
        <v>167</v>
      </c>
      <c r="E84" s="17">
        <v>0.5</v>
      </c>
      <c r="F84" s="18">
        <f t="shared" si="10"/>
        <v>2.4922118380062305E-2</v>
      </c>
      <c r="G84" s="18">
        <f t="shared" si="7"/>
        <v>2.4615384615384615E-2</v>
      </c>
      <c r="H84" s="13">
        <f t="shared" si="13"/>
        <v>86773.856436989154</v>
      </c>
      <c r="I84" s="13">
        <f t="shared" si="11"/>
        <v>2135.9718507566563</v>
      </c>
      <c r="J84" s="13">
        <f t="shared" si="8"/>
        <v>85705.870511610818</v>
      </c>
      <c r="K84" s="13">
        <f t="shared" si="9"/>
        <v>1250287.9602072218</v>
      </c>
      <c r="L84" s="20">
        <f t="shared" si="12"/>
        <v>14.408578937771638</v>
      </c>
    </row>
    <row r="85" spans="1:12" x14ac:dyDescent="0.2">
      <c r="A85" s="16">
        <v>76</v>
      </c>
      <c r="B85" s="46">
        <v>2</v>
      </c>
      <c r="C85" s="45">
        <v>121</v>
      </c>
      <c r="D85" s="45">
        <v>149</v>
      </c>
      <c r="E85" s="17">
        <v>0.5</v>
      </c>
      <c r="F85" s="18">
        <f t="shared" si="10"/>
        <v>1.4814814814814815E-2</v>
      </c>
      <c r="G85" s="18">
        <f t="shared" si="7"/>
        <v>1.4705882352941178E-2</v>
      </c>
      <c r="H85" s="13">
        <f t="shared" si="13"/>
        <v>84637.884586232496</v>
      </c>
      <c r="I85" s="13">
        <f t="shared" si="11"/>
        <v>1244.6747733269485</v>
      </c>
      <c r="J85" s="13">
        <f t="shared" si="8"/>
        <v>84015.547199569031</v>
      </c>
      <c r="K85" s="13">
        <f t="shared" si="9"/>
        <v>1164582.089695611</v>
      </c>
      <c r="L85" s="20">
        <f t="shared" si="12"/>
        <v>13.759584084466191</v>
      </c>
    </row>
    <row r="86" spans="1:12" x14ac:dyDescent="0.2">
      <c r="A86" s="16">
        <v>77</v>
      </c>
      <c r="B86" s="46">
        <v>0</v>
      </c>
      <c r="C86" s="45">
        <v>84</v>
      </c>
      <c r="D86" s="45">
        <v>121</v>
      </c>
      <c r="E86" s="17">
        <v>0.5</v>
      </c>
      <c r="F86" s="18">
        <f t="shared" si="10"/>
        <v>0</v>
      </c>
      <c r="G86" s="18">
        <f t="shared" si="7"/>
        <v>0</v>
      </c>
      <c r="H86" s="13">
        <f t="shared" si="13"/>
        <v>83393.209812905552</v>
      </c>
      <c r="I86" s="13">
        <f t="shared" si="11"/>
        <v>0</v>
      </c>
      <c r="J86" s="13">
        <f t="shared" si="8"/>
        <v>83393.209812905552</v>
      </c>
      <c r="K86" s="13">
        <f t="shared" si="9"/>
        <v>1080566.5424960421</v>
      </c>
      <c r="L86" s="20">
        <f t="shared" si="12"/>
        <v>12.957488324532852</v>
      </c>
    </row>
    <row r="87" spans="1:12" x14ac:dyDescent="0.2">
      <c r="A87" s="16">
        <v>78</v>
      </c>
      <c r="B87" s="46">
        <v>1</v>
      </c>
      <c r="C87" s="45">
        <v>125</v>
      </c>
      <c r="D87" s="45">
        <v>87</v>
      </c>
      <c r="E87" s="17">
        <v>0.5</v>
      </c>
      <c r="F87" s="18">
        <f t="shared" si="10"/>
        <v>9.433962264150943E-3</v>
      </c>
      <c r="G87" s="18">
        <f t="shared" si="7"/>
        <v>9.3896713615023459E-3</v>
      </c>
      <c r="H87" s="13">
        <f t="shared" si="13"/>
        <v>83393.209812905552</v>
      </c>
      <c r="I87" s="13">
        <f t="shared" si="11"/>
        <v>783.03483392399562</v>
      </c>
      <c r="J87" s="13">
        <f t="shared" si="8"/>
        <v>83001.692395943552</v>
      </c>
      <c r="K87" s="13">
        <f t="shared" si="9"/>
        <v>997173.33268313645</v>
      </c>
      <c r="L87" s="20">
        <f t="shared" si="12"/>
        <v>11.95748832453285</v>
      </c>
    </row>
    <row r="88" spans="1:12" x14ac:dyDescent="0.2">
      <c r="A88" s="16">
        <v>79</v>
      </c>
      <c r="B88" s="46">
        <v>4</v>
      </c>
      <c r="C88" s="45">
        <v>75</v>
      </c>
      <c r="D88" s="45">
        <v>132</v>
      </c>
      <c r="E88" s="17">
        <v>0.5</v>
      </c>
      <c r="F88" s="18">
        <f t="shared" si="10"/>
        <v>3.864734299516908E-2</v>
      </c>
      <c r="G88" s="18">
        <f t="shared" si="7"/>
        <v>3.7914691943127958E-2</v>
      </c>
      <c r="H88" s="13">
        <f t="shared" si="13"/>
        <v>82610.174978981551</v>
      </c>
      <c r="I88" s="13">
        <f t="shared" si="11"/>
        <v>3132.1393356959825</v>
      </c>
      <c r="J88" s="13">
        <f t="shared" si="8"/>
        <v>81044.10531113355</v>
      </c>
      <c r="K88" s="13">
        <f t="shared" si="9"/>
        <v>914171.64028719289</v>
      </c>
      <c r="L88" s="20">
        <f t="shared" si="12"/>
        <v>11.066090109599513</v>
      </c>
    </row>
    <row r="89" spans="1:12" x14ac:dyDescent="0.2">
      <c r="A89" s="16">
        <v>80</v>
      </c>
      <c r="B89" s="46">
        <v>1</v>
      </c>
      <c r="C89" s="45">
        <v>113</v>
      </c>
      <c r="D89" s="45">
        <v>70</v>
      </c>
      <c r="E89" s="17">
        <v>0.5</v>
      </c>
      <c r="F89" s="18">
        <f t="shared" si="10"/>
        <v>1.092896174863388E-2</v>
      </c>
      <c r="G89" s="18">
        <f t="shared" si="7"/>
        <v>1.0869565217391304E-2</v>
      </c>
      <c r="H89" s="13">
        <f t="shared" si="13"/>
        <v>79478.035643285562</v>
      </c>
      <c r="I89" s="13">
        <f t="shared" si="11"/>
        <v>863.89169177484303</v>
      </c>
      <c r="J89" s="13">
        <f t="shared" si="8"/>
        <v>79046.089797398148</v>
      </c>
      <c r="K89" s="13">
        <f t="shared" si="9"/>
        <v>833127.53497605934</v>
      </c>
      <c r="L89" s="20">
        <f t="shared" si="12"/>
        <v>10.482487749386687</v>
      </c>
    </row>
    <row r="90" spans="1:12" x14ac:dyDescent="0.2">
      <c r="A90" s="16">
        <v>81</v>
      </c>
      <c r="B90" s="46">
        <v>5</v>
      </c>
      <c r="C90" s="45">
        <v>109</v>
      </c>
      <c r="D90" s="45">
        <v>110</v>
      </c>
      <c r="E90" s="17">
        <v>0.5</v>
      </c>
      <c r="F90" s="18">
        <f t="shared" si="10"/>
        <v>4.5662100456621002E-2</v>
      </c>
      <c r="G90" s="18">
        <f t="shared" si="7"/>
        <v>4.4642857142857144E-2</v>
      </c>
      <c r="H90" s="13">
        <f t="shared" si="13"/>
        <v>78614.143951510719</v>
      </c>
      <c r="I90" s="13">
        <f t="shared" si="11"/>
        <v>3509.5599978353002</v>
      </c>
      <c r="J90" s="13">
        <f t="shared" si="8"/>
        <v>76859.363952593078</v>
      </c>
      <c r="K90" s="13">
        <f t="shared" si="9"/>
        <v>754081.44517866115</v>
      </c>
      <c r="L90" s="20">
        <f t="shared" si="12"/>
        <v>9.5921854169623639</v>
      </c>
    </row>
    <row r="91" spans="1:12" x14ac:dyDescent="0.2">
      <c r="A91" s="16">
        <v>82</v>
      </c>
      <c r="B91" s="46">
        <v>4</v>
      </c>
      <c r="C91" s="45">
        <v>134</v>
      </c>
      <c r="D91" s="45">
        <v>101</v>
      </c>
      <c r="E91" s="17">
        <v>0.5</v>
      </c>
      <c r="F91" s="18">
        <f t="shared" si="10"/>
        <v>3.4042553191489362E-2</v>
      </c>
      <c r="G91" s="18">
        <f t="shared" si="7"/>
        <v>3.3472803347280332E-2</v>
      </c>
      <c r="H91" s="13">
        <f t="shared" si="13"/>
        <v>75104.583953675421</v>
      </c>
      <c r="I91" s="13">
        <f t="shared" si="11"/>
        <v>2513.9609691606834</v>
      </c>
      <c r="J91" s="13">
        <f t="shared" si="8"/>
        <v>73847.603469095076</v>
      </c>
      <c r="K91" s="13">
        <f t="shared" si="9"/>
        <v>677222.08122606808</v>
      </c>
      <c r="L91" s="20">
        <f t="shared" si="12"/>
        <v>9.0170538943905107</v>
      </c>
    </row>
    <row r="92" spans="1:12" x14ac:dyDescent="0.2">
      <c r="A92" s="16">
        <v>83</v>
      </c>
      <c r="B92" s="46">
        <v>6</v>
      </c>
      <c r="C92" s="45">
        <v>93</v>
      </c>
      <c r="D92" s="45">
        <v>133</v>
      </c>
      <c r="E92" s="17">
        <v>0.5</v>
      </c>
      <c r="F92" s="18">
        <f t="shared" si="10"/>
        <v>5.3097345132743362E-2</v>
      </c>
      <c r="G92" s="18">
        <f t="shared" si="7"/>
        <v>5.1724137931034482E-2</v>
      </c>
      <c r="H92" s="13">
        <f t="shared" si="13"/>
        <v>72590.622984514732</v>
      </c>
      <c r="I92" s="13">
        <f t="shared" si="11"/>
        <v>3754.6873957507619</v>
      </c>
      <c r="J92" s="13">
        <f t="shared" si="8"/>
        <v>70713.279286639343</v>
      </c>
      <c r="K92" s="13">
        <f t="shared" si="9"/>
        <v>603374.47775697301</v>
      </c>
      <c r="L92" s="20">
        <f t="shared" si="12"/>
        <v>8.3120167998239491</v>
      </c>
    </row>
    <row r="93" spans="1:12" x14ac:dyDescent="0.2">
      <c r="A93" s="16">
        <v>84</v>
      </c>
      <c r="B93" s="46">
        <v>4</v>
      </c>
      <c r="C93" s="45">
        <v>98</v>
      </c>
      <c r="D93" s="45">
        <v>94</v>
      </c>
      <c r="E93" s="17">
        <v>0.5</v>
      </c>
      <c r="F93" s="18">
        <f t="shared" si="10"/>
        <v>4.1666666666666664E-2</v>
      </c>
      <c r="G93" s="18">
        <f t="shared" si="7"/>
        <v>4.0816326530612249E-2</v>
      </c>
      <c r="H93" s="13">
        <f t="shared" si="13"/>
        <v>68835.935588763969</v>
      </c>
      <c r="I93" s="13">
        <f t="shared" si="11"/>
        <v>2809.6300240311825</v>
      </c>
      <c r="J93" s="13">
        <f t="shared" si="8"/>
        <v>67431.120576748377</v>
      </c>
      <c r="K93" s="13">
        <f t="shared" si="9"/>
        <v>532661.19847033371</v>
      </c>
      <c r="L93" s="20">
        <f t="shared" si="12"/>
        <v>7.7381268070870757</v>
      </c>
    </row>
    <row r="94" spans="1:12" x14ac:dyDescent="0.2">
      <c r="A94" s="16">
        <v>85</v>
      </c>
      <c r="B94" s="46">
        <v>5</v>
      </c>
      <c r="C94" s="45">
        <v>95</v>
      </c>
      <c r="D94" s="45">
        <v>92</v>
      </c>
      <c r="E94" s="17">
        <v>0.5</v>
      </c>
      <c r="F94" s="18">
        <f t="shared" si="10"/>
        <v>5.3475935828877004E-2</v>
      </c>
      <c r="G94" s="18">
        <f t="shared" si="7"/>
        <v>5.2083333333333329E-2</v>
      </c>
      <c r="H94" s="13">
        <f t="shared" si="13"/>
        <v>66026.305564732786</v>
      </c>
      <c r="I94" s="13">
        <f t="shared" si="11"/>
        <v>3438.8700814964991</v>
      </c>
      <c r="J94" s="13">
        <f t="shared" si="8"/>
        <v>64306.870523984537</v>
      </c>
      <c r="K94" s="13">
        <f t="shared" si="9"/>
        <v>465230.07789358532</v>
      </c>
      <c r="L94" s="20">
        <f t="shared" si="12"/>
        <v>7.0461322031333333</v>
      </c>
    </row>
    <row r="95" spans="1:12" x14ac:dyDescent="0.2">
      <c r="A95" s="16">
        <v>86</v>
      </c>
      <c r="B95" s="46">
        <v>11</v>
      </c>
      <c r="C95" s="45">
        <v>76</v>
      </c>
      <c r="D95" s="45">
        <v>95</v>
      </c>
      <c r="E95" s="17">
        <v>0.5</v>
      </c>
      <c r="F95" s="18">
        <f t="shared" si="10"/>
        <v>0.12865497076023391</v>
      </c>
      <c r="G95" s="18">
        <f t="shared" si="7"/>
        <v>0.12087912087912087</v>
      </c>
      <c r="H95" s="13">
        <f t="shared" si="13"/>
        <v>62587.435483236288</v>
      </c>
      <c r="I95" s="13">
        <f t="shared" si="11"/>
        <v>7565.5141792922977</v>
      </c>
      <c r="J95" s="13">
        <f t="shared" si="8"/>
        <v>58804.67839359014</v>
      </c>
      <c r="K95" s="13">
        <f t="shared" si="9"/>
        <v>400923.20736960077</v>
      </c>
      <c r="L95" s="20">
        <f t="shared" si="12"/>
        <v>6.4058097967120879</v>
      </c>
    </row>
    <row r="96" spans="1:12" x14ac:dyDescent="0.2">
      <c r="A96" s="16">
        <v>87</v>
      </c>
      <c r="B96" s="46">
        <v>5</v>
      </c>
      <c r="C96" s="45">
        <v>73</v>
      </c>
      <c r="D96" s="45">
        <v>71</v>
      </c>
      <c r="E96" s="17">
        <v>0.5</v>
      </c>
      <c r="F96" s="18">
        <f t="shared" si="10"/>
        <v>6.9444444444444448E-2</v>
      </c>
      <c r="G96" s="18">
        <f t="shared" si="7"/>
        <v>6.7114093959731544E-2</v>
      </c>
      <c r="H96" s="13">
        <f t="shared" si="13"/>
        <v>55021.921303943993</v>
      </c>
      <c r="I96" s="13">
        <f t="shared" si="11"/>
        <v>3692.746396237852</v>
      </c>
      <c r="J96" s="13">
        <f t="shared" si="8"/>
        <v>53175.548105825066</v>
      </c>
      <c r="K96" s="13">
        <f t="shared" si="9"/>
        <v>342118.52897601062</v>
      </c>
      <c r="L96" s="20">
        <f t="shared" si="12"/>
        <v>6.2178586437599996</v>
      </c>
    </row>
    <row r="97" spans="1:12" x14ac:dyDescent="0.2">
      <c r="A97" s="16">
        <v>88</v>
      </c>
      <c r="B97" s="46">
        <v>6</v>
      </c>
      <c r="C97" s="45">
        <v>69</v>
      </c>
      <c r="D97" s="45">
        <v>71</v>
      </c>
      <c r="E97" s="17">
        <v>0.5</v>
      </c>
      <c r="F97" s="18">
        <f t="shared" si="10"/>
        <v>8.5714285714285715E-2</v>
      </c>
      <c r="G97" s="18">
        <f t="shared" si="7"/>
        <v>8.2191780821917804E-2</v>
      </c>
      <c r="H97" s="13">
        <f t="shared" si="13"/>
        <v>51329.174907706139</v>
      </c>
      <c r="I97" s="13">
        <f t="shared" si="11"/>
        <v>4218.8362937840657</v>
      </c>
      <c r="J97" s="13">
        <f t="shared" si="8"/>
        <v>49219.756760814111</v>
      </c>
      <c r="K97" s="13">
        <f t="shared" si="9"/>
        <v>288942.98087018554</v>
      </c>
      <c r="L97" s="20">
        <f t="shared" si="12"/>
        <v>5.62921538072115</v>
      </c>
    </row>
    <row r="98" spans="1:12" x14ac:dyDescent="0.2">
      <c r="A98" s="16">
        <v>89</v>
      </c>
      <c r="B98" s="46">
        <v>5</v>
      </c>
      <c r="C98" s="45">
        <v>70</v>
      </c>
      <c r="D98" s="45">
        <v>69</v>
      </c>
      <c r="E98" s="17">
        <v>0.5</v>
      </c>
      <c r="F98" s="18">
        <f t="shared" si="10"/>
        <v>7.1942446043165464E-2</v>
      </c>
      <c r="G98" s="18">
        <f t="shared" si="7"/>
        <v>6.9444444444444448E-2</v>
      </c>
      <c r="H98" s="13">
        <f t="shared" si="13"/>
        <v>47110.338613922075</v>
      </c>
      <c r="I98" s="13">
        <f t="shared" si="11"/>
        <v>3271.5512926334777</v>
      </c>
      <c r="J98" s="13">
        <f t="shared" si="8"/>
        <v>45474.562967605336</v>
      </c>
      <c r="K98" s="13">
        <f>K99+J98</f>
        <v>239723.22410937143</v>
      </c>
      <c r="L98" s="20">
        <f t="shared" si="12"/>
        <v>5.088548101382746</v>
      </c>
    </row>
    <row r="99" spans="1:12" x14ac:dyDescent="0.2">
      <c r="A99" s="16">
        <v>90</v>
      </c>
      <c r="B99" s="46">
        <v>5</v>
      </c>
      <c r="C99" s="45">
        <v>74</v>
      </c>
      <c r="D99" s="45">
        <v>64</v>
      </c>
      <c r="E99" s="17">
        <v>0.5</v>
      </c>
      <c r="F99" s="22">
        <f t="shared" si="10"/>
        <v>7.2463768115942032E-2</v>
      </c>
      <c r="G99" s="22">
        <f t="shared" si="7"/>
        <v>6.9930069930069935E-2</v>
      </c>
      <c r="H99" s="23">
        <f t="shared" si="13"/>
        <v>43838.787321288597</v>
      </c>
      <c r="I99" s="23">
        <f t="shared" si="11"/>
        <v>3065.649463027175</v>
      </c>
      <c r="J99" s="23">
        <f t="shared" si="8"/>
        <v>42305.962589775008</v>
      </c>
      <c r="K99" s="23">
        <f t="shared" ref="K99:K108" si="14">K100+J99</f>
        <v>194248.66114176609</v>
      </c>
      <c r="L99" s="24">
        <f t="shared" si="12"/>
        <v>4.4309770641725033</v>
      </c>
    </row>
    <row r="100" spans="1:12" x14ac:dyDescent="0.2">
      <c r="A100" s="16">
        <v>91</v>
      </c>
      <c r="B100" s="46">
        <v>13</v>
      </c>
      <c r="C100" s="45">
        <v>56</v>
      </c>
      <c r="D100" s="45">
        <v>65</v>
      </c>
      <c r="E100" s="17">
        <v>0.5</v>
      </c>
      <c r="F100" s="22">
        <f t="shared" si="10"/>
        <v>0.21487603305785125</v>
      </c>
      <c r="G100" s="22">
        <f t="shared" si="7"/>
        <v>0.19402985074626863</v>
      </c>
      <c r="H100" s="23">
        <f t="shared" si="13"/>
        <v>40773.13785826142</v>
      </c>
      <c r="I100" s="23">
        <f t="shared" si="11"/>
        <v>7911.2058530954982</v>
      </c>
      <c r="J100" s="23">
        <f t="shared" si="8"/>
        <v>36817.534931713672</v>
      </c>
      <c r="K100" s="23">
        <f t="shared" si="14"/>
        <v>151942.69855199108</v>
      </c>
      <c r="L100" s="24">
        <f t="shared" si="12"/>
        <v>3.7265392494486314</v>
      </c>
    </row>
    <row r="101" spans="1:12" x14ac:dyDescent="0.2">
      <c r="A101" s="16">
        <v>92</v>
      </c>
      <c r="B101" s="46">
        <v>10</v>
      </c>
      <c r="C101" s="45">
        <v>32</v>
      </c>
      <c r="D101" s="45">
        <v>47</v>
      </c>
      <c r="E101" s="17">
        <v>0.5</v>
      </c>
      <c r="F101" s="22">
        <f t="shared" si="10"/>
        <v>0.25316455696202533</v>
      </c>
      <c r="G101" s="22">
        <f t="shared" si="7"/>
        <v>0.22471910112359553</v>
      </c>
      <c r="H101" s="23">
        <f t="shared" si="13"/>
        <v>32861.932005165923</v>
      </c>
      <c r="I101" s="23">
        <f t="shared" si="11"/>
        <v>7384.7038213856013</v>
      </c>
      <c r="J101" s="23">
        <f t="shared" si="8"/>
        <v>29169.580094473124</v>
      </c>
      <c r="K101" s="23">
        <f t="shared" si="14"/>
        <v>115125.1636202774</v>
      </c>
      <c r="L101" s="24">
        <f t="shared" si="12"/>
        <v>3.5032986983899677</v>
      </c>
    </row>
    <row r="102" spans="1:12" x14ac:dyDescent="0.2">
      <c r="A102" s="16">
        <v>93</v>
      </c>
      <c r="B102" s="46">
        <v>6</v>
      </c>
      <c r="C102" s="45">
        <v>34</v>
      </c>
      <c r="D102" s="45">
        <v>30</v>
      </c>
      <c r="E102" s="17">
        <v>0.5</v>
      </c>
      <c r="F102" s="22">
        <f t="shared" si="10"/>
        <v>0.1875</v>
      </c>
      <c r="G102" s="22">
        <f t="shared" si="7"/>
        <v>0.17142857142857143</v>
      </c>
      <c r="H102" s="23">
        <f t="shared" si="13"/>
        <v>25477.228183780324</v>
      </c>
      <c r="I102" s="23">
        <f t="shared" si="11"/>
        <v>4367.5248315051986</v>
      </c>
      <c r="J102" s="23">
        <f t="shared" si="8"/>
        <v>23293.465768027727</v>
      </c>
      <c r="K102" s="23">
        <f t="shared" si="14"/>
        <v>85955.583525804264</v>
      </c>
      <c r="L102" s="24">
        <f t="shared" si="12"/>
        <v>3.3738200602421315</v>
      </c>
    </row>
    <row r="103" spans="1:12" x14ac:dyDescent="0.2">
      <c r="A103" s="16">
        <v>94</v>
      </c>
      <c r="B103" s="46">
        <v>10</v>
      </c>
      <c r="C103" s="45">
        <v>28</v>
      </c>
      <c r="D103" s="45">
        <v>28</v>
      </c>
      <c r="E103" s="17">
        <v>0.5</v>
      </c>
      <c r="F103" s="22">
        <f t="shared" si="10"/>
        <v>0.35714285714285715</v>
      </c>
      <c r="G103" s="22">
        <f t="shared" si="7"/>
        <v>0.30303030303030304</v>
      </c>
      <c r="H103" s="23">
        <f t="shared" si="13"/>
        <v>21109.703352275126</v>
      </c>
      <c r="I103" s="23">
        <f t="shared" si="11"/>
        <v>6396.8798037197357</v>
      </c>
      <c r="J103" s="23">
        <f t="shared" si="8"/>
        <v>17911.263450415259</v>
      </c>
      <c r="K103" s="23">
        <f t="shared" si="14"/>
        <v>62662.117757776541</v>
      </c>
      <c r="L103" s="24">
        <f t="shared" si="12"/>
        <v>2.9684035209818829</v>
      </c>
    </row>
    <row r="104" spans="1:12" x14ac:dyDescent="0.2">
      <c r="A104" s="16">
        <v>95</v>
      </c>
      <c r="B104" s="46">
        <v>4</v>
      </c>
      <c r="C104" s="45">
        <v>19</v>
      </c>
      <c r="D104" s="45">
        <v>23</v>
      </c>
      <c r="E104" s="17">
        <v>0.5</v>
      </c>
      <c r="F104" s="22">
        <f t="shared" si="10"/>
        <v>0.19047619047619047</v>
      </c>
      <c r="G104" s="22">
        <f t="shared" si="7"/>
        <v>0.17391304347826084</v>
      </c>
      <c r="H104" s="23">
        <f t="shared" si="13"/>
        <v>14712.823548555391</v>
      </c>
      <c r="I104" s="23">
        <f t="shared" si="11"/>
        <v>2558.7519214878935</v>
      </c>
      <c r="J104" s="23">
        <f t="shared" si="8"/>
        <v>13433.447587811443</v>
      </c>
      <c r="K104" s="23">
        <f t="shared" si="14"/>
        <v>44750.854307361282</v>
      </c>
      <c r="L104" s="24">
        <f t="shared" si="12"/>
        <v>3.0416224431479191</v>
      </c>
    </row>
    <row r="105" spans="1:12" x14ac:dyDescent="0.2">
      <c r="A105" s="16">
        <v>96</v>
      </c>
      <c r="B105" s="46">
        <v>5</v>
      </c>
      <c r="C105" s="45">
        <v>19</v>
      </c>
      <c r="D105" s="45">
        <v>19</v>
      </c>
      <c r="E105" s="17">
        <v>0.5</v>
      </c>
      <c r="F105" s="22">
        <f t="shared" si="10"/>
        <v>0.26315789473684209</v>
      </c>
      <c r="G105" s="22">
        <f t="shared" si="7"/>
        <v>0.23255813953488372</v>
      </c>
      <c r="H105" s="23">
        <f t="shared" si="13"/>
        <v>12154.071627067497</v>
      </c>
      <c r="I105" s="23">
        <f t="shared" si="11"/>
        <v>2826.528285364534</v>
      </c>
      <c r="J105" s="23">
        <f t="shared" si="8"/>
        <v>10740.80748438523</v>
      </c>
      <c r="K105" s="23">
        <f t="shared" si="14"/>
        <v>31317.406719549843</v>
      </c>
      <c r="L105" s="24">
        <f t="shared" si="12"/>
        <v>2.5767008522316917</v>
      </c>
    </row>
    <row r="106" spans="1:12" x14ac:dyDescent="0.2">
      <c r="A106" s="16">
        <v>97</v>
      </c>
      <c r="B106" s="46">
        <v>2</v>
      </c>
      <c r="C106" s="45">
        <v>11</v>
      </c>
      <c r="D106" s="45">
        <v>15</v>
      </c>
      <c r="E106" s="17">
        <v>0.5</v>
      </c>
      <c r="F106" s="22">
        <f t="shared" si="10"/>
        <v>0.15384615384615385</v>
      </c>
      <c r="G106" s="22">
        <f t="shared" si="7"/>
        <v>0.14285714285714288</v>
      </c>
      <c r="H106" s="23">
        <f t="shared" si="13"/>
        <v>9327.5433417029635</v>
      </c>
      <c r="I106" s="23">
        <f t="shared" si="11"/>
        <v>1332.5061916718521</v>
      </c>
      <c r="J106" s="23">
        <f t="shared" si="8"/>
        <v>8661.2902458670378</v>
      </c>
      <c r="K106" s="23">
        <f t="shared" si="14"/>
        <v>20576.599235164613</v>
      </c>
      <c r="L106" s="24">
        <f t="shared" si="12"/>
        <v>2.2060041407867494</v>
      </c>
    </row>
    <row r="107" spans="1:12" x14ac:dyDescent="0.2">
      <c r="A107" s="16">
        <v>98</v>
      </c>
      <c r="B107" s="46">
        <v>4</v>
      </c>
      <c r="C107" s="45">
        <v>9</v>
      </c>
      <c r="D107" s="45">
        <v>10</v>
      </c>
      <c r="E107" s="17">
        <v>0.5</v>
      </c>
      <c r="F107" s="22">
        <f t="shared" si="10"/>
        <v>0.42105263157894735</v>
      </c>
      <c r="G107" s="22">
        <f t="shared" si="7"/>
        <v>0.34782608695652173</v>
      </c>
      <c r="H107" s="23">
        <f t="shared" si="13"/>
        <v>7995.0371500311112</v>
      </c>
      <c r="I107" s="23">
        <f t="shared" si="11"/>
        <v>2780.8824869673431</v>
      </c>
      <c r="J107" s="23">
        <f t="shared" si="8"/>
        <v>6604.595906547439</v>
      </c>
      <c r="K107" s="23">
        <f t="shared" si="14"/>
        <v>11915.308989297573</v>
      </c>
      <c r="L107" s="24">
        <f t="shared" si="12"/>
        <v>1.4903381642512077</v>
      </c>
    </row>
    <row r="108" spans="1:12" x14ac:dyDescent="0.2">
      <c r="A108" s="16">
        <v>99</v>
      </c>
      <c r="B108" s="46">
        <v>1</v>
      </c>
      <c r="C108" s="45">
        <v>3</v>
      </c>
      <c r="D108" s="45">
        <v>6</v>
      </c>
      <c r="E108" s="17">
        <v>0.5</v>
      </c>
      <c r="F108" s="22">
        <f t="shared" si="10"/>
        <v>0.22222222222222221</v>
      </c>
      <c r="G108" s="22">
        <f t="shared" si="7"/>
        <v>0.19999999999999998</v>
      </c>
      <c r="H108" s="23">
        <f t="shared" si="13"/>
        <v>5214.1546630637677</v>
      </c>
      <c r="I108" s="23">
        <f t="shared" si="11"/>
        <v>1042.8309326127535</v>
      </c>
      <c r="J108" s="23">
        <f t="shared" si="8"/>
        <v>4692.7391967573903</v>
      </c>
      <c r="K108" s="23">
        <f t="shared" si="14"/>
        <v>5310.7130827501333</v>
      </c>
      <c r="L108" s="24">
        <f t="shared" si="12"/>
        <v>1.0185185185185184</v>
      </c>
    </row>
    <row r="109" spans="1:12" x14ac:dyDescent="0.2">
      <c r="A109" s="16" t="s">
        <v>22</v>
      </c>
      <c r="B109" s="46">
        <v>2</v>
      </c>
      <c r="C109" s="45">
        <v>12</v>
      </c>
      <c r="D109" s="45">
        <v>15</v>
      </c>
      <c r="E109" s="17"/>
      <c r="F109" s="22">
        <f>B109/((C109+D109)/2)</f>
        <v>0.14814814814814814</v>
      </c>
      <c r="G109" s="22">
        <v>1</v>
      </c>
      <c r="H109" s="23">
        <f>H108-I108</f>
        <v>4171.3237304510139</v>
      </c>
      <c r="I109" s="23">
        <f>H109*G109</f>
        <v>4171.3237304510139</v>
      </c>
      <c r="J109" s="23">
        <f>H109*F109</f>
        <v>617.97388599274279</v>
      </c>
      <c r="K109" s="23">
        <f>J109</f>
        <v>617.97388599274279</v>
      </c>
      <c r="L109" s="24">
        <f>K109/H109</f>
        <v>0.14814814814814814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277</v>
      </c>
      <c r="D9" s="45">
        <v>257</v>
      </c>
      <c r="E9" s="17">
        <v>0.5</v>
      </c>
      <c r="F9" s="18">
        <f>B9/((C9+D9)/2)</f>
        <v>3.7453183520599251E-3</v>
      </c>
      <c r="G9" s="18">
        <f t="shared" ref="G9:G72" si="0">F9/((1+(1-E9)*F9))</f>
        <v>3.7383177570093464E-3</v>
      </c>
      <c r="H9" s="13">
        <v>100000</v>
      </c>
      <c r="I9" s="13">
        <f>H9*G9</f>
        <v>373.83177570093466</v>
      </c>
      <c r="J9" s="13">
        <f t="shared" ref="J9:J72" si="1">H10+I9*E9</f>
        <v>99813.084112149532</v>
      </c>
      <c r="K9" s="13">
        <f t="shared" ref="K9:K72" si="2">K10+J9</f>
        <v>8632550.8565717898</v>
      </c>
      <c r="L9" s="19">
        <f>K9/H9</f>
        <v>86.325508565717897</v>
      </c>
    </row>
    <row r="10" spans="1:13" x14ac:dyDescent="0.2">
      <c r="A10" s="16">
        <v>1</v>
      </c>
      <c r="B10" s="46">
        <v>0</v>
      </c>
      <c r="C10" s="45">
        <v>325</v>
      </c>
      <c r="D10" s="45">
        <v>303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99626.168224299065</v>
      </c>
      <c r="I10" s="13">
        <f t="shared" ref="I10:I73" si="4">H10*G10</f>
        <v>0</v>
      </c>
      <c r="J10" s="13">
        <f t="shared" si="1"/>
        <v>99626.168224299065</v>
      </c>
      <c r="K10" s="13">
        <f t="shared" si="2"/>
        <v>8532737.7724596411</v>
      </c>
      <c r="L10" s="20">
        <f t="shared" ref="L10:L73" si="5">K10/H10</f>
        <v>85.64755550217464</v>
      </c>
    </row>
    <row r="11" spans="1:13" x14ac:dyDescent="0.2">
      <c r="A11" s="16">
        <v>2</v>
      </c>
      <c r="B11" s="46">
        <v>0</v>
      </c>
      <c r="C11" s="45">
        <v>366</v>
      </c>
      <c r="D11" s="45">
        <v>334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99626.168224299065</v>
      </c>
      <c r="I11" s="13">
        <f t="shared" si="4"/>
        <v>0</v>
      </c>
      <c r="J11" s="13">
        <f t="shared" si="1"/>
        <v>99626.168224299065</v>
      </c>
      <c r="K11" s="13">
        <f t="shared" si="2"/>
        <v>8433111.6042353418</v>
      </c>
      <c r="L11" s="20">
        <f t="shared" si="5"/>
        <v>84.647555502174626</v>
      </c>
    </row>
    <row r="12" spans="1:13" x14ac:dyDescent="0.2">
      <c r="A12" s="16">
        <v>3</v>
      </c>
      <c r="B12" s="46">
        <v>0</v>
      </c>
      <c r="C12" s="45">
        <v>396</v>
      </c>
      <c r="D12" s="45">
        <v>389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99626.168224299065</v>
      </c>
      <c r="I12" s="13">
        <f t="shared" si="4"/>
        <v>0</v>
      </c>
      <c r="J12" s="13">
        <f t="shared" si="1"/>
        <v>99626.168224299065</v>
      </c>
      <c r="K12" s="13">
        <f t="shared" si="2"/>
        <v>8333485.4360110434</v>
      </c>
      <c r="L12" s="20">
        <f t="shared" si="5"/>
        <v>83.64755550217464</v>
      </c>
    </row>
    <row r="13" spans="1:13" x14ac:dyDescent="0.2">
      <c r="A13" s="16">
        <v>4</v>
      </c>
      <c r="B13" s="46">
        <v>0</v>
      </c>
      <c r="C13" s="45">
        <v>336</v>
      </c>
      <c r="D13" s="45">
        <v>401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99626.168224299065</v>
      </c>
      <c r="I13" s="13">
        <f t="shared" si="4"/>
        <v>0</v>
      </c>
      <c r="J13" s="13">
        <f t="shared" si="1"/>
        <v>99626.168224299065</v>
      </c>
      <c r="K13" s="13">
        <f t="shared" si="2"/>
        <v>8233859.2677867441</v>
      </c>
      <c r="L13" s="20">
        <f t="shared" si="5"/>
        <v>82.64755550217464</v>
      </c>
    </row>
    <row r="14" spans="1:13" x14ac:dyDescent="0.2">
      <c r="A14" s="16">
        <v>5</v>
      </c>
      <c r="B14" s="46">
        <v>0</v>
      </c>
      <c r="C14" s="45">
        <v>414</v>
      </c>
      <c r="D14" s="45">
        <v>343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99626.168224299065</v>
      </c>
      <c r="I14" s="13">
        <f t="shared" si="4"/>
        <v>0</v>
      </c>
      <c r="J14" s="13">
        <f t="shared" si="1"/>
        <v>99626.168224299065</v>
      </c>
      <c r="K14" s="13">
        <f t="shared" si="2"/>
        <v>8134233.0995624447</v>
      </c>
      <c r="L14" s="20">
        <f t="shared" si="5"/>
        <v>81.64755550217464</v>
      </c>
    </row>
    <row r="15" spans="1:13" x14ac:dyDescent="0.2">
      <c r="A15" s="16">
        <v>6</v>
      </c>
      <c r="B15" s="46">
        <v>0</v>
      </c>
      <c r="C15" s="45">
        <v>416</v>
      </c>
      <c r="D15" s="45">
        <v>430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99626.168224299065</v>
      </c>
      <c r="I15" s="13">
        <f t="shared" si="4"/>
        <v>0</v>
      </c>
      <c r="J15" s="13">
        <f t="shared" si="1"/>
        <v>99626.168224299065</v>
      </c>
      <c r="K15" s="13">
        <f t="shared" si="2"/>
        <v>8034606.9313381454</v>
      </c>
      <c r="L15" s="20">
        <f t="shared" si="5"/>
        <v>80.647555502174626</v>
      </c>
    </row>
    <row r="16" spans="1:13" x14ac:dyDescent="0.2">
      <c r="A16" s="16">
        <v>7</v>
      </c>
      <c r="B16" s="46">
        <v>0</v>
      </c>
      <c r="C16" s="45">
        <v>453</v>
      </c>
      <c r="D16" s="45">
        <v>437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99626.168224299065</v>
      </c>
      <c r="I16" s="13">
        <f t="shared" si="4"/>
        <v>0</v>
      </c>
      <c r="J16" s="13">
        <f t="shared" si="1"/>
        <v>99626.168224299065</v>
      </c>
      <c r="K16" s="13">
        <f t="shared" si="2"/>
        <v>7934980.7631138461</v>
      </c>
      <c r="L16" s="20">
        <f t="shared" si="5"/>
        <v>79.647555502174626</v>
      </c>
    </row>
    <row r="17" spans="1:12" x14ac:dyDescent="0.2">
      <c r="A17" s="16">
        <v>8</v>
      </c>
      <c r="B17" s="46">
        <v>0</v>
      </c>
      <c r="C17" s="45">
        <v>484</v>
      </c>
      <c r="D17" s="45">
        <v>459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99626.168224299065</v>
      </c>
      <c r="I17" s="13">
        <f t="shared" si="4"/>
        <v>0</v>
      </c>
      <c r="J17" s="13">
        <f t="shared" si="1"/>
        <v>99626.168224299065</v>
      </c>
      <c r="K17" s="13">
        <f t="shared" si="2"/>
        <v>7835354.5948895467</v>
      </c>
      <c r="L17" s="20">
        <f t="shared" si="5"/>
        <v>78.647555502174626</v>
      </c>
    </row>
    <row r="18" spans="1:12" x14ac:dyDescent="0.2">
      <c r="A18" s="16">
        <v>9</v>
      </c>
      <c r="B18" s="46">
        <v>0</v>
      </c>
      <c r="C18" s="45">
        <v>461</v>
      </c>
      <c r="D18" s="45">
        <v>489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99626.168224299065</v>
      </c>
      <c r="I18" s="13">
        <f t="shared" si="4"/>
        <v>0</v>
      </c>
      <c r="J18" s="13">
        <f t="shared" si="1"/>
        <v>99626.168224299065</v>
      </c>
      <c r="K18" s="13">
        <f t="shared" si="2"/>
        <v>7735728.4266652474</v>
      </c>
      <c r="L18" s="20">
        <f t="shared" si="5"/>
        <v>77.647555502174626</v>
      </c>
    </row>
    <row r="19" spans="1:12" x14ac:dyDescent="0.2">
      <c r="A19" s="16">
        <v>10</v>
      </c>
      <c r="B19" s="46">
        <v>0</v>
      </c>
      <c r="C19" s="45">
        <v>441</v>
      </c>
      <c r="D19" s="45">
        <v>461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99626.168224299065</v>
      </c>
      <c r="I19" s="13">
        <f t="shared" si="4"/>
        <v>0</v>
      </c>
      <c r="J19" s="13">
        <f t="shared" si="1"/>
        <v>99626.168224299065</v>
      </c>
      <c r="K19" s="13">
        <f t="shared" si="2"/>
        <v>7636102.2584409481</v>
      </c>
      <c r="L19" s="20">
        <f t="shared" si="5"/>
        <v>76.647555502174626</v>
      </c>
    </row>
    <row r="20" spans="1:12" x14ac:dyDescent="0.2">
      <c r="A20" s="16">
        <v>11</v>
      </c>
      <c r="B20" s="46">
        <v>0</v>
      </c>
      <c r="C20" s="45">
        <v>424</v>
      </c>
      <c r="D20" s="45">
        <v>454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99626.168224299065</v>
      </c>
      <c r="I20" s="13">
        <f t="shared" si="4"/>
        <v>0</v>
      </c>
      <c r="J20" s="13">
        <f t="shared" si="1"/>
        <v>99626.168224299065</v>
      </c>
      <c r="K20" s="13">
        <f t="shared" si="2"/>
        <v>7536476.0902166488</v>
      </c>
      <c r="L20" s="20">
        <f t="shared" si="5"/>
        <v>75.647555502174612</v>
      </c>
    </row>
    <row r="21" spans="1:12" x14ac:dyDescent="0.2">
      <c r="A21" s="16">
        <v>12</v>
      </c>
      <c r="B21" s="46">
        <v>0</v>
      </c>
      <c r="C21" s="45">
        <v>465</v>
      </c>
      <c r="D21" s="45">
        <v>428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99626.168224299065</v>
      </c>
      <c r="I21" s="13">
        <f t="shared" si="4"/>
        <v>0</v>
      </c>
      <c r="J21" s="13">
        <f t="shared" si="1"/>
        <v>99626.168224299065</v>
      </c>
      <c r="K21" s="13">
        <f t="shared" si="2"/>
        <v>7436849.9219923494</v>
      </c>
      <c r="L21" s="20">
        <f t="shared" si="5"/>
        <v>74.647555502174612</v>
      </c>
    </row>
    <row r="22" spans="1:12" x14ac:dyDescent="0.2">
      <c r="A22" s="16">
        <v>13</v>
      </c>
      <c r="B22" s="46">
        <v>0</v>
      </c>
      <c r="C22" s="45">
        <v>405</v>
      </c>
      <c r="D22" s="45">
        <v>465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99626.168224299065</v>
      </c>
      <c r="I22" s="13">
        <f t="shared" si="4"/>
        <v>0</v>
      </c>
      <c r="J22" s="13">
        <f t="shared" si="1"/>
        <v>99626.168224299065</v>
      </c>
      <c r="K22" s="13">
        <f t="shared" si="2"/>
        <v>7337223.7537680501</v>
      </c>
      <c r="L22" s="20">
        <f t="shared" si="5"/>
        <v>73.647555502174612</v>
      </c>
    </row>
    <row r="23" spans="1:12" x14ac:dyDescent="0.2">
      <c r="A23" s="16">
        <v>14</v>
      </c>
      <c r="B23" s="46">
        <v>0</v>
      </c>
      <c r="C23" s="45">
        <v>419</v>
      </c>
      <c r="D23" s="45">
        <v>406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99626.168224299065</v>
      </c>
      <c r="I23" s="13">
        <f t="shared" si="4"/>
        <v>0</v>
      </c>
      <c r="J23" s="13">
        <f t="shared" si="1"/>
        <v>99626.168224299065</v>
      </c>
      <c r="K23" s="13">
        <f t="shared" si="2"/>
        <v>7237597.5855437508</v>
      </c>
      <c r="L23" s="20">
        <f t="shared" si="5"/>
        <v>72.647555502174612</v>
      </c>
    </row>
    <row r="24" spans="1:12" x14ac:dyDescent="0.2">
      <c r="A24" s="16">
        <v>15</v>
      </c>
      <c r="B24" s="46">
        <v>0</v>
      </c>
      <c r="C24" s="45">
        <v>384</v>
      </c>
      <c r="D24" s="45">
        <v>427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99626.168224299065</v>
      </c>
      <c r="I24" s="13">
        <f t="shared" si="4"/>
        <v>0</v>
      </c>
      <c r="J24" s="13">
        <f t="shared" si="1"/>
        <v>99626.168224299065</v>
      </c>
      <c r="K24" s="13">
        <f t="shared" si="2"/>
        <v>7137971.4173194515</v>
      </c>
      <c r="L24" s="20">
        <f t="shared" si="5"/>
        <v>71.647555502174612</v>
      </c>
    </row>
    <row r="25" spans="1:12" x14ac:dyDescent="0.2">
      <c r="A25" s="16">
        <v>16</v>
      </c>
      <c r="B25" s="46">
        <v>0</v>
      </c>
      <c r="C25" s="45">
        <v>351</v>
      </c>
      <c r="D25" s="45">
        <v>375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99626.168224299065</v>
      </c>
      <c r="I25" s="13">
        <f t="shared" si="4"/>
        <v>0</v>
      </c>
      <c r="J25" s="13">
        <f t="shared" si="1"/>
        <v>99626.168224299065</v>
      </c>
      <c r="K25" s="13">
        <f t="shared" si="2"/>
        <v>7038345.2490951521</v>
      </c>
      <c r="L25" s="20">
        <f t="shared" si="5"/>
        <v>70.647555502174598</v>
      </c>
    </row>
    <row r="26" spans="1:12" x14ac:dyDescent="0.2">
      <c r="A26" s="16">
        <v>17</v>
      </c>
      <c r="B26" s="46">
        <v>1</v>
      </c>
      <c r="C26" s="45">
        <v>381</v>
      </c>
      <c r="D26" s="45">
        <v>349</v>
      </c>
      <c r="E26" s="17">
        <v>0.5</v>
      </c>
      <c r="F26" s="18">
        <f t="shared" si="3"/>
        <v>2.7397260273972603E-3</v>
      </c>
      <c r="G26" s="18">
        <f t="shared" si="0"/>
        <v>2.7359781121751026E-3</v>
      </c>
      <c r="H26" s="13">
        <f t="shared" si="6"/>
        <v>99626.168224299065</v>
      </c>
      <c r="I26" s="13">
        <f t="shared" si="4"/>
        <v>272.57501566155696</v>
      </c>
      <c r="J26" s="13">
        <f t="shared" si="1"/>
        <v>99489.880716468295</v>
      </c>
      <c r="K26" s="13">
        <f t="shared" si="2"/>
        <v>6938719.0808708528</v>
      </c>
      <c r="L26" s="20">
        <f t="shared" si="5"/>
        <v>69.647555502174598</v>
      </c>
    </row>
    <row r="27" spans="1:12" x14ac:dyDescent="0.2">
      <c r="A27" s="16">
        <v>18</v>
      </c>
      <c r="B27" s="46">
        <v>0</v>
      </c>
      <c r="C27" s="45">
        <v>350</v>
      </c>
      <c r="D27" s="45">
        <v>395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99353.593208637511</v>
      </c>
      <c r="I27" s="13">
        <f t="shared" si="4"/>
        <v>0</v>
      </c>
      <c r="J27" s="13">
        <f t="shared" si="1"/>
        <v>99353.593208637511</v>
      </c>
      <c r="K27" s="13">
        <f t="shared" si="2"/>
        <v>6839229.2001543846</v>
      </c>
      <c r="L27" s="20">
        <f t="shared" si="5"/>
        <v>68.837260729889763</v>
      </c>
    </row>
    <row r="28" spans="1:12" x14ac:dyDescent="0.2">
      <c r="A28" s="16">
        <v>19</v>
      </c>
      <c r="B28" s="46">
        <v>0</v>
      </c>
      <c r="C28" s="45">
        <v>310</v>
      </c>
      <c r="D28" s="45">
        <v>357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99353.593208637511</v>
      </c>
      <c r="I28" s="13">
        <f t="shared" si="4"/>
        <v>0</v>
      </c>
      <c r="J28" s="13">
        <f t="shared" si="1"/>
        <v>99353.593208637511</v>
      </c>
      <c r="K28" s="13">
        <f t="shared" si="2"/>
        <v>6739875.6069457475</v>
      </c>
      <c r="L28" s="20">
        <f t="shared" si="5"/>
        <v>67.837260729889763</v>
      </c>
    </row>
    <row r="29" spans="1:12" x14ac:dyDescent="0.2">
      <c r="A29" s="16">
        <v>20</v>
      </c>
      <c r="B29" s="46">
        <v>0</v>
      </c>
      <c r="C29" s="45">
        <v>301</v>
      </c>
      <c r="D29" s="45">
        <v>321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99353.593208637511</v>
      </c>
      <c r="I29" s="13">
        <f t="shared" si="4"/>
        <v>0</v>
      </c>
      <c r="J29" s="13">
        <f t="shared" si="1"/>
        <v>99353.593208637511</v>
      </c>
      <c r="K29" s="13">
        <f t="shared" si="2"/>
        <v>6640522.0137371104</v>
      </c>
      <c r="L29" s="20">
        <f t="shared" si="5"/>
        <v>66.837260729889763</v>
      </c>
    </row>
    <row r="30" spans="1:12" x14ac:dyDescent="0.2">
      <c r="A30" s="16">
        <v>21</v>
      </c>
      <c r="B30" s="46">
        <v>0</v>
      </c>
      <c r="C30" s="45">
        <v>317</v>
      </c>
      <c r="D30" s="45">
        <v>313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99353.593208637511</v>
      </c>
      <c r="I30" s="13">
        <f t="shared" si="4"/>
        <v>0</v>
      </c>
      <c r="J30" s="13">
        <f t="shared" si="1"/>
        <v>99353.593208637511</v>
      </c>
      <c r="K30" s="13">
        <f t="shared" si="2"/>
        <v>6541168.4205284733</v>
      </c>
      <c r="L30" s="20">
        <f t="shared" si="5"/>
        <v>65.837260729889763</v>
      </c>
    </row>
    <row r="31" spans="1:12" x14ac:dyDescent="0.2">
      <c r="A31" s="16">
        <v>22</v>
      </c>
      <c r="B31" s="46">
        <v>0</v>
      </c>
      <c r="C31" s="45">
        <v>274</v>
      </c>
      <c r="D31" s="45">
        <v>320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99353.593208637511</v>
      </c>
      <c r="I31" s="13">
        <f t="shared" si="4"/>
        <v>0</v>
      </c>
      <c r="J31" s="13">
        <f t="shared" si="1"/>
        <v>99353.593208637511</v>
      </c>
      <c r="K31" s="13">
        <f t="shared" si="2"/>
        <v>6441814.8273198362</v>
      </c>
      <c r="L31" s="20">
        <f t="shared" si="5"/>
        <v>64.837260729889778</v>
      </c>
    </row>
    <row r="32" spans="1:12" x14ac:dyDescent="0.2">
      <c r="A32" s="16">
        <v>23</v>
      </c>
      <c r="B32" s="46">
        <v>0</v>
      </c>
      <c r="C32" s="45">
        <v>284</v>
      </c>
      <c r="D32" s="45">
        <v>274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99353.593208637511</v>
      </c>
      <c r="I32" s="13">
        <f t="shared" si="4"/>
        <v>0</v>
      </c>
      <c r="J32" s="13">
        <f t="shared" si="1"/>
        <v>99353.593208637511</v>
      </c>
      <c r="K32" s="13">
        <f t="shared" si="2"/>
        <v>6342461.2341111992</v>
      </c>
      <c r="L32" s="20">
        <f t="shared" si="5"/>
        <v>63.837260729889778</v>
      </c>
    </row>
    <row r="33" spans="1:12" x14ac:dyDescent="0.2">
      <c r="A33" s="16">
        <v>24</v>
      </c>
      <c r="B33" s="46">
        <v>0</v>
      </c>
      <c r="C33" s="45">
        <v>295</v>
      </c>
      <c r="D33" s="45">
        <v>290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99353.593208637511</v>
      </c>
      <c r="I33" s="13">
        <f t="shared" si="4"/>
        <v>0</v>
      </c>
      <c r="J33" s="13">
        <f t="shared" si="1"/>
        <v>99353.593208637511</v>
      </c>
      <c r="K33" s="13">
        <f t="shared" si="2"/>
        <v>6243107.6409025621</v>
      </c>
      <c r="L33" s="20">
        <f t="shared" si="5"/>
        <v>62.837260729889785</v>
      </c>
    </row>
    <row r="34" spans="1:12" x14ac:dyDescent="0.2">
      <c r="A34" s="16">
        <v>25</v>
      </c>
      <c r="B34" s="46">
        <v>0</v>
      </c>
      <c r="C34" s="45">
        <v>336</v>
      </c>
      <c r="D34" s="45">
        <v>299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99353.593208637511</v>
      </c>
      <c r="I34" s="13">
        <f t="shared" si="4"/>
        <v>0</v>
      </c>
      <c r="J34" s="13">
        <f t="shared" si="1"/>
        <v>99353.593208637511</v>
      </c>
      <c r="K34" s="13">
        <f t="shared" si="2"/>
        <v>6143754.047693925</v>
      </c>
      <c r="L34" s="20">
        <f t="shared" si="5"/>
        <v>61.837260729889785</v>
      </c>
    </row>
    <row r="35" spans="1:12" x14ac:dyDescent="0.2">
      <c r="A35" s="16">
        <v>26</v>
      </c>
      <c r="B35" s="46">
        <v>0</v>
      </c>
      <c r="C35" s="45">
        <v>324</v>
      </c>
      <c r="D35" s="45">
        <v>329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99353.593208637511</v>
      </c>
      <c r="I35" s="13">
        <f t="shared" si="4"/>
        <v>0</v>
      </c>
      <c r="J35" s="13">
        <f t="shared" si="1"/>
        <v>99353.593208637511</v>
      </c>
      <c r="K35" s="13">
        <f t="shared" si="2"/>
        <v>6044400.4544852879</v>
      </c>
      <c r="L35" s="20">
        <f t="shared" si="5"/>
        <v>60.837260729889792</v>
      </c>
    </row>
    <row r="36" spans="1:12" x14ac:dyDescent="0.2">
      <c r="A36" s="16">
        <v>27</v>
      </c>
      <c r="B36" s="46">
        <v>0</v>
      </c>
      <c r="C36" s="45">
        <v>336</v>
      </c>
      <c r="D36" s="45">
        <v>331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99353.593208637511</v>
      </c>
      <c r="I36" s="13">
        <f t="shared" si="4"/>
        <v>0</v>
      </c>
      <c r="J36" s="13">
        <f t="shared" si="1"/>
        <v>99353.593208637511</v>
      </c>
      <c r="K36" s="13">
        <f t="shared" si="2"/>
        <v>5945046.8612766508</v>
      </c>
      <c r="L36" s="20">
        <f t="shared" si="5"/>
        <v>59.837260729889799</v>
      </c>
    </row>
    <row r="37" spans="1:12" x14ac:dyDescent="0.2">
      <c r="A37" s="16">
        <v>28</v>
      </c>
      <c r="B37" s="46">
        <v>0</v>
      </c>
      <c r="C37" s="45">
        <v>303</v>
      </c>
      <c r="D37" s="45">
        <v>342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99353.593208637511</v>
      </c>
      <c r="I37" s="13">
        <f t="shared" si="4"/>
        <v>0</v>
      </c>
      <c r="J37" s="13">
        <f t="shared" si="1"/>
        <v>99353.593208637511</v>
      </c>
      <c r="K37" s="13">
        <f t="shared" si="2"/>
        <v>5845693.2680680137</v>
      </c>
      <c r="L37" s="20">
        <f t="shared" si="5"/>
        <v>58.837260729889799</v>
      </c>
    </row>
    <row r="38" spans="1:12" x14ac:dyDescent="0.2">
      <c r="A38" s="16">
        <v>29</v>
      </c>
      <c r="B38" s="46">
        <v>0</v>
      </c>
      <c r="C38" s="45">
        <v>343</v>
      </c>
      <c r="D38" s="45">
        <v>325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99353.593208637511</v>
      </c>
      <c r="I38" s="13">
        <f t="shared" si="4"/>
        <v>0</v>
      </c>
      <c r="J38" s="13">
        <f t="shared" si="1"/>
        <v>99353.593208637511</v>
      </c>
      <c r="K38" s="13">
        <f t="shared" si="2"/>
        <v>5746339.6748593766</v>
      </c>
      <c r="L38" s="20">
        <f t="shared" si="5"/>
        <v>57.837260729889806</v>
      </c>
    </row>
    <row r="39" spans="1:12" x14ac:dyDescent="0.2">
      <c r="A39" s="16">
        <v>30</v>
      </c>
      <c r="B39" s="46">
        <v>0</v>
      </c>
      <c r="C39" s="45">
        <v>403</v>
      </c>
      <c r="D39" s="45">
        <v>365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99353.593208637511</v>
      </c>
      <c r="I39" s="13">
        <f t="shared" si="4"/>
        <v>0</v>
      </c>
      <c r="J39" s="13">
        <f t="shared" si="1"/>
        <v>99353.593208637511</v>
      </c>
      <c r="K39" s="13">
        <f t="shared" si="2"/>
        <v>5646986.0816507395</v>
      </c>
      <c r="L39" s="20">
        <f t="shared" si="5"/>
        <v>56.837260729889806</v>
      </c>
    </row>
    <row r="40" spans="1:12" x14ac:dyDescent="0.2">
      <c r="A40" s="16">
        <v>31</v>
      </c>
      <c r="B40" s="46">
        <v>0</v>
      </c>
      <c r="C40" s="45">
        <v>352</v>
      </c>
      <c r="D40" s="45">
        <v>413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99353.593208637511</v>
      </c>
      <c r="I40" s="13">
        <f t="shared" si="4"/>
        <v>0</v>
      </c>
      <c r="J40" s="13">
        <f t="shared" si="1"/>
        <v>99353.593208637511</v>
      </c>
      <c r="K40" s="13">
        <f t="shared" si="2"/>
        <v>5547632.4884421024</v>
      </c>
      <c r="L40" s="20">
        <f t="shared" si="5"/>
        <v>55.837260729889813</v>
      </c>
    </row>
    <row r="41" spans="1:12" x14ac:dyDescent="0.2">
      <c r="A41" s="16">
        <v>32</v>
      </c>
      <c r="B41" s="46">
        <v>0</v>
      </c>
      <c r="C41" s="45">
        <v>365</v>
      </c>
      <c r="D41" s="45">
        <v>372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99353.593208637511</v>
      </c>
      <c r="I41" s="13">
        <f t="shared" si="4"/>
        <v>0</v>
      </c>
      <c r="J41" s="13">
        <f t="shared" si="1"/>
        <v>99353.593208637511</v>
      </c>
      <c r="K41" s="13">
        <f t="shared" si="2"/>
        <v>5448278.8952334654</v>
      </c>
      <c r="L41" s="20">
        <f t="shared" si="5"/>
        <v>54.83726072988982</v>
      </c>
    </row>
    <row r="42" spans="1:12" x14ac:dyDescent="0.2">
      <c r="A42" s="16">
        <v>33</v>
      </c>
      <c r="B42" s="46">
        <v>0</v>
      </c>
      <c r="C42" s="45">
        <v>422</v>
      </c>
      <c r="D42" s="45">
        <v>386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99353.593208637511</v>
      </c>
      <c r="I42" s="13">
        <f t="shared" si="4"/>
        <v>0</v>
      </c>
      <c r="J42" s="13">
        <f t="shared" si="1"/>
        <v>99353.593208637511</v>
      </c>
      <c r="K42" s="13">
        <f t="shared" si="2"/>
        <v>5348925.3020248283</v>
      </c>
      <c r="L42" s="20">
        <f t="shared" si="5"/>
        <v>53.83726072988982</v>
      </c>
    </row>
    <row r="43" spans="1:12" x14ac:dyDescent="0.2">
      <c r="A43" s="16">
        <v>34</v>
      </c>
      <c r="B43" s="46">
        <v>0</v>
      </c>
      <c r="C43" s="45">
        <v>455</v>
      </c>
      <c r="D43" s="45">
        <v>439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99353.593208637511</v>
      </c>
      <c r="I43" s="13">
        <f t="shared" si="4"/>
        <v>0</v>
      </c>
      <c r="J43" s="13">
        <f t="shared" si="1"/>
        <v>99353.593208637511</v>
      </c>
      <c r="K43" s="13">
        <f t="shared" si="2"/>
        <v>5249571.7088161912</v>
      </c>
      <c r="L43" s="20">
        <f t="shared" si="5"/>
        <v>52.837260729889827</v>
      </c>
    </row>
    <row r="44" spans="1:12" x14ac:dyDescent="0.2">
      <c r="A44" s="16">
        <v>35</v>
      </c>
      <c r="B44" s="46">
        <v>0</v>
      </c>
      <c r="C44" s="45">
        <v>483</v>
      </c>
      <c r="D44" s="45">
        <v>454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99353.593208637511</v>
      </c>
      <c r="I44" s="13">
        <f t="shared" si="4"/>
        <v>0</v>
      </c>
      <c r="J44" s="13">
        <f t="shared" si="1"/>
        <v>99353.593208637511</v>
      </c>
      <c r="K44" s="13">
        <f t="shared" si="2"/>
        <v>5150218.1156075541</v>
      </c>
      <c r="L44" s="20">
        <f t="shared" si="5"/>
        <v>51.837260729889827</v>
      </c>
    </row>
    <row r="45" spans="1:12" x14ac:dyDescent="0.2">
      <c r="A45" s="16">
        <v>36</v>
      </c>
      <c r="B45" s="46">
        <v>0</v>
      </c>
      <c r="C45" s="45">
        <v>536</v>
      </c>
      <c r="D45" s="45">
        <v>516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99353.593208637511</v>
      </c>
      <c r="I45" s="13">
        <f t="shared" si="4"/>
        <v>0</v>
      </c>
      <c r="J45" s="13">
        <f t="shared" si="1"/>
        <v>99353.593208637511</v>
      </c>
      <c r="K45" s="13">
        <f t="shared" si="2"/>
        <v>5050864.522398917</v>
      </c>
      <c r="L45" s="20">
        <f t="shared" si="5"/>
        <v>50.837260729889834</v>
      </c>
    </row>
    <row r="46" spans="1:12" x14ac:dyDescent="0.2">
      <c r="A46" s="16">
        <v>37</v>
      </c>
      <c r="B46" s="46">
        <v>1</v>
      </c>
      <c r="C46" s="45">
        <v>534</v>
      </c>
      <c r="D46" s="45">
        <v>544</v>
      </c>
      <c r="E46" s="17">
        <v>0.5</v>
      </c>
      <c r="F46" s="18">
        <f t="shared" si="3"/>
        <v>1.8552875695732839E-3</v>
      </c>
      <c r="G46" s="18">
        <f t="shared" si="0"/>
        <v>1.8535681186283594E-3</v>
      </c>
      <c r="H46" s="13">
        <f t="shared" si="6"/>
        <v>99353.593208637511</v>
      </c>
      <c r="I46" s="13">
        <f t="shared" si="4"/>
        <v>184.15865284270157</v>
      </c>
      <c r="J46" s="13">
        <f t="shared" si="1"/>
        <v>99261.513882216168</v>
      </c>
      <c r="K46" s="13">
        <f t="shared" si="2"/>
        <v>4951510.9291902799</v>
      </c>
      <c r="L46" s="20">
        <f t="shared" si="5"/>
        <v>49.837260729889842</v>
      </c>
    </row>
    <row r="47" spans="1:12" x14ac:dyDescent="0.2">
      <c r="A47" s="16">
        <v>38</v>
      </c>
      <c r="B47" s="46">
        <v>0</v>
      </c>
      <c r="C47" s="45">
        <v>613</v>
      </c>
      <c r="D47" s="45">
        <v>554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99169.434555794811</v>
      </c>
      <c r="I47" s="13">
        <f t="shared" si="4"/>
        <v>0</v>
      </c>
      <c r="J47" s="13">
        <f t="shared" si="1"/>
        <v>99169.434555794811</v>
      </c>
      <c r="K47" s="13">
        <f t="shared" si="2"/>
        <v>4852249.4153080638</v>
      </c>
      <c r="L47" s="20">
        <f t="shared" si="5"/>
        <v>48.928880526974126</v>
      </c>
    </row>
    <row r="48" spans="1:12" x14ac:dyDescent="0.2">
      <c r="A48" s="16">
        <v>39</v>
      </c>
      <c r="B48" s="46">
        <v>0</v>
      </c>
      <c r="C48" s="45">
        <v>624</v>
      </c>
      <c r="D48" s="45">
        <v>643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99169.434555794811</v>
      </c>
      <c r="I48" s="13">
        <f t="shared" si="4"/>
        <v>0</v>
      </c>
      <c r="J48" s="13">
        <f t="shared" si="1"/>
        <v>99169.434555794811</v>
      </c>
      <c r="K48" s="13">
        <f t="shared" si="2"/>
        <v>4753079.9807522688</v>
      </c>
      <c r="L48" s="20">
        <f t="shared" si="5"/>
        <v>47.928880526974126</v>
      </c>
    </row>
    <row r="49" spans="1:12" x14ac:dyDescent="0.2">
      <c r="A49" s="16">
        <v>40</v>
      </c>
      <c r="B49" s="46">
        <v>1</v>
      </c>
      <c r="C49" s="45">
        <v>667</v>
      </c>
      <c r="D49" s="45">
        <v>640</v>
      </c>
      <c r="E49" s="17">
        <v>0.5</v>
      </c>
      <c r="F49" s="18">
        <f t="shared" si="3"/>
        <v>1.530221882172915E-3</v>
      </c>
      <c r="G49" s="18">
        <f t="shared" si="0"/>
        <v>1.5290519877675841E-3</v>
      </c>
      <c r="H49" s="13">
        <f t="shared" si="6"/>
        <v>99169.434555794811</v>
      </c>
      <c r="I49" s="13">
        <f t="shared" si="4"/>
        <v>151.63522103332539</v>
      </c>
      <c r="J49" s="13">
        <f t="shared" si="1"/>
        <v>99093.616945278147</v>
      </c>
      <c r="K49" s="13">
        <f t="shared" si="2"/>
        <v>4653910.5461964738</v>
      </c>
      <c r="L49" s="20">
        <f t="shared" si="5"/>
        <v>46.928880526974126</v>
      </c>
    </row>
    <row r="50" spans="1:12" x14ac:dyDescent="0.2">
      <c r="A50" s="16">
        <v>41</v>
      </c>
      <c r="B50" s="46">
        <v>0</v>
      </c>
      <c r="C50" s="45">
        <v>713</v>
      </c>
      <c r="D50" s="45">
        <v>673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99017.799334761483</v>
      </c>
      <c r="I50" s="13">
        <f t="shared" si="4"/>
        <v>0</v>
      </c>
      <c r="J50" s="13">
        <f t="shared" si="1"/>
        <v>99017.799334761483</v>
      </c>
      <c r="K50" s="13">
        <f t="shared" si="2"/>
        <v>4554816.9292511959</v>
      </c>
      <c r="L50" s="20">
        <f t="shared" si="5"/>
        <v>45.999981415989403</v>
      </c>
    </row>
    <row r="51" spans="1:12" x14ac:dyDescent="0.2">
      <c r="A51" s="16">
        <v>42</v>
      </c>
      <c r="B51" s="46">
        <v>1</v>
      </c>
      <c r="C51" s="45">
        <v>679</v>
      </c>
      <c r="D51" s="45">
        <v>721</v>
      </c>
      <c r="E51" s="17">
        <v>0.5</v>
      </c>
      <c r="F51" s="18">
        <f t="shared" si="3"/>
        <v>1.4285714285714286E-3</v>
      </c>
      <c r="G51" s="18">
        <f t="shared" si="0"/>
        <v>1.4275517487508922E-3</v>
      </c>
      <c r="H51" s="13">
        <f t="shared" si="6"/>
        <v>99017.799334761483</v>
      </c>
      <c r="I51" s="13">
        <f t="shared" si="4"/>
        <v>141.35303259780369</v>
      </c>
      <c r="J51" s="13">
        <f t="shared" si="1"/>
        <v>98947.12281846258</v>
      </c>
      <c r="K51" s="13">
        <f t="shared" si="2"/>
        <v>4455799.1299164342</v>
      </c>
      <c r="L51" s="20">
        <f t="shared" si="5"/>
        <v>44.999981415989396</v>
      </c>
    </row>
    <row r="52" spans="1:12" x14ac:dyDescent="0.2">
      <c r="A52" s="16">
        <v>43</v>
      </c>
      <c r="B52" s="46">
        <v>0</v>
      </c>
      <c r="C52" s="45">
        <v>708</v>
      </c>
      <c r="D52" s="45">
        <v>679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98876.446302163677</v>
      </c>
      <c r="I52" s="13">
        <f t="shared" si="4"/>
        <v>0</v>
      </c>
      <c r="J52" s="13">
        <f t="shared" si="1"/>
        <v>98876.446302163677</v>
      </c>
      <c r="K52" s="13">
        <f t="shared" si="2"/>
        <v>4356852.0070979716</v>
      </c>
      <c r="L52" s="20">
        <f t="shared" si="5"/>
        <v>44.063598258614114</v>
      </c>
    </row>
    <row r="53" spans="1:12" x14ac:dyDescent="0.2">
      <c r="A53" s="16">
        <v>44</v>
      </c>
      <c r="B53" s="46">
        <v>2</v>
      </c>
      <c r="C53" s="45">
        <v>671</v>
      </c>
      <c r="D53" s="45">
        <v>715</v>
      </c>
      <c r="E53" s="17">
        <v>0.5</v>
      </c>
      <c r="F53" s="18">
        <f t="shared" si="3"/>
        <v>2.886002886002886E-3</v>
      </c>
      <c r="G53" s="18">
        <f t="shared" si="0"/>
        <v>2.8818443804034585E-3</v>
      </c>
      <c r="H53" s="13">
        <f t="shared" si="6"/>
        <v>98876.446302163677</v>
      </c>
      <c r="I53" s="13">
        <f t="shared" si="4"/>
        <v>284.94653113015471</v>
      </c>
      <c r="J53" s="13">
        <f t="shared" si="1"/>
        <v>98733.973036598589</v>
      </c>
      <c r="K53" s="13">
        <f t="shared" si="2"/>
        <v>4257975.5607958082</v>
      </c>
      <c r="L53" s="20">
        <f t="shared" si="5"/>
        <v>43.063598258614121</v>
      </c>
    </row>
    <row r="54" spans="1:12" x14ac:dyDescent="0.2">
      <c r="A54" s="16">
        <v>45</v>
      </c>
      <c r="B54" s="46">
        <v>0</v>
      </c>
      <c r="C54" s="45">
        <v>675</v>
      </c>
      <c r="D54" s="45">
        <v>680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98591.499771033516</v>
      </c>
      <c r="I54" s="13">
        <f t="shared" si="4"/>
        <v>0</v>
      </c>
      <c r="J54" s="13">
        <f t="shared" si="1"/>
        <v>98591.499771033516</v>
      </c>
      <c r="K54" s="13">
        <f t="shared" si="2"/>
        <v>4159241.5877592093</v>
      </c>
      <c r="L54" s="20">
        <f t="shared" si="5"/>
        <v>42.186614438552311</v>
      </c>
    </row>
    <row r="55" spans="1:12" x14ac:dyDescent="0.2">
      <c r="A55" s="16">
        <v>46</v>
      </c>
      <c r="B55" s="46">
        <v>1</v>
      </c>
      <c r="C55" s="45">
        <v>645</v>
      </c>
      <c r="D55" s="45">
        <v>687</v>
      </c>
      <c r="E55" s="17">
        <v>0.5</v>
      </c>
      <c r="F55" s="18">
        <f t="shared" si="3"/>
        <v>1.5015015015015015E-3</v>
      </c>
      <c r="G55" s="18">
        <f t="shared" si="0"/>
        <v>1.5003750937734434E-3</v>
      </c>
      <c r="H55" s="13">
        <f t="shared" si="6"/>
        <v>98591.499771033516</v>
      </c>
      <c r="I55" s="13">
        <f t="shared" si="4"/>
        <v>147.92423071422883</v>
      </c>
      <c r="J55" s="13">
        <f t="shared" si="1"/>
        <v>98517.537655676409</v>
      </c>
      <c r="K55" s="13">
        <f t="shared" si="2"/>
        <v>4060650.0879881759</v>
      </c>
      <c r="L55" s="20">
        <f t="shared" si="5"/>
        <v>41.186614438552311</v>
      </c>
    </row>
    <row r="56" spans="1:12" x14ac:dyDescent="0.2">
      <c r="A56" s="16">
        <v>47</v>
      </c>
      <c r="B56" s="46">
        <v>0</v>
      </c>
      <c r="C56" s="45">
        <v>587</v>
      </c>
      <c r="D56" s="45">
        <v>654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98443.575540319289</v>
      </c>
      <c r="I56" s="13">
        <f t="shared" si="4"/>
        <v>0</v>
      </c>
      <c r="J56" s="13">
        <f t="shared" si="1"/>
        <v>98443.575540319289</v>
      </c>
      <c r="K56" s="13">
        <f t="shared" si="2"/>
        <v>3962132.5503324997</v>
      </c>
      <c r="L56" s="20">
        <f t="shared" si="5"/>
        <v>40.24775134980483</v>
      </c>
    </row>
    <row r="57" spans="1:12" x14ac:dyDescent="0.2">
      <c r="A57" s="16">
        <v>48</v>
      </c>
      <c r="B57" s="46">
        <v>0</v>
      </c>
      <c r="C57" s="45">
        <v>633</v>
      </c>
      <c r="D57" s="45">
        <v>604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98443.575540319289</v>
      </c>
      <c r="I57" s="13">
        <f t="shared" si="4"/>
        <v>0</v>
      </c>
      <c r="J57" s="13">
        <f t="shared" si="1"/>
        <v>98443.575540319289</v>
      </c>
      <c r="K57" s="13">
        <f t="shared" si="2"/>
        <v>3863688.9747921806</v>
      </c>
      <c r="L57" s="20">
        <f t="shared" si="5"/>
        <v>39.247751349804837</v>
      </c>
    </row>
    <row r="58" spans="1:12" x14ac:dyDescent="0.2">
      <c r="A58" s="16">
        <v>49</v>
      </c>
      <c r="B58" s="46">
        <v>3</v>
      </c>
      <c r="C58" s="45">
        <v>552</v>
      </c>
      <c r="D58" s="45">
        <v>613</v>
      </c>
      <c r="E58" s="17">
        <v>0.5</v>
      </c>
      <c r="F58" s="18">
        <f t="shared" si="3"/>
        <v>5.1502145922746783E-3</v>
      </c>
      <c r="G58" s="18">
        <f t="shared" si="0"/>
        <v>5.1369863013698636E-3</v>
      </c>
      <c r="H58" s="13">
        <f t="shared" si="6"/>
        <v>98443.575540319289</v>
      </c>
      <c r="I58" s="13">
        <f t="shared" si="4"/>
        <v>505.70329900848958</v>
      </c>
      <c r="J58" s="13">
        <f t="shared" si="1"/>
        <v>98190.723890815047</v>
      </c>
      <c r="K58" s="13">
        <f t="shared" si="2"/>
        <v>3765245.3992518615</v>
      </c>
      <c r="L58" s="20">
        <f t="shared" si="5"/>
        <v>38.247751349804837</v>
      </c>
    </row>
    <row r="59" spans="1:12" x14ac:dyDescent="0.2">
      <c r="A59" s="16">
        <v>50</v>
      </c>
      <c r="B59" s="46">
        <v>0</v>
      </c>
      <c r="C59" s="45">
        <v>557</v>
      </c>
      <c r="D59" s="45">
        <v>559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97937.872241310804</v>
      </c>
      <c r="I59" s="13">
        <f t="shared" si="4"/>
        <v>0</v>
      </c>
      <c r="J59" s="13">
        <f t="shared" si="1"/>
        <v>97937.872241310804</v>
      </c>
      <c r="K59" s="13">
        <f t="shared" si="2"/>
        <v>3667054.6753610466</v>
      </c>
      <c r="L59" s="20">
        <f t="shared" si="5"/>
        <v>37.442662286206584</v>
      </c>
    </row>
    <row r="60" spans="1:12" x14ac:dyDescent="0.2">
      <c r="A60" s="16">
        <v>51</v>
      </c>
      <c r="B60" s="46">
        <v>0</v>
      </c>
      <c r="C60" s="45">
        <v>507</v>
      </c>
      <c r="D60" s="45">
        <v>564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97937.872241310804</v>
      </c>
      <c r="I60" s="13">
        <f t="shared" si="4"/>
        <v>0</v>
      </c>
      <c r="J60" s="13">
        <f t="shared" si="1"/>
        <v>97937.872241310804</v>
      </c>
      <c r="K60" s="13">
        <f t="shared" si="2"/>
        <v>3569116.8031197358</v>
      </c>
      <c r="L60" s="20">
        <f t="shared" si="5"/>
        <v>36.442662286206584</v>
      </c>
    </row>
    <row r="61" spans="1:12" x14ac:dyDescent="0.2">
      <c r="A61" s="16">
        <v>52</v>
      </c>
      <c r="B61" s="46">
        <v>0</v>
      </c>
      <c r="C61" s="45">
        <v>496</v>
      </c>
      <c r="D61" s="45">
        <v>515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97937.872241310804</v>
      </c>
      <c r="I61" s="13">
        <f t="shared" si="4"/>
        <v>0</v>
      </c>
      <c r="J61" s="13">
        <f t="shared" si="1"/>
        <v>97937.872241310804</v>
      </c>
      <c r="K61" s="13">
        <f t="shared" si="2"/>
        <v>3471178.930878425</v>
      </c>
      <c r="L61" s="20">
        <f t="shared" si="5"/>
        <v>35.442662286206584</v>
      </c>
    </row>
    <row r="62" spans="1:12" x14ac:dyDescent="0.2">
      <c r="A62" s="16">
        <v>53</v>
      </c>
      <c r="B62" s="46">
        <v>1</v>
      </c>
      <c r="C62" s="45">
        <v>467</v>
      </c>
      <c r="D62" s="45">
        <v>492</v>
      </c>
      <c r="E62" s="17">
        <v>0.5</v>
      </c>
      <c r="F62" s="18">
        <f t="shared" si="3"/>
        <v>2.0855057351407717E-3</v>
      </c>
      <c r="G62" s="18">
        <f t="shared" si="0"/>
        <v>2.0833333333333333E-3</v>
      </c>
      <c r="H62" s="13">
        <f t="shared" si="6"/>
        <v>97937.872241310804</v>
      </c>
      <c r="I62" s="13">
        <f t="shared" si="4"/>
        <v>204.03723383606416</v>
      </c>
      <c r="J62" s="13">
        <f t="shared" si="1"/>
        <v>97835.853624392781</v>
      </c>
      <c r="K62" s="13">
        <f t="shared" si="2"/>
        <v>3373241.0586371142</v>
      </c>
      <c r="L62" s="20">
        <f t="shared" si="5"/>
        <v>34.442662286206584</v>
      </c>
    </row>
    <row r="63" spans="1:12" x14ac:dyDescent="0.2">
      <c r="A63" s="16">
        <v>54</v>
      </c>
      <c r="B63" s="46">
        <v>1</v>
      </c>
      <c r="C63" s="45">
        <v>433</v>
      </c>
      <c r="D63" s="45">
        <v>468</v>
      </c>
      <c r="E63" s="17">
        <v>0.5</v>
      </c>
      <c r="F63" s="18">
        <f t="shared" si="3"/>
        <v>2.2197558268590455E-3</v>
      </c>
      <c r="G63" s="18">
        <f t="shared" si="0"/>
        <v>2.2172949002217295E-3</v>
      </c>
      <c r="H63" s="13">
        <f t="shared" si="6"/>
        <v>97733.835007474743</v>
      </c>
      <c r="I63" s="13">
        <f t="shared" si="4"/>
        <v>216.70473394118568</v>
      </c>
      <c r="J63" s="13">
        <f t="shared" si="1"/>
        <v>97625.482640504153</v>
      </c>
      <c r="K63" s="13">
        <f t="shared" si="2"/>
        <v>3275405.2050127215</v>
      </c>
      <c r="L63" s="20">
        <f t="shared" si="5"/>
        <v>33.513523794110981</v>
      </c>
    </row>
    <row r="64" spans="1:12" x14ac:dyDescent="0.2">
      <c r="A64" s="16">
        <v>55</v>
      </c>
      <c r="B64" s="46">
        <v>0</v>
      </c>
      <c r="C64" s="45">
        <v>413</v>
      </c>
      <c r="D64" s="45">
        <v>433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97517.130273533563</v>
      </c>
      <c r="I64" s="13">
        <f t="shared" si="4"/>
        <v>0</v>
      </c>
      <c r="J64" s="13">
        <f t="shared" si="1"/>
        <v>97517.130273533563</v>
      </c>
      <c r="K64" s="13">
        <f t="shared" si="2"/>
        <v>3177779.7223722171</v>
      </c>
      <c r="L64" s="20">
        <f t="shared" si="5"/>
        <v>32.586887180320112</v>
      </c>
    </row>
    <row r="65" spans="1:12" x14ac:dyDescent="0.2">
      <c r="A65" s="16">
        <v>56</v>
      </c>
      <c r="B65" s="46">
        <v>0</v>
      </c>
      <c r="C65" s="45">
        <v>391</v>
      </c>
      <c r="D65" s="45">
        <v>413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97517.130273533563</v>
      </c>
      <c r="I65" s="13">
        <f t="shared" si="4"/>
        <v>0</v>
      </c>
      <c r="J65" s="13">
        <f t="shared" si="1"/>
        <v>97517.130273533563</v>
      </c>
      <c r="K65" s="13">
        <f t="shared" si="2"/>
        <v>3080262.5920986836</v>
      </c>
      <c r="L65" s="20">
        <f t="shared" si="5"/>
        <v>31.586887180320112</v>
      </c>
    </row>
    <row r="66" spans="1:12" x14ac:dyDescent="0.2">
      <c r="A66" s="16">
        <v>57</v>
      </c>
      <c r="B66" s="46">
        <v>1</v>
      </c>
      <c r="C66" s="45">
        <v>379</v>
      </c>
      <c r="D66" s="45">
        <v>390</v>
      </c>
      <c r="E66" s="17">
        <v>0.5</v>
      </c>
      <c r="F66" s="18">
        <f t="shared" si="3"/>
        <v>2.6007802340702211E-3</v>
      </c>
      <c r="G66" s="18">
        <f t="shared" si="0"/>
        <v>2.5974025974025974E-3</v>
      </c>
      <c r="H66" s="13">
        <f t="shared" si="6"/>
        <v>97517.130273533563</v>
      </c>
      <c r="I66" s="13">
        <f t="shared" si="4"/>
        <v>253.29124746372355</v>
      </c>
      <c r="J66" s="13">
        <f t="shared" si="1"/>
        <v>97390.4846498017</v>
      </c>
      <c r="K66" s="13">
        <f t="shared" si="2"/>
        <v>2982745.4618251501</v>
      </c>
      <c r="L66" s="20">
        <f t="shared" si="5"/>
        <v>30.586887180320112</v>
      </c>
    </row>
    <row r="67" spans="1:12" x14ac:dyDescent="0.2">
      <c r="A67" s="16">
        <v>58</v>
      </c>
      <c r="B67" s="46">
        <v>1</v>
      </c>
      <c r="C67" s="45">
        <v>309</v>
      </c>
      <c r="D67" s="45">
        <v>385</v>
      </c>
      <c r="E67" s="17">
        <v>0.5</v>
      </c>
      <c r="F67" s="18">
        <f t="shared" si="3"/>
        <v>2.881844380403458E-3</v>
      </c>
      <c r="G67" s="18">
        <f t="shared" si="0"/>
        <v>2.8776978417266188E-3</v>
      </c>
      <c r="H67" s="13">
        <f t="shared" si="6"/>
        <v>97263.839026069836</v>
      </c>
      <c r="I67" s="13">
        <f t="shared" si="4"/>
        <v>279.89593964336643</v>
      </c>
      <c r="J67" s="13">
        <f t="shared" si="1"/>
        <v>97123.891056248161</v>
      </c>
      <c r="K67" s="13">
        <f t="shared" si="2"/>
        <v>2885354.9771753484</v>
      </c>
      <c r="L67" s="20">
        <f t="shared" si="5"/>
        <v>29.665238449018865</v>
      </c>
    </row>
    <row r="68" spans="1:12" x14ac:dyDescent="0.2">
      <c r="A68" s="16">
        <v>59</v>
      </c>
      <c r="B68" s="46">
        <v>0</v>
      </c>
      <c r="C68" s="45">
        <v>310</v>
      </c>
      <c r="D68" s="45">
        <v>315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96983.943086426472</v>
      </c>
      <c r="I68" s="13">
        <f t="shared" si="4"/>
        <v>0</v>
      </c>
      <c r="J68" s="13">
        <f t="shared" si="1"/>
        <v>96983.943086426472</v>
      </c>
      <c r="K68" s="13">
        <f t="shared" si="2"/>
        <v>2788231.0861191005</v>
      </c>
      <c r="L68" s="20">
        <f t="shared" si="5"/>
        <v>28.749409411353696</v>
      </c>
    </row>
    <row r="69" spans="1:12" x14ac:dyDescent="0.2">
      <c r="A69" s="16">
        <v>60</v>
      </c>
      <c r="B69" s="46">
        <v>1</v>
      </c>
      <c r="C69" s="45">
        <v>300</v>
      </c>
      <c r="D69" s="45">
        <v>321</v>
      </c>
      <c r="E69" s="17">
        <v>0.5</v>
      </c>
      <c r="F69" s="18">
        <f t="shared" si="3"/>
        <v>3.2206119162640902E-3</v>
      </c>
      <c r="G69" s="18">
        <f t="shared" si="0"/>
        <v>3.2154340836012861E-3</v>
      </c>
      <c r="H69" s="13">
        <f t="shared" si="6"/>
        <v>96983.943086426472</v>
      </c>
      <c r="I69" s="13">
        <f t="shared" si="4"/>
        <v>311.84547616214297</v>
      </c>
      <c r="J69" s="13">
        <f t="shared" si="1"/>
        <v>96828.02034834541</v>
      </c>
      <c r="K69" s="13">
        <f t="shared" si="2"/>
        <v>2691247.1430326737</v>
      </c>
      <c r="L69" s="20">
        <f t="shared" si="5"/>
        <v>27.749409411353692</v>
      </c>
    </row>
    <row r="70" spans="1:12" x14ac:dyDescent="0.2">
      <c r="A70" s="16">
        <v>61</v>
      </c>
      <c r="B70" s="46">
        <v>2</v>
      </c>
      <c r="C70" s="45">
        <v>281</v>
      </c>
      <c r="D70" s="45">
        <v>300</v>
      </c>
      <c r="E70" s="17">
        <v>0.5</v>
      </c>
      <c r="F70" s="18">
        <f t="shared" si="3"/>
        <v>6.8846815834767644E-3</v>
      </c>
      <c r="G70" s="18">
        <f t="shared" si="0"/>
        <v>6.8610634648370505E-3</v>
      </c>
      <c r="H70" s="13">
        <f t="shared" si="6"/>
        <v>96672.097610264333</v>
      </c>
      <c r="I70" s="13">
        <f t="shared" si="4"/>
        <v>663.27339698294577</v>
      </c>
      <c r="J70" s="13">
        <f t="shared" si="1"/>
        <v>96340.460911772869</v>
      </c>
      <c r="K70" s="13">
        <f t="shared" si="2"/>
        <v>2594419.1226843284</v>
      </c>
      <c r="L70" s="20">
        <f t="shared" si="5"/>
        <v>26.83731073203548</v>
      </c>
    </row>
    <row r="71" spans="1:12" x14ac:dyDescent="0.2">
      <c r="A71" s="16">
        <v>62</v>
      </c>
      <c r="B71" s="46">
        <v>2</v>
      </c>
      <c r="C71" s="45">
        <v>278</v>
      </c>
      <c r="D71" s="45">
        <v>277</v>
      </c>
      <c r="E71" s="17">
        <v>0.5</v>
      </c>
      <c r="F71" s="18">
        <f t="shared" si="3"/>
        <v>7.2072072072072073E-3</v>
      </c>
      <c r="G71" s="18">
        <f t="shared" si="0"/>
        <v>7.1813285457809697E-3</v>
      </c>
      <c r="H71" s="13">
        <f t="shared" si="6"/>
        <v>96008.82421328139</v>
      </c>
      <c r="I71" s="13">
        <f t="shared" si="4"/>
        <v>689.47090996970485</v>
      </c>
      <c r="J71" s="13">
        <f t="shared" si="1"/>
        <v>95664.088758296537</v>
      </c>
      <c r="K71" s="13">
        <f t="shared" si="2"/>
        <v>2498078.6617725557</v>
      </c>
      <c r="L71" s="20">
        <f t="shared" si="5"/>
        <v>26.019261065244706</v>
      </c>
    </row>
    <row r="72" spans="1:12" x14ac:dyDescent="0.2">
      <c r="A72" s="16">
        <v>63</v>
      </c>
      <c r="B72" s="46">
        <v>1</v>
      </c>
      <c r="C72" s="45">
        <v>224</v>
      </c>
      <c r="D72" s="45">
        <v>281</v>
      </c>
      <c r="E72" s="17">
        <v>0.5</v>
      </c>
      <c r="F72" s="18">
        <f t="shared" si="3"/>
        <v>3.9603960396039604E-3</v>
      </c>
      <c r="G72" s="18">
        <f t="shared" si="0"/>
        <v>3.952569169960474E-3</v>
      </c>
      <c r="H72" s="13">
        <f t="shared" si="6"/>
        <v>95319.353303311684</v>
      </c>
      <c r="I72" s="13">
        <f t="shared" si="4"/>
        <v>376.75633716723985</v>
      </c>
      <c r="J72" s="13">
        <f t="shared" si="1"/>
        <v>95130.975134728054</v>
      </c>
      <c r="K72" s="13">
        <f t="shared" si="2"/>
        <v>2402414.5730142593</v>
      </c>
      <c r="L72" s="20">
        <f t="shared" si="5"/>
        <v>25.203848848718451</v>
      </c>
    </row>
    <row r="73" spans="1:12" x14ac:dyDescent="0.2">
      <c r="A73" s="16">
        <v>64</v>
      </c>
      <c r="B73" s="46">
        <v>0</v>
      </c>
      <c r="C73" s="45">
        <v>242</v>
      </c>
      <c r="D73" s="45">
        <v>225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94942.59696614444</v>
      </c>
      <c r="I73" s="13">
        <f t="shared" si="4"/>
        <v>0</v>
      </c>
      <c r="J73" s="13">
        <f t="shared" ref="J73:J108" si="8">H74+I73*E73</f>
        <v>94942.59696614444</v>
      </c>
      <c r="K73" s="13">
        <f t="shared" ref="K73:K97" si="9">K74+J73</f>
        <v>2307283.5978795313</v>
      </c>
      <c r="L73" s="20">
        <f t="shared" si="5"/>
        <v>24.301879994943526</v>
      </c>
    </row>
    <row r="74" spans="1:12" x14ac:dyDescent="0.2">
      <c r="A74" s="16">
        <v>65</v>
      </c>
      <c r="B74" s="46">
        <v>1</v>
      </c>
      <c r="C74" s="45">
        <v>226</v>
      </c>
      <c r="D74" s="45">
        <v>255</v>
      </c>
      <c r="E74" s="17">
        <v>0.5</v>
      </c>
      <c r="F74" s="18">
        <f t="shared" ref="F74:F108" si="10">B74/((C74+D74)/2)</f>
        <v>4.1580041580041582E-3</v>
      </c>
      <c r="G74" s="18">
        <f t="shared" si="7"/>
        <v>4.1493775933609967E-3</v>
      </c>
      <c r="H74" s="13">
        <f t="shared" si="6"/>
        <v>94942.59696614444</v>
      </c>
      <c r="I74" s="13">
        <f t="shared" ref="I74:I108" si="11">H74*G74</f>
        <v>393.95268450682346</v>
      </c>
      <c r="J74" s="13">
        <f t="shared" si="8"/>
        <v>94745.620623891038</v>
      </c>
      <c r="K74" s="13">
        <f t="shared" si="9"/>
        <v>2212341.0009133867</v>
      </c>
      <c r="L74" s="20">
        <f t="shared" ref="L74:L108" si="12">K74/H74</f>
        <v>23.301879994943523</v>
      </c>
    </row>
    <row r="75" spans="1:12" x14ac:dyDescent="0.2">
      <c r="A75" s="16">
        <v>66</v>
      </c>
      <c r="B75" s="46">
        <v>3</v>
      </c>
      <c r="C75" s="45">
        <v>204</v>
      </c>
      <c r="D75" s="45">
        <v>229</v>
      </c>
      <c r="E75" s="17">
        <v>0.5</v>
      </c>
      <c r="F75" s="18">
        <f t="shared" si="10"/>
        <v>1.3856812933025405E-2</v>
      </c>
      <c r="G75" s="18">
        <f t="shared" si="7"/>
        <v>1.3761467889908258E-2</v>
      </c>
      <c r="H75" s="13">
        <f t="shared" ref="H75:H108" si="13">H74-I74</f>
        <v>94548.644281637622</v>
      </c>
      <c r="I75" s="13">
        <f t="shared" si="11"/>
        <v>1301.128132316114</v>
      </c>
      <c r="J75" s="13">
        <f t="shared" si="8"/>
        <v>93898.080215479567</v>
      </c>
      <c r="K75" s="13">
        <f t="shared" si="9"/>
        <v>2117595.3802894955</v>
      </c>
      <c r="L75" s="20">
        <f t="shared" si="12"/>
        <v>22.396887828255785</v>
      </c>
    </row>
    <row r="76" spans="1:12" x14ac:dyDescent="0.2">
      <c r="A76" s="16">
        <v>67</v>
      </c>
      <c r="B76" s="46">
        <v>0</v>
      </c>
      <c r="C76" s="45">
        <v>251</v>
      </c>
      <c r="D76" s="45">
        <v>204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93247.516149321513</v>
      </c>
      <c r="I76" s="13">
        <f t="shared" si="11"/>
        <v>0</v>
      </c>
      <c r="J76" s="13">
        <f t="shared" si="8"/>
        <v>93247.516149321513</v>
      </c>
      <c r="K76" s="13">
        <f t="shared" si="9"/>
        <v>2023697.3000740157</v>
      </c>
      <c r="L76" s="20">
        <f t="shared" si="12"/>
        <v>21.702425797952372</v>
      </c>
    </row>
    <row r="77" spans="1:12" x14ac:dyDescent="0.2">
      <c r="A77" s="16">
        <v>68</v>
      </c>
      <c r="B77" s="46">
        <v>4</v>
      </c>
      <c r="C77" s="45">
        <v>180</v>
      </c>
      <c r="D77" s="45">
        <v>245</v>
      </c>
      <c r="E77" s="17">
        <v>0.5</v>
      </c>
      <c r="F77" s="18">
        <f t="shared" si="10"/>
        <v>1.8823529411764704E-2</v>
      </c>
      <c r="G77" s="18">
        <f t="shared" si="7"/>
        <v>1.8648018648018645E-2</v>
      </c>
      <c r="H77" s="13">
        <f t="shared" si="13"/>
        <v>93247.516149321513</v>
      </c>
      <c r="I77" s="13">
        <f t="shared" si="11"/>
        <v>1738.8814200339673</v>
      </c>
      <c r="J77" s="13">
        <f t="shared" si="8"/>
        <v>92378.075439304521</v>
      </c>
      <c r="K77" s="13">
        <f t="shared" si="9"/>
        <v>1930449.7839246942</v>
      </c>
      <c r="L77" s="20">
        <f t="shared" si="12"/>
        <v>20.702425797952372</v>
      </c>
    </row>
    <row r="78" spans="1:12" x14ac:dyDescent="0.2">
      <c r="A78" s="16">
        <v>69</v>
      </c>
      <c r="B78" s="46">
        <v>1</v>
      </c>
      <c r="C78" s="45">
        <v>203</v>
      </c>
      <c r="D78" s="45">
        <v>180</v>
      </c>
      <c r="E78" s="17">
        <v>0.5</v>
      </c>
      <c r="F78" s="18">
        <f t="shared" si="10"/>
        <v>5.2219321148825066E-3</v>
      </c>
      <c r="G78" s="18">
        <f t="shared" si="7"/>
        <v>5.2083333333333339E-3</v>
      </c>
      <c r="H78" s="13">
        <f t="shared" si="13"/>
        <v>91508.634729287543</v>
      </c>
      <c r="I78" s="13">
        <f t="shared" si="11"/>
        <v>476.6074725483727</v>
      </c>
      <c r="J78" s="13">
        <f t="shared" si="8"/>
        <v>91270.330993013355</v>
      </c>
      <c r="K78" s="13">
        <f t="shared" si="9"/>
        <v>1838071.7084853896</v>
      </c>
      <c r="L78" s="20">
        <f t="shared" si="12"/>
        <v>20.086319874873084</v>
      </c>
    </row>
    <row r="79" spans="1:12" x14ac:dyDescent="0.2">
      <c r="A79" s="16">
        <v>70</v>
      </c>
      <c r="B79" s="46">
        <v>5</v>
      </c>
      <c r="C79" s="45">
        <v>178</v>
      </c>
      <c r="D79" s="45">
        <v>206</v>
      </c>
      <c r="E79" s="17">
        <v>0.5</v>
      </c>
      <c r="F79" s="18">
        <f t="shared" si="10"/>
        <v>2.6041666666666668E-2</v>
      </c>
      <c r="G79" s="18">
        <f t="shared" si="7"/>
        <v>2.5706940874035994E-2</v>
      </c>
      <c r="H79" s="13">
        <f t="shared" si="13"/>
        <v>91032.027256739166</v>
      </c>
      <c r="I79" s="13">
        <f t="shared" si="11"/>
        <v>2340.1549423326269</v>
      </c>
      <c r="J79" s="13">
        <f t="shared" si="8"/>
        <v>89861.949785572855</v>
      </c>
      <c r="K79" s="13">
        <f t="shared" si="9"/>
        <v>1746801.3774923761</v>
      </c>
      <c r="L79" s="20">
        <f t="shared" si="12"/>
        <v>19.188866052228438</v>
      </c>
    </row>
    <row r="80" spans="1:12" x14ac:dyDescent="0.2">
      <c r="A80" s="16">
        <v>71</v>
      </c>
      <c r="B80" s="46">
        <v>1</v>
      </c>
      <c r="C80" s="45">
        <v>152</v>
      </c>
      <c r="D80" s="45">
        <v>177</v>
      </c>
      <c r="E80" s="17">
        <v>0.5</v>
      </c>
      <c r="F80" s="18">
        <f t="shared" si="10"/>
        <v>6.0790273556231003E-3</v>
      </c>
      <c r="G80" s="18">
        <f t="shared" si="7"/>
        <v>6.0606060606060597E-3</v>
      </c>
      <c r="H80" s="13">
        <f t="shared" si="13"/>
        <v>88691.872314406544</v>
      </c>
      <c r="I80" s="13">
        <f t="shared" si="11"/>
        <v>537.52649887519112</v>
      </c>
      <c r="J80" s="13">
        <f t="shared" si="8"/>
        <v>88423.109064968958</v>
      </c>
      <c r="K80" s="13">
        <f t="shared" si="9"/>
        <v>1656939.4277068032</v>
      </c>
      <c r="L80" s="20">
        <f t="shared" si="12"/>
        <v>18.681975974450822</v>
      </c>
    </row>
    <row r="81" spans="1:12" x14ac:dyDescent="0.2">
      <c r="A81" s="16">
        <v>72</v>
      </c>
      <c r="B81" s="46">
        <v>0</v>
      </c>
      <c r="C81" s="45">
        <v>167</v>
      </c>
      <c r="D81" s="45">
        <v>153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88154.345815531356</v>
      </c>
      <c r="I81" s="13">
        <f t="shared" si="11"/>
        <v>0</v>
      </c>
      <c r="J81" s="13">
        <f t="shared" si="8"/>
        <v>88154.345815531356</v>
      </c>
      <c r="K81" s="13">
        <f t="shared" si="9"/>
        <v>1568516.3186418342</v>
      </c>
      <c r="L81" s="20">
        <f t="shared" si="12"/>
        <v>17.792841681612106</v>
      </c>
    </row>
    <row r="82" spans="1:12" x14ac:dyDescent="0.2">
      <c r="A82" s="16">
        <v>73</v>
      </c>
      <c r="B82" s="46">
        <v>4</v>
      </c>
      <c r="C82" s="45">
        <v>164</v>
      </c>
      <c r="D82" s="45">
        <v>170</v>
      </c>
      <c r="E82" s="17">
        <v>0.5</v>
      </c>
      <c r="F82" s="18">
        <f t="shared" si="10"/>
        <v>2.3952095808383235E-2</v>
      </c>
      <c r="G82" s="18">
        <f t="shared" si="7"/>
        <v>2.3668639053254437E-2</v>
      </c>
      <c r="H82" s="13">
        <f t="shared" si="13"/>
        <v>88154.345815531356</v>
      </c>
      <c r="I82" s="13">
        <f t="shared" si="11"/>
        <v>2086.4933920835824</v>
      </c>
      <c r="J82" s="13">
        <f t="shared" si="8"/>
        <v>87111.099119489576</v>
      </c>
      <c r="K82" s="13">
        <f t="shared" si="9"/>
        <v>1480361.9728263028</v>
      </c>
      <c r="L82" s="20">
        <f t="shared" si="12"/>
        <v>16.792841681612106</v>
      </c>
    </row>
    <row r="83" spans="1:12" x14ac:dyDescent="0.2">
      <c r="A83" s="16">
        <v>74</v>
      </c>
      <c r="B83" s="46">
        <v>0</v>
      </c>
      <c r="C83" s="45">
        <v>149</v>
      </c>
      <c r="D83" s="45">
        <v>165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86067.852423447781</v>
      </c>
      <c r="I83" s="13">
        <f t="shared" si="11"/>
        <v>0</v>
      </c>
      <c r="J83" s="13">
        <f t="shared" si="8"/>
        <v>86067.852423447781</v>
      </c>
      <c r="K83" s="13">
        <f t="shared" si="9"/>
        <v>1393250.8737068132</v>
      </c>
      <c r="L83" s="20">
        <f t="shared" si="12"/>
        <v>16.187819661772398</v>
      </c>
    </row>
    <row r="84" spans="1:12" x14ac:dyDescent="0.2">
      <c r="A84" s="16">
        <v>75</v>
      </c>
      <c r="B84" s="46">
        <v>1</v>
      </c>
      <c r="C84" s="45">
        <v>110</v>
      </c>
      <c r="D84" s="45">
        <v>154</v>
      </c>
      <c r="E84" s="17">
        <v>0.5</v>
      </c>
      <c r="F84" s="18">
        <f t="shared" si="10"/>
        <v>7.575757575757576E-3</v>
      </c>
      <c r="G84" s="18">
        <f t="shared" si="7"/>
        <v>7.5471698113207539E-3</v>
      </c>
      <c r="H84" s="13">
        <f t="shared" si="13"/>
        <v>86067.852423447781</v>
      </c>
      <c r="I84" s="13">
        <f t="shared" si="11"/>
        <v>649.56869753545493</v>
      </c>
      <c r="J84" s="13">
        <f t="shared" si="8"/>
        <v>85743.06807468005</v>
      </c>
      <c r="K84" s="13">
        <f t="shared" si="9"/>
        <v>1307183.0212833653</v>
      </c>
      <c r="L84" s="20">
        <f t="shared" si="12"/>
        <v>15.187819661772398</v>
      </c>
    </row>
    <row r="85" spans="1:12" x14ac:dyDescent="0.2">
      <c r="A85" s="16">
        <v>76</v>
      </c>
      <c r="B85" s="46">
        <v>2</v>
      </c>
      <c r="C85" s="45">
        <v>85</v>
      </c>
      <c r="D85" s="45">
        <v>121</v>
      </c>
      <c r="E85" s="17">
        <v>0.5</v>
      </c>
      <c r="F85" s="18">
        <f t="shared" si="10"/>
        <v>1.9417475728155338E-2</v>
      </c>
      <c r="G85" s="18">
        <f t="shared" si="7"/>
        <v>1.9230769230769228E-2</v>
      </c>
      <c r="H85" s="13">
        <f t="shared" si="13"/>
        <v>85418.283725912319</v>
      </c>
      <c r="I85" s="13">
        <f t="shared" si="11"/>
        <v>1642.6593024213905</v>
      </c>
      <c r="J85" s="13">
        <f t="shared" si="8"/>
        <v>84596.954074701614</v>
      </c>
      <c r="K85" s="13">
        <f t="shared" si="9"/>
        <v>1221439.9532086852</v>
      </c>
      <c r="L85" s="20">
        <f t="shared" si="12"/>
        <v>14.299514107869527</v>
      </c>
    </row>
    <row r="86" spans="1:12" x14ac:dyDescent="0.2">
      <c r="A86" s="16">
        <v>77</v>
      </c>
      <c r="B86" s="46">
        <v>1</v>
      </c>
      <c r="C86" s="45">
        <v>122</v>
      </c>
      <c r="D86" s="45">
        <v>84</v>
      </c>
      <c r="E86" s="17">
        <v>0.5</v>
      </c>
      <c r="F86" s="18">
        <f t="shared" si="10"/>
        <v>9.7087378640776691E-3</v>
      </c>
      <c r="G86" s="18">
        <f t="shared" si="7"/>
        <v>9.6618357487922701E-3</v>
      </c>
      <c r="H86" s="13">
        <f t="shared" si="13"/>
        <v>83775.624423490925</v>
      </c>
      <c r="I86" s="13">
        <f t="shared" si="11"/>
        <v>809.42632293227939</v>
      </c>
      <c r="J86" s="13">
        <f t="shared" si="8"/>
        <v>83370.911262024776</v>
      </c>
      <c r="K86" s="13">
        <f t="shared" si="9"/>
        <v>1136842.9991339836</v>
      </c>
      <c r="L86" s="20">
        <f t="shared" si="12"/>
        <v>13.570092815866969</v>
      </c>
    </row>
    <row r="87" spans="1:12" x14ac:dyDescent="0.2">
      <c r="A87" s="16">
        <v>78</v>
      </c>
      <c r="B87" s="46">
        <v>2</v>
      </c>
      <c r="C87" s="45">
        <v>74</v>
      </c>
      <c r="D87" s="45">
        <v>125</v>
      </c>
      <c r="E87" s="17">
        <v>0.5</v>
      </c>
      <c r="F87" s="18">
        <f t="shared" si="10"/>
        <v>2.0100502512562814E-2</v>
      </c>
      <c r="G87" s="18">
        <f t="shared" si="7"/>
        <v>1.9900497512437811E-2</v>
      </c>
      <c r="H87" s="13">
        <f t="shared" si="13"/>
        <v>82966.198100558642</v>
      </c>
      <c r="I87" s="13">
        <f t="shared" si="11"/>
        <v>1651.0686189165899</v>
      </c>
      <c r="J87" s="13">
        <f t="shared" si="8"/>
        <v>82140.663791100349</v>
      </c>
      <c r="K87" s="13">
        <f t="shared" si="9"/>
        <v>1053472.087871959</v>
      </c>
      <c r="L87" s="20">
        <f t="shared" si="12"/>
        <v>12.697605916509577</v>
      </c>
    </row>
    <row r="88" spans="1:12" x14ac:dyDescent="0.2">
      <c r="A88" s="16">
        <v>79</v>
      </c>
      <c r="B88" s="46">
        <v>4</v>
      </c>
      <c r="C88" s="45">
        <v>116</v>
      </c>
      <c r="D88" s="45">
        <v>75</v>
      </c>
      <c r="E88" s="17">
        <v>0.5</v>
      </c>
      <c r="F88" s="18">
        <f t="shared" si="10"/>
        <v>4.1884816753926704E-2</v>
      </c>
      <c r="G88" s="18">
        <f t="shared" si="7"/>
        <v>4.1025641025641026E-2</v>
      </c>
      <c r="H88" s="13">
        <f t="shared" si="13"/>
        <v>81315.129481642056</v>
      </c>
      <c r="I88" s="13">
        <f t="shared" si="11"/>
        <v>3336.0053120673665</v>
      </c>
      <c r="J88" s="13">
        <f t="shared" si="8"/>
        <v>79647.126825608371</v>
      </c>
      <c r="K88" s="13">
        <f t="shared" si="9"/>
        <v>971331.42408085871</v>
      </c>
      <c r="L88" s="20">
        <f t="shared" si="12"/>
        <v>11.945273041717893</v>
      </c>
    </row>
    <row r="89" spans="1:12" x14ac:dyDescent="0.2">
      <c r="A89" s="16">
        <v>80</v>
      </c>
      <c r="B89" s="46">
        <v>4</v>
      </c>
      <c r="C89" s="45">
        <v>106</v>
      </c>
      <c r="D89" s="45">
        <v>113</v>
      </c>
      <c r="E89" s="17">
        <v>0.5</v>
      </c>
      <c r="F89" s="18">
        <f t="shared" si="10"/>
        <v>3.6529680365296802E-2</v>
      </c>
      <c r="G89" s="18">
        <f t="shared" si="7"/>
        <v>3.5874439461883408E-2</v>
      </c>
      <c r="H89" s="13">
        <f t="shared" si="13"/>
        <v>77979.124169574687</v>
      </c>
      <c r="I89" s="13">
        <f t="shared" si="11"/>
        <v>2797.4573693120965</v>
      </c>
      <c r="J89" s="13">
        <f t="shared" si="8"/>
        <v>76580.395484918641</v>
      </c>
      <c r="K89" s="13">
        <f t="shared" si="9"/>
        <v>891684.29725525028</v>
      </c>
      <c r="L89" s="20">
        <f t="shared" si="12"/>
        <v>11.434910391096198</v>
      </c>
    </row>
    <row r="90" spans="1:12" x14ac:dyDescent="0.2">
      <c r="A90" s="16">
        <v>81</v>
      </c>
      <c r="B90" s="46">
        <v>5</v>
      </c>
      <c r="C90" s="45">
        <v>136</v>
      </c>
      <c r="D90" s="45">
        <v>109</v>
      </c>
      <c r="E90" s="17">
        <v>0.5</v>
      </c>
      <c r="F90" s="18">
        <f t="shared" si="10"/>
        <v>4.0816326530612242E-2</v>
      </c>
      <c r="G90" s="18">
        <f t="shared" si="7"/>
        <v>3.9999999999999994E-2</v>
      </c>
      <c r="H90" s="13">
        <f t="shared" si="13"/>
        <v>75181.666800262596</v>
      </c>
      <c r="I90" s="13">
        <f t="shared" si="11"/>
        <v>3007.2666720105035</v>
      </c>
      <c r="J90" s="13">
        <f t="shared" si="8"/>
        <v>73678.033464257343</v>
      </c>
      <c r="K90" s="13">
        <f t="shared" si="9"/>
        <v>815103.90177033166</v>
      </c>
      <c r="L90" s="20">
        <f t="shared" si="12"/>
        <v>10.841790777741638</v>
      </c>
    </row>
    <row r="91" spans="1:12" x14ac:dyDescent="0.2">
      <c r="A91" s="16">
        <v>82</v>
      </c>
      <c r="B91" s="46">
        <v>2</v>
      </c>
      <c r="C91" s="45">
        <v>96</v>
      </c>
      <c r="D91" s="45">
        <v>134</v>
      </c>
      <c r="E91" s="17">
        <v>0.5</v>
      </c>
      <c r="F91" s="18">
        <f t="shared" si="10"/>
        <v>1.7391304347826087E-2</v>
      </c>
      <c r="G91" s="18">
        <f t="shared" si="7"/>
        <v>1.7241379310344827E-2</v>
      </c>
      <c r="H91" s="13">
        <f t="shared" si="13"/>
        <v>72174.400128252091</v>
      </c>
      <c r="I91" s="13">
        <f t="shared" si="11"/>
        <v>1244.3862091077947</v>
      </c>
      <c r="J91" s="13">
        <f t="shared" si="8"/>
        <v>71552.207023698196</v>
      </c>
      <c r="K91" s="13">
        <f t="shared" si="9"/>
        <v>741425.86830607429</v>
      </c>
      <c r="L91" s="20">
        <f t="shared" si="12"/>
        <v>10.272698726814205</v>
      </c>
    </row>
    <row r="92" spans="1:12" x14ac:dyDescent="0.2">
      <c r="A92" s="16">
        <v>83</v>
      </c>
      <c r="B92" s="46">
        <v>5</v>
      </c>
      <c r="C92" s="45">
        <v>100</v>
      </c>
      <c r="D92" s="45">
        <v>93</v>
      </c>
      <c r="E92" s="17">
        <v>0.5</v>
      </c>
      <c r="F92" s="18">
        <f t="shared" si="10"/>
        <v>5.181347150259067E-2</v>
      </c>
      <c r="G92" s="18">
        <f t="shared" si="7"/>
        <v>5.0505050505050497E-2</v>
      </c>
      <c r="H92" s="13">
        <f t="shared" si="13"/>
        <v>70930.013919144301</v>
      </c>
      <c r="I92" s="13">
        <f t="shared" si="11"/>
        <v>3582.3239353103177</v>
      </c>
      <c r="J92" s="13">
        <f t="shared" si="8"/>
        <v>69138.851951489152</v>
      </c>
      <c r="K92" s="13">
        <f t="shared" si="9"/>
        <v>669873.66128237604</v>
      </c>
      <c r="L92" s="20">
        <f t="shared" si="12"/>
        <v>9.4441495816705938</v>
      </c>
    </row>
    <row r="93" spans="1:12" x14ac:dyDescent="0.2">
      <c r="A93" s="16">
        <v>84</v>
      </c>
      <c r="B93" s="46">
        <v>7</v>
      </c>
      <c r="C93" s="45">
        <v>98</v>
      </c>
      <c r="D93" s="45">
        <v>98</v>
      </c>
      <c r="E93" s="17">
        <v>0.5</v>
      </c>
      <c r="F93" s="18">
        <f t="shared" si="10"/>
        <v>7.1428571428571425E-2</v>
      </c>
      <c r="G93" s="18">
        <f t="shared" si="7"/>
        <v>6.8965517241379296E-2</v>
      </c>
      <c r="H93" s="13">
        <f t="shared" si="13"/>
        <v>67347.689983833989</v>
      </c>
      <c r="I93" s="13">
        <f t="shared" si="11"/>
        <v>4644.6682747471705</v>
      </c>
      <c r="J93" s="13">
        <f t="shared" si="8"/>
        <v>65025.355846460399</v>
      </c>
      <c r="K93" s="13">
        <f t="shared" si="9"/>
        <v>600734.80933088693</v>
      </c>
      <c r="L93" s="20">
        <f t="shared" si="12"/>
        <v>8.9199022189934976</v>
      </c>
    </row>
    <row r="94" spans="1:12" x14ac:dyDescent="0.2">
      <c r="A94" s="16">
        <v>85</v>
      </c>
      <c r="B94" s="46">
        <v>4</v>
      </c>
      <c r="C94" s="45">
        <v>77</v>
      </c>
      <c r="D94" s="45">
        <v>95</v>
      </c>
      <c r="E94" s="17">
        <v>0.5</v>
      </c>
      <c r="F94" s="18">
        <f t="shared" si="10"/>
        <v>4.6511627906976744E-2</v>
      </c>
      <c r="G94" s="18">
        <f t="shared" si="7"/>
        <v>4.5454545454545449E-2</v>
      </c>
      <c r="H94" s="13">
        <f t="shared" si="13"/>
        <v>62703.021709086817</v>
      </c>
      <c r="I94" s="13">
        <f t="shared" si="11"/>
        <v>2850.137350413037</v>
      </c>
      <c r="J94" s="13">
        <f t="shared" si="8"/>
        <v>61277.953033880294</v>
      </c>
      <c r="K94" s="13">
        <f t="shared" si="9"/>
        <v>535709.45348442649</v>
      </c>
      <c r="L94" s="20">
        <f t="shared" si="12"/>
        <v>8.5435986796596808</v>
      </c>
    </row>
    <row r="95" spans="1:12" x14ac:dyDescent="0.2">
      <c r="A95" s="16">
        <v>86</v>
      </c>
      <c r="B95" s="46">
        <v>2</v>
      </c>
      <c r="C95" s="45">
        <v>63</v>
      </c>
      <c r="D95" s="45">
        <v>76</v>
      </c>
      <c r="E95" s="17">
        <v>0.5</v>
      </c>
      <c r="F95" s="18">
        <f t="shared" si="10"/>
        <v>2.8776978417266189E-2</v>
      </c>
      <c r="G95" s="18">
        <f t="shared" si="7"/>
        <v>2.8368794326241138E-2</v>
      </c>
      <c r="H95" s="13">
        <f t="shared" si="13"/>
        <v>59852.884358673778</v>
      </c>
      <c r="I95" s="13">
        <f t="shared" si="11"/>
        <v>1697.9541662035117</v>
      </c>
      <c r="J95" s="13">
        <f t="shared" si="8"/>
        <v>59003.907275572026</v>
      </c>
      <c r="K95" s="13">
        <f t="shared" si="9"/>
        <v>474431.50045054621</v>
      </c>
      <c r="L95" s="20">
        <f t="shared" si="12"/>
        <v>7.9266271882149049</v>
      </c>
    </row>
    <row r="96" spans="1:12" x14ac:dyDescent="0.2">
      <c r="A96" s="16">
        <v>87</v>
      </c>
      <c r="B96" s="46">
        <v>2</v>
      </c>
      <c r="C96" s="45">
        <v>70</v>
      </c>
      <c r="D96" s="45">
        <v>73</v>
      </c>
      <c r="E96" s="17">
        <v>0.5</v>
      </c>
      <c r="F96" s="18">
        <f t="shared" si="10"/>
        <v>2.7972027972027972E-2</v>
      </c>
      <c r="G96" s="18">
        <f t="shared" si="7"/>
        <v>2.7586206896551724E-2</v>
      </c>
      <c r="H96" s="13">
        <f t="shared" si="13"/>
        <v>58154.930192470267</v>
      </c>
      <c r="I96" s="13">
        <f t="shared" si="11"/>
        <v>1604.2739363440073</v>
      </c>
      <c r="J96" s="13">
        <f t="shared" si="8"/>
        <v>57352.793224298264</v>
      </c>
      <c r="K96" s="13">
        <f t="shared" si="9"/>
        <v>415427.5931749742</v>
      </c>
      <c r="L96" s="20">
        <f t="shared" si="12"/>
        <v>7.1434630185277497</v>
      </c>
    </row>
    <row r="97" spans="1:12" x14ac:dyDescent="0.2">
      <c r="A97" s="16">
        <v>88</v>
      </c>
      <c r="B97" s="46">
        <v>1</v>
      </c>
      <c r="C97" s="45">
        <v>74</v>
      </c>
      <c r="D97" s="45">
        <v>69</v>
      </c>
      <c r="E97" s="17">
        <v>0.5</v>
      </c>
      <c r="F97" s="18">
        <f t="shared" si="10"/>
        <v>1.3986013986013986E-2</v>
      </c>
      <c r="G97" s="18">
        <f t="shared" si="7"/>
        <v>1.3888888888888888E-2</v>
      </c>
      <c r="H97" s="13">
        <f t="shared" si="13"/>
        <v>56550.656256126262</v>
      </c>
      <c r="I97" s="13">
        <f t="shared" si="11"/>
        <v>785.42578133508698</v>
      </c>
      <c r="J97" s="13">
        <f t="shared" si="8"/>
        <v>56157.943365458719</v>
      </c>
      <c r="K97" s="13">
        <f t="shared" si="9"/>
        <v>358074.79995067592</v>
      </c>
      <c r="L97" s="20">
        <f t="shared" si="12"/>
        <v>6.331930054514352</v>
      </c>
    </row>
    <row r="98" spans="1:12" x14ac:dyDescent="0.2">
      <c r="A98" s="16">
        <v>89</v>
      </c>
      <c r="B98" s="46">
        <v>9</v>
      </c>
      <c r="C98" s="45">
        <v>75</v>
      </c>
      <c r="D98" s="45">
        <v>70</v>
      </c>
      <c r="E98" s="17">
        <v>0.5</v>
      </c>
      <c r="F98" s="18">
        <f t="shared" si="10"/>
        <v>0.12413793103448276</v>
      </c>
      <c r="G98" s="18">
        <f t="shared" si="7"/>
        <v>0.11688311688311689</v>
      </c>
      <c r="H98" s="13">
        <f t="shared" si="13"/>
        <v>55765.230474791177</v>
      </c>
      <c r="I98" s="13">
        <f t="shared" si="11"/>
        <v>6518.0139515989695</v>
      </c>
      <c r="J98" s="13">
        <f t="shared" si="8"/>
        <v>52506.223498991691</v>
      </c>
      <c r="K98" s="13">
        <f>K99+J98</f>
        <v>301916.85658521723</v>
      </c>
      <c r="L98" s="20">
        <f t="shared" si="12"/>
        <v>5.4140699144370892</v>
      </c>
    </row>
    <row r="99" spans="1:12" x14ac:dyDescent="0.2">
      <c r="A99" s="16">
        <v>90</v>
      </c>
      <c r="B99" s="46">
        <v>5</v>
      </c>
      <c r="C99" s="45">
        <v>54</v>
      </c>
      <c r="D99" s="45">
        <v>74</v>
      </c>
      <c r="E99" s="17">
        <v>0.5</v>
      </c>
      <c r="F99" s="22">
        <f t="shared" si="10"/>
        <v>7.8125E-2</v>
      </c>
      <c r="G99" s="22">
        <f t="shared" si="7"/>
        <v>7.5187969924812026E-2</v>
      </c>
      <c r="H99" s="23">
        <f t="shared" si="13"/>
        <v>49247.216523192204</v>
      </c>
      <c r="I99" s="23">
        <f t="shared" si="11"/>
        <v>3702.7982348264813</v>
      </c>
      <c r="J99" s="23">
        <f t="shared" si="8"/>
        <v>47395.817405778958</v>
      </c>
      <c r="K99" s="23">
        <f t="shared" ref="K99:K108" si="14">K100+J99</f>
        <v>249410.63308622554</v>
      </c>
      <c r="L99" s="24">
        <f t="shared" si="12"/>
        <v>5.0644615207596457</v>
      </c>
    </row>
    <row r="100" spans="1:12" x14ac:dyDescent="0.2">
      <c r="A100" s="16">
        <v>91</v>
      </c>
      <c r="B100" s="46">
        <v>6</v>
      </c>
      <c r="C100" s="45">
        <v>37</v>
      </c>
      <c r="D100" s="45">
        <v>56</v>
      </c>
      <c r="E100" s="17">
        <v>0.5</v>
      </c>
      <c r="F100" s="22">
        <f t="shared" si="10"/>
        <v>0.12903225806451613</v>
      </c>
      <c r="G100" s="22">
        <f t="shared" si="7"/>
        <v>0.12121212121212122</v>
      </c>
      <c r="H100" s="23">
        <f t="shared" si="13"/>
        <v>45544.418288365719</v>
      </c>
      <c r="I100" s="23">
        <f t="shared" si="11"/>
        <v>5520.5355501049362</v>
      </c>
      <c r="J100" s="23">
        <f t="shared" si="8"/>
        <v>42784.150513313252</v>
      </c>
      <c r="K100" s="23">
        <f t="shared" si="14"/>
        <v>202014.8156804466</v>
      </c>
      <c r="L100" s="24">
        <f t="shared" si="12"/>
        <v>4.4355559533417317</v>
      </c>
    </row>
    <row r="101" spans="1:12" x14ac:dyDescent="0.2">
      <c r="A101" s="16">
        <v>92</v>
      </c>
      <c r="B101" s="46">
        <v>8</v>
      </c>
      <c r="C101" s="45">
        <v>36</v>
      </c>
      <c r="D101" s="45">
        <v>32</v>
      </c>
      <c r="E101" s="17">
        <v>0.5</v>
      </c>
      <c r="F101" s="22">
        <f t="shared" si="10"/>
        <v>0.23529411764705882</v>
      </c>
      <c r="G101" s="22">
        <f t="shared" si="7"/>
        <v>0.21052631578947367</v>
      </c>
      <c r="H101" s="23">
        <f t="shared" si="13"/>
        <v>40023.882738260785</v>
      </c>
      <c r="I101" s="23">
        <f t="shared" si="11"/>
        <v>8426.0805764759534</v>
      </c>
      <c r="J101" s="23">
        <f t="shared" si="8"/>
        <v>35810.842450022807</v>
      </c>
      <c r="K101" s="23">
        <f t="shared" si="14"/>
        <v>159230.66516713335</v>
      </c>
      <c r="L101" s="24">
        <f t="shared" si="12"/>
        <v>3.9783912572509359</v>
      </c>
    </row>
    <row r="102" spans="1:12" x14ac:dyDescent="0.2">
      <c r="A102" s="16">
        <v>93</v>
      </c>
      <c r="B102" s="46">
        <v>5</v>
      </c>
      <c r="C102" s="45">
        <v>37</v>
      </c>
      <c r="D102" s="45">
        <v>34</v>
      </c>
      <c r="E102" s="17">
        <v>0.5</v>
      </c>
      <c r="F102" s="22">
        <f t="shared" si="10"/>
        <v>0.14084507042253522</v>
      </c>
      <c r="G102" s="22">
        <f t="shared" si="7"/>
        <v>0.13157894736842107</v>
      </c>
      <c r="H102" s="23">
        <f t="shared" si="13"/>
        <v>31597.802161784832</v>
      </c>
      <c r="I102" s="23">
        <f t="shared" si="11"/>
        <v>4157.605547603268</v>
      </c>
      <c r="J102" s="23">
        <f t="shared" si="8"/>
        <v>29518.9993879832</v>
      </c>
      <c r="K102" s="23">
        <f t="shared" si="14"/>
        <v>123419.82271711054</v>
      </c>
      <c r="L102" s="24">
        <f t="shared" si="12"/>
        <v>3.9059622591845184</v>
      </c>
    </row>
    <row r="103" spans="1:12" x14ac:dyDescent="0.2">
      <c r="A103" s="16">
        <v>94</v>
      </c>
      <c r="B103" s="46">
        <v>6</v>
      </c>
      <c r="C103" s="45">
        <v>23</v>
      </c>
      <c r="D103" s="45">
        <v>28</v>
      </c>
      <c r="E103" s="17">
        <v>0.5</v>
      </c>
      <c r="F103" s="22">
        <f t="shared" si="10"/>
        <v>0.23529411764705882</v>
      </c>
      <c r="G103" s="22">
        <f t="shared" si="7"/>
        <v>0.21052631578947367</v>
      </c>
      <c r="H103" s="23">
        <f t="shared" si="13"/>
        <v>27440.196614181565</v>
      </c>
      <c r="I103" s="23">
        <f t="shared" si="11"/>
        <v>5776.8834977224342</v>
      </c>
      <c r="J103" s="23">
        <f t="shared" si="8"/>
        <v>24551.754865320348</v>
      </c>
      <c r="K103" s="23">
        <f t="shared" si="14"/>
        <v>93900.823329127335</v>
      </c>
      <c r="L103" s="24">
        <f t="shared" si="12"/>
        <v>3.4220171469397482</v>
      </c>
    </row>
    <row r="104" spans="1:12" x14ac:dyDescent="0.2">
      <c r="A104" s="16">
        <v>95</v>
      </c>
      <c r="B104" s="46">
        <v>6</v>
      </c>
      <c r="C104" s="45">
        <v>23</v>
      </c>
      <c r="D104" s="45">
        <v>19</v>
      </c>
      <c r="E104" s="17">
        <v>0.5</v>
      </c>
      <c r="F104" s="22">
        <f t="shared" si="10"/>
        <v>0.2857142857142857</v>
      </c>
      <c r="G104" s="22">
        <f t="shared" si="7"/>
        <v>0.25</v>
      </c>
      <c r="H104" s="23">
        <f t="shared" si="13"/>
        <v>21663.313116459132</v>
      </c>
      <c r="I104" s="23">
        <f t="shared" si="11"/>
        <v>5415.8282791147831</v>
      </c>
      <c r="J104" s="23">
        <f t="shared" si="8"/>
        <v>18955.398976901743</v>
      </c>
      <c r="K104" s="23">
        <f t="shared" si="14"/>
        <v>69349.068463806994</v>
      </c>
      <c r="L104" s="24">
        <f t="shared" si="12"/>
        <v>3.2012217194570143</v>
      </c>
    </row>
    <row r="105" spans="1:12" x14ac:dyDescent="0.2">
      <c r="A105" s="16">
        <v>96</v>
      </c>
      <c r="B105" s="46">
        <v>1</v>
      </c>
      <c r="C105" s="45">
        <v>14</v>
      </c>
      <c r="D105" s="45">
        <v>19</v>
      </c>
      <c r="E105" s="17">
        <v>0.5</v>
      </c>
      <c r="F105" s="22">
        <f t="shared" si="10"/>
        <v>6.0606060606060608E-2</v>
      </c>
      <c r="G105" s="22">
        <f t="shared" si="7"/>
        <v>5.8823529411764712E-2</v>
      </c>
      <c r="H105" s="23">
        <f t="shared" si="13"/>
        <v>16247.484837344349</v>
      </c>
      <c r="I105" s="23">
        <f t="shared" si="11"/>
        <v>955.73440219672648</v>
      </c>
      <c r="J105" s="23">
        <f t="shared" si="8"/>
        <v>15769.617636245986</v>
      </c>
      <c r="K105" s="23">
        <f t="shared" si="14"/>
        <v>50393.669486905244</v>
      </c>
      <c r="L105" s="24">
        <f t="shared" si="12"/>
        <v>3.1016289592760184</v>
      </c>
    </row>
    <row r="106" spans="1:12" x14ac:dyDescent="0.2">
      <c r="A106" s="16">
        <v>97</v>
      </c>
      <c r="B106" s="46">
        <v>2</v>
      </c>
      <c r="C106" s="45">
        <v>12</v>
      </c>
      <c r="D106" s="45">
        <v>11</v>
      </c>
      <c r="E106" s="17">
        <v>0.5</v>
      </c>
      <c r="F106" s="22">
        <f t="shared" si="10"/>
        <v>0.17391304347826086</v>
      </c>
      <c r="G106" s="22">
        <f t="shared" si="7"/>
        <v>0.16</v>
      </c>
      <c r="H106" s="23">
        <f t="shared" si="13"/>
        <v>15291.750435147624</v>
      </c>
      <c r="I106" s="23">
        <f t="shared" si="11"/>
        <v>2446.6800696236201</v>
      </c>
      <c r="J106" s="23">
        <f t="shared" si="8"/>
        <v>14068.410400335813</v>
      </c>
      <c r="K106" s="23">
        <f t="shared" si="14"/>
        <v>34624.051850659256</v>
      </c>
      <c r="L106" s="24">
        <f t="shared" si="12"/>
        <v>2.2642307692307693</v>
      </c>
    </row>
    <row r="107" spans="1:12" x14ac:dyDescent="0.2">
      <c r="A107" s="16">
        <v>98</v>
      </c>
      <c r="B107" s="46">
        <v>2</v>
      </c>
      <c r="C107" s="45">
        <v>2</v>
      </c>
      <c r="D107" s="45">
        <v>9</v>
      </c>
      <c r="E107" s="17">
        <v>0.5</v>
      </c>
      <c r="F107" s="22">
        <f t="shared" si="10"/>
        <v>0.36363636363636365</v>
      </c>
      <c r="G107" s="22">
        <f t="shared" si="7"/>
        <v>0.30769230769230771</v>
      </c>
      <c r="H107" s="23">
        <f t="shared" si="13"/>
        <v>12845.070365524003</v>
      </c>
      <c r="I107" s="23">
        <f t="shared" si="11"/>
        <v>3952.3293432381552</v>
      </c>
      <c r="J107" s="23">
        <f t="shared" si="8"/>
        <v>10868.905693904926</v>
      </c>
      <c r="K107" s="23">
        <f t="shared" si="14"/>
        <v>20555.641450323441</v>
      </c>
      <c r="L107" s="24">
        <f t="shared" si="12"/>
        <v>1.6002747252747254</v>
      </c>
    </row>
    <row r="108" spans="1:12" x14ac:dyDescent="0.2">
      <c r="A108" s="16">
        <v>99</v>
      </c>
      <c r="B108" s="46">
        <v>1</v>
      </c>
      <c r="C108" s="45">
        <v>4</v>
      </c>
      <c r="D108" s="45">
        <v>3</v>
      </c>
      <c r="E108" s="17">
        <v>0.5</v>
      </c>
      <c r="F108" s="22">
        <f t="shared" si="10"/>
        <v>0.2857142857142857</v>
      </c>
      <c r="G108" s="22">
        <f t="shared" si="7"/>
        <v>0.25</v>
      </c>
      <c r="H108" s="23">
        <f t="shared" si="13"/>
        <v>8892.7410222858489</v>
      </c>
      <c r="I108" s="23">
        <f t="shared" si="11"/>
        <v>2223.1852555714622</v>
      </c>
      <c r="J108" s="23">
        <f t="shared" si="8"/>
        <v>7781.1483945001182</v>
      </c>
      <c r="K108" s="23">
        <f t="shared" si="14"/>
        <v>9686.7357564185149</v>
      </c>
      <c r="L108" s="24">
        <f t="shared" si="12"/>
        <v>1.0892857142857144</v>
      </c>
    </row>
    <row r="109" spans="1:12" x14ac:dyDescent="0.2">
      <c r="A109" s="16" t="s">
        <v>22</v>
      </c>
      <c r="B109" s="46">
        <v>3</v>
      </c>
      <c r="C109" s="45">
        <v>9</v>
      </c>
      <c r="D109" s="45">
        <v>12</v>
      </c>
      <c r="E109" s="17"/>
      <c r="F109" s="22">
        <f>B109/((C109+D109)/2)</f>
        <v>0.2857142857142857</v>
      </c>
      <c r="G109" s="22">
        <v>1</v>
      </c>
      <c r="H109" s="23">
        <f>H108-I108</f>
        <v>6669.5557667143867</v>
      </c>
      <c r="I109" s="23">
        <f>H109*G109</f>
        <v>6669.5557667143867</v>
      </c>
      <c r="J109" s="23">
        <f>H109*F109</f>
        <v>1905.587361918396</v>
      </c>
      <c r="K109" s="23">
        <f>J109</f>
        <v>1905.587361918396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308</v>
      </c>
      <c r="D9" s="45">
        <v>277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8640889.2929668482</v>
      </c>
      <c r="L9" s="19">
        <f>K9/H9</f>
        <v>86.408892929668482</v>
      </c>
    </row>
    <row r="10" spans="1:13" x14ac:dyDescent="0.2">
      <c r="A10" s="16">
        <v>1</v>
      </c>
      <c r="B10" s="46">
        <v>0</v>
      </c>
      <c r="C10" s="45">
        <v>368</v>
      </c>
      <c r="D10" s="45">
        <v>325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8540889.2929668482</v>
      </c>
      <c r="L10" s="20">
        <f t="shared" ref="L10:L73" si="5">K10/H10</f>
        <v>85.408892929668482</v>
      </c>
    </row>
    <row r="11" spans="1:13" x14ac:dyDescent="0.2">
      <c r="A11" s="16">
        <v>2</v>
      </c>
      <c r="B11" s="46">
        <v>0</v>
      </c>
      <c r="C11" s="45">
        <v>381</v>
      </c>
      <c r="D11" s="45">
        <v>366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8440889.2929668482</v>
      </c>
      <c r="L11" s="20">
        <f t="shared" si="5"/>
        <v>84.408892929668482</v>
      </c>
    </row>
    <row r="12" spans="1:13" x14ac:dyDescent="0.2">
      <c r="A12" s="16">
        <v>3</v>
      </c>
      <c r="B12" s="46">
        <v>0</v>
      </c>
      <c r="C12" s="45">
        <v>320</v>
      </c>
      <c r="D12" s="45">
        <v>396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8340889.2929668482</v>
      </c>
      <c r="L12" s="20">
        <f t="shared" si="5"/>
        <v>83.408892929668482</v>
      </c>
    </row>
    <row r="13" spans="1:13" x14ac:dyDescent="0.2">
      <c r="A13" s="16">
        <v>4</v>
      </c>
      <c r="B13" s="46">
        <v>0</v>
      </c>
      <c r="C13" s="45">
        <v>392</v>
      </c>
      <c r="D13" s="45">
        <v>336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8240889.2929668482</v>
      </c>
      <c r="L13" s="20">
        <f t="shared" si="5"/>
        <v>82.408892929668482</v>
      </c>
    </row>
    <row r="14" spans="1:13" x14ac:dyDescent="0.2">
      <c r="A14" s="16">
        <v>5</v>
      </c>
      <c r="B14" s="46">
        <v>0</v>
      </c>
      <c r="C14" s="45">
        <v>416</v>
      </c>
      <c r="D14" s="45">
        <v>414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8140889.2929668482</v>
      </c>
      <c r="L14" s="20">
        <f t="shared" si="5"/>
        <v>81.408892929668482</v>
      </c>
    </row>
    <row r="15" spans="1:13" x14ac:dyDescent="0.2">
      <c r="A15" s="16">
        <v>6</v>
      </c>
      <c r="B15" s="46">
        <v>0</v>
      </c>
      <c r="C15" s="45">
        <v>445</v>
      </c>
      <c r="D15" s="45">
        <v>416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8040889.2929668482</v>
      </c>
      <c r="L15" s="20">
        <f t="shared" si="5"/>
        <v>80.408892929668482</v>
      </c>
    </row>
    <row r="16" spans="1:13" x14ac:dyDescent="0.2">
      <c r="A16" s="16">
        <v>7</v>
      </c>
      <c r="B16" s="46">
        <v>0</v>
      </c>
      <c r="C16" s="45">
        <v>483</v>
      </c>
      <c r="D16" s="45">
        <v>453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7940889.2929668482</v>
      </c>
      <c r="L16" s="20">
        <f t="shared" si="5"/>
        <v>79.408892929668482</v>
      </c>
    </row>
    <row r="17" spans="1:12" x14ac:dyDescent="0.2">
      <c r="A17" s="16">
        <v>8</v>
      </c>
      <c r="B17" s="46">
        <v>0</v>
      </c>
      <c r="C17" s="45">
        <v>458</v>
      </c>
      <c r="D17" s="45">
        <v>484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7840889.2929668482</v>
      </c>
      <c r="L17" s="20">
        <f t="shared" si="5"/>
        <v>78.408892929668482</v>
      </c>
    </row>
    <row r="18" spans="1:12" x14ac:dyDescent="0.2">
      <c r="A18" s="16">
        <v>9</v>
      </c>
      <c r="B18" s="46">
        <v>0</v>
      </c>
      <c r="C18" s="45">
        <v>437</v>
      </c>
      <c r="D18" s="45">
        <v>461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7740889.2929668482</v>
      </c>
      <c r="L18" s="20">
        <f t="shared" si="5"/>
        <v>77.408892929668482</v>
      </c>
    </row>
    <row r="19" spans="1:12" x14ac:dyDescent="0.2">
      <c r="A19" s="16">
        <v>10</v>
      </c>
      <c r="B19" s="46">
        <v>0</v>
      </c>
      <c r="C19" s="45">
        <v>419</v>
      </c>
      <c r="D19" s="45">
        <v>441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7640889.2929668482</v>
      </c>
      <c r="L19" s="20">
        <f t="shared" si="5"/>
        <v>76.408892929668482</v>
      </c>
    </row>
    <row r="20" spans="1:12" x14ac:dyDescent="0.2">
      <c r="A20" s="16">
        <v>11</v>
      </c>
      <c r="B20" s="46">
        <v>0</v>
      </c>
      <c r="C20" s="45">
        <v>462</v>
      </c>
      <c r="D20" s="45">
        <v>424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7540889.2929668482</v>
      </c>
      <c r="L20" s="20">
        <f t="shared" si="5"/>
        <v>75.408892929668482</v>
      </c>
    </row>
    <row r="21" spans="1:12" x14ac:dyDescent="0.2">
      <c r="A21" s="16">
        <v>12</v>
      </c>
      <c r="B21" s="46">
        <v>1</v>
      </c>
      <c r="C21" s="45">
        <v>403</v>
      </c>
      <c r="D21" s="45">
        <v>465</v>
      </c>
      <c r="E21" s="17">
        <v>0.5</v>
      </c>
      <c r="F21" s="18">
        <f t="shared" si="3"/>
        <v>2.304147465437788E-3</v>
      </c>
      <c r="G21" s="18">
        <f t="shared" si="0"/>
        <v>2.3014959723820483E-3</v>
      </c>
      <c r="H21" s="13">
        <f t="shared" si="6"/>
        <v>100000</v>
      </c>
      <c r="I21" s="13">
        <f t="shared" si="4"/>
        <v>230.14959723820482</v>
      </c>
      <c r="J21" s="13">
        <f t="shared" si="1"/>
        <v>99884.925201380887</v>
      </c>
      <c r="K21" s="13">
        <f t="shared" si="2"/>
        <v>7440889.2929668482</v>
      </c>
      <c r="L21" s="20">
        <f t="shared" si="5"/>
        <v>74.408892929668482</v>
      </c>
    </row>
    <row r="22" spans="1:12" x14ac:dyDescent="0.2">
      <c r="A22" s="16">
        <v>13</v>
      </c>
      <c r="B22" s="46">
        <v>0</v>
      </c>
      <c r="C22" s="45">
        <v>414</v>
      </c>
      <c r="D22" s="45">
        <v>405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99769.850402761789</v>
      </c>
      <c r="I22" s="13">
        <f t="shared" si="4"/>
        <v>0</v>
      </c>
      <c r="J22" s="13">
        <f t="shared" si="1"/>
        <v>99769.850402761789</v>
      </c>
      <c r="K22" s="13">
        <f t="shared" si="2"/>
        <v>7341004.3677654676</v>
      </c>
      <c r="L22" s="20">
        <f t="shared" si="5"/>
        <v>73.579386338964156</v>
      </c>
    </row>
    <row r="23" spans="1:12" x14ac:dyDescent="0.2">
      <c r="A23" s="16">
        <v>14</v>
      </c>
      <c r="B23" s="46">
        <v>0</v>
      </c>
      <c r="C23" s="45">
        <v>380</v>
      </c>
      <c r="D23" s="45">
        <v>419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99769.850402761789</v>
      </c>
      <c r="I23" s="13">
        <f t="shared" si="4"/>
        <v>0</v>
      </c>
      <c r="J23" s="13">
        <f t="shared" si="1"/>
        <v>99769.850402761789</v>
      </c>
      <c r="K23" s="13">
        <f t="shared" si="2"/>
        <v>7241234.5173627054</v>
      </c>
      <c r="L23" s="20">
        <f t="shared" si="5"/>
        <v>72.579386338964142</v>
      </c>
    </row>
    <row r="24" spans="1:12" x14ac:dyDescent="0.2">
      <c r="A24" s="16">
        <v>15</v>
      </c>
      <c r="B24" s="46">
        <v>0</v>
      </c>
      <c r="C24" s="45">
        <v>340</v>
      </c>
      <c r="D24" s="45">
        <v>384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99769.850402761789</v>
      </c>
      <c r="I24" s="13">
        <f t="shared" si="4"/>
        <v>0</v>
      </c>
      <c r="J24" s="13">
        <f t="shared" si="1"/>
        <v>99769.850402761789</v>
      </c>
      <c r="K24" s="13">
        <f t="shared" si="2"/>
        <v>7141464.6669599432</v>
      </c>
      <c r="L24" s="20">
        <f t="shared" si="5"/>
        <v>71.579386338964142</v>
      </c>
    </row>
    <row r="25" spans="1:12" x14ac:dyDescent="0.2">
      <c r="A25" s="16">
        <v>16</v>
      </c>
      <c r="B25" s="46">
        <v>0</v>
      </c>
      <c r="C25" s="45">
        <v>388</v>
      </c>
      <c r="D25" s="45">
        <v>351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99769.850402761789</v>
      </c>
      <c r="I25" s="13">
        <f t="shared" si="4"/>
        <v>0</v>
      </c>
      <c r="J25" s="13">
        <f t="shared" si="1"/>
        <v>99769.850402761789</v>
      </c>
      <c r="K25" s="13">
        <f t="shared" si="2"/>
        <v>7041694.8165571811</v>
      </c>
      <c r="L25" s="20">
        <f t="shared" si="5"/>
        <v>70.579386338964142</v>
      </c>
    </row>
    <row r="26" spans="1:12" x14ac:dyDescent="0.2">
      <c r="A26" s="16">
        <v>17</v>
      </c>
      <c r="B26" s="46">
        <v>0</v>
      </c>
      <c r="C26" s="45">
        <v>346</v>
      </c>
      <c r="D26" s="45">
        <v>381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99769.850402761789</v>
      </c>
      <c r="I26" s="13">
        <f t="shared" si="4"/>
        <v>0</v>
      </c>
      <c r="J26" s="13">
        <f t="shared" si="1"/>
        <v>99769.850402761789</v>
      </c>
      <c r="K26" s="13">
        <f t="shared" si="2"/>
        <v>6941924.9661544189</v>
      </c>
      <c r="L26" s="20">
        <f t="shared" si="5"/>
        <v>69.579386338964127</v>
      </c>
    </row>
    <row r="27" spans="1:12" x14ac:dyDescent="0.2">
      <c r="A27" s="16">
        <v>18</v>
      </c>
      <c r="B27" s="46">
        <v>0</v>
      </c>
      <c r="C27" s="45">
        <v>307</v>
      </c>
      <c r="D27" s="45">
        <v>350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99769.850402761789</v>
      </c>
      <c r="I27" s="13">
        <f t="shared" si="4"/>
        <v>0</v>
      </c>
      <c r="J27" s="13">
        <f t="shared" si="1"/>
        <v>99769.850402761789</v>
      </c>
      <c r="K27" s="13">
        <f t="shared" si="2"/>
        <v>6842155.1157516567</v>
      </c>
      <c r="L27" s="20">
        <f t="shared" si="5"/>
        <v>68.579386338964127</v>
      </c>
    </row>
    <row r="28" spans="1:12" x14ac:dyDescent="0.2">
      <c r="A28" s="16">
        <v>19</v>
      </c>
      <c r="B28" s="46">
        <v>0</v>
      </c>
      <c r="C28" s="45">
        <v>295</v>
      </c>
      <c r="D28" s="45">
        <v>310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99769.850402761789</v>
      </c>
      <c r="I28" s="13">
        <f t="shared" si="4"/>
        <v>0</v>
      </c>
      <c r="J28" s="13">
        <f t="shared" si="1"/>
        <v>99769.850402761789</v>
      </c>
      <c r="K28" s="13">
        <f t="shared" si="2"/>
        <v>6742385.2653488945</v>
      </c>
      <c r="L28" s="20">
        <f t="shared" si="5"/>
        <v>67.579386338964127</v>
      </c>
    </row>
    <row r="29" spans="1:12" x14ac:dyDescent="0.2">
      <c r="A29" s="16">
        <v>20</v>
      </c>
      <c r="B29" s="46">
        <v>0</v>
      </c>
      <c r="C29" s="45">
        <v>303</v>
      </c>
      <c r="D29" s="45">
        <v>301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99769.850402761789</v>
      </c>
      <c r="I29" s="13">
        <f t="shared" si="4"/>
        <v>0</v>
      </c>
      <c r="J29" s="13">
        <f t="shared" si="1"/>
        <v>99769.850402761789</v>
      </c>
      <c r="K29" s="13">
        <f t="shared" si="2"/>
        <v>6642615.4149461323</v>
      </c>
      <c r="L29" s="20">
        <f t="shared" si="5"/>
        <v>66.579386338964127</v>
      </c>
    </row>
    <row r="30" spans="1:12" x14ac:dyDescent="0.2">
      <c r="A30" s="16">
        <v>21</v>
      </c>
      <c r="B30" s="46">
        <v>0</v>
      </c>
      <c r="C30" s="45">
        <v>275</v>
      </c>
      <c r="D30" s="45">
        <v>317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99769.850402761789</v>
      </c>
      <c r="I30" s="13">
        <f t="shared" si="4"/>
        <v>0</v>
      </c>
      <c r="J30" s="13">
        <f t="shared" si="1"/>
        <v>99769.850402761789</v>
      </c>
      <c r="K30" s="13">
        <f t="shared" si="2"/>
        <v>6542845.5645433702</v>
      </c>
      <c r="L30" s="20">
        <f t="shared" si="5"/>
        <v>65.579386338964113</v>
      </c>
    </row>
    <row r="31" spans="1:12" x14ac:dyDescent="0.2">
      <c r="A31" s="16">
        <v>22</v>
      </c>
      <c r="B31" s="46">
        <v>0</v>
      </c>
      <c r="C31" s="45">
        <v>282</v>
      </c>
      <c r="D31" s="45">
        <v>274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99769.850402761789</v>
      </c>
      <c r="I31" s="13">
        <f t="shared" si="4"/>
        <v>0</v>
      </c>
      <c r="J31" s="13">
        <f t="shared" si="1"/>
        <v>99769.850402761789</v>
      </c>
      <c r="K31" s="13">
        <f t="shared" si="2"/>
        <v>6443075.714140608</v>
      </c>
      <c r="L31" s="20">
        <f t="shared" si="5"/>
        <v>64.579386338964113</v>
      </c>
    </row>
    <row r="32" spans="1:12" x14ac:dyDescent="0.2">
      <c r="A32" s="16">
        <v>23</v>
      </c>
      <c r="B32" s="46">
        <v>0</v>
      </c>
      <c r="C32" s="45">
        <v>285</v>
      </c>
      <c r="D32" s="45">
        <v>284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99769.850402761789</v>
      </c>
      <c r="I32" s="13">
        <f t="shared" si="4"/>
        <v>0</v>
      </c>
      <c r="J32" s="13">
        <f t="shared" si="1"/>
        <v>99769.850402761789</v>
      </c>
      <c r="K32" s="13">
        <f t="shared" si="2"/>
        <v>6343305.8637378458</v>
      </c>
      <c r="L32" s="20">
        <f t="shared" si="5"/>
        <v>63.579386338964113</v>
      </c>
    </row>
    <row r="33" spans="1:12" x14ac:dyDescent="0.2">
      <c r="A33" s="16">
        <v>24</v>
      </c>
      <c r="B33" s="46">
        <v>0</v>
      </c>
      <c r="C33" s="45">
        <v>319</v>
      </c>
      <c r="D33" s="45">
        <v>295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99769.850402761789</v>
      </c>
      <c r="I33" s="13">
        <f t="shared" si="4"/>
        <v>0</v>
      </c>
      <c r="J33" s="13">
        <f t="shared" si="1"/>
        <v>99769.850402761789</v>
      </c>
      <c r="K33" s="13">
        <f t="shared" si="2"/>
        <v>6243536.0133350836</v>
      </c>
      <c r="L33" s="20">
        <f t="shared" si="5"/>
        <v>62.579386338964106</v>
      </c>
    </row>
    <row r="34" spans="1:12" x14ac:dyDescent="0.2">
      <c r="A34" s="16">
        <v>25</v>
      </c>
      <c r="B34" s="46">
        <v>0</v>
      </c>
      <c r="C34" s="45">
        <v>311</v>
      </c>
      <c r="D34" s="45">
        <v>336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99769.850402761789</v>
      </c>
      <c r="I34" s="13">
        <f t="shared" si="4"/>
        <v>0</v>
      </c>
      <c r="J34" s="13">
        <f t="shared" si="1"/>
        <v>99769.850402761789</v>
      </c>
      <c r="K34" s="13">
        <f t="shared" si="2"/>
        <v>6143766.1629323214</v>
      </c>
      <c r="L34" s="20">
        <f t="shared" si="5"/>
        <v>61.579386338964099</v>
      </c>
    </row>
    <row r="35" spans="1:12" x14ac:dyDescent="0.2">
      <c r="A35" s="16">
        <v>26</v>
      </c>
      <c r="B35" s="46">
        <v>0</v>
      </c>
      <c r="C35" s="45">
        <v>323</v>
      </c>
      <c r="D35" s="45">
        <v>324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99769.850402761789</v>
      </c>
      <c r="I35" s="13">
        <f t="shared" si="4"/>
        <v>0</v>
      </c>
      <c r="J35" s="13">
        <f t="shared" si="1"/>
        <v>99769.850402761789</v>
      </c>
      <c r="K35" s="13">
        <f t="shared" si="2"/>
        <v>6043996.3125295592</v>
      </c>
      <c r="L35" s="20">
        <f t="shared" si="5"/>
        <v>60.579386338964099</v>
      </c>
    </row>
    <row r="36" spans="1:12" x14ac:dyDescent="0.2">
      <c r="A36" s="16">
        <v>27</v>
      </c>
      <c r="B36" s="46">
        <v>0</v>
      </c>
      <c r="C36" s="45">
        <v>298</v>
      </c>
      <c r="D36" s="45">
        <v>336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99769.850402761789</v>
      </c>
      <c r="I36" s="13">
        <f t="shared" si="4"/>
        <v>0</v>
      </c>
      <c r="J36" s="13">
        <f t="shared" si="1"/>
        <v>99769.850402761789</v>
      </c>
      <c r="K36" s="13">
        <f t="shared" si="2"/>
        <v>5944226.4621267971</v>
      </c>
      <c r="L36" s="20">
        <f t="shared" si="5"/>
        <v>59.579386338964092</v>
      </c>
    </row>
    <row r="37" spans="1:12" x14ac:dyDescent="0.2">
      <c r="A37" s="16">
        <v>28</v>
      </c>
      <c r="B37" s="46">
        <v>0</v>
      </c>
      <c r="C37" s="45">
        <v>326</v>
      </c>
      <c r="D37" s="45">
        <v>303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99769.850402761789</v>
      </c>
      <c r="I37" s="13">
        <f t="shared" si="4"/>
        <v>0</v>
      </c>
      <c r="J37" s="13">
        <f t="shared" si="1"/>
        <v>99769.850402761789</v>
      </c>
      <c r="K37" s="13">
        <f t="shared" si="2"/>
        <v>5844456.6117240349</v>
      </c>
      <c r="L37" s="20">
        <f t="shared" si="5"/>
        <v>58.579386338964092</v>
      </c>
    </row>
    <row r="38" spans="1:12" x14ac:dyDescent="0.2">
      <c r="A38" s="16">
        <v>29</v>
      </c>
      <c r="B38" s="46">
        <v>0</v>
      </c>
      <c r="C38" s="45">
        <v>392</v>
      </c>
      <c r="D38" s="45">
        <v>343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99769.850402761789</v>
      </c>
      <c r="I38" s="13">
        <f t="shared" si="4"/>
        <v>0</v>
      </c>
      <c r="J38" s="13">
        <f t="shared" si="1"/>
        <v>99769.850402761789</v>
      </c>
      <c r="K38" s="13">
        <f t="shared" si="2"/>
        <v>5744686.7613212727</v>
      </c>
      <c r="L38" s="20">
        <f t="shared" si="5"/>
        <v>57.579386338964085</v>
      </c>
    </row>
    <row r="39" spans="1:12" x14ac:dyDescent="0.2">
      <c r="A39" s="16">
        <v>30</v>
      </c>
      <c r="B39" s="46">
        <v>0</v>
      </c>
      <c r="C39" s="45">
        <v>346</v>
      </c>
      <c r="D39" s="45">
        <v>403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99769.850402761789</v>
      </c>
      <c r="I39" s="13">
        <f t="shared" si="4"/>
        <v>0</v>
      </c>
      <c r="J39" s="13">
        <f t="shared" si="1"/>
        <v>99769.850402761789</v>
      </c>
      <c r="K39" s="13">
        <f t="shared" si="2"/>
        <v>5644916.9109185105</v>
      </c>
      <c r="L39" s="20">
        <f t="shared" si="5"/>
        <v>56.579386338964085</v>
      </c>
    </row>
    <row r="40" spans="1:12" x14ac:dyDescent="0.2">
      <c r="A40" s="16">
        <v>31</v>
      </c>
      <c r="B40" s="46">
        <v>0</v>
      </c>
      <c r="C40" s="45">
        <v>365</v>
      </c>
      <c r="D40" s="45">
        <v>352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99769.850402761789</v>
      </c>
      <c r="I40" s="13">
        <f t="shared" si="4"/>
        <v>0</v>
      </c>
      <c r="J40" s="13">
        <f t="shared" si="1"/>
        <v>99769.850402761789</v>
      </c>
      <c r="K40" s="13">
        <f t="shared" si="2"/>
        <v>5545147.0605157483</v>
      </c>
      <c r="L40" s="20">
        <f t="shared" si="5"/>
        <v>55.579386338964078</v>
      </c>
    </row>
    <row r="41" spans="1:12" x14ac:dyDescent="0.2">
      <c r="A41" s="16">
        <v>32</v>
      </c>
      <c r="B41" s="46">
        <v>0</v>
      </c>
      <c r="C41" s="45">
        <v>408</v>
      </c>
      <c r="D41" s="45">
        <v>365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99769.850402761789</v>
      </c>
      <c r="I41" s="13">
        <f t="shared" si="4"/>
        <v>0</v>
      </c>
      <c r="J41" s="13">
        <f t="shared" si="1"/>
        <v>99769.850402761789</v>
      </c>
      <c r="K41" s="13">
        <f t="shared" si="2"/>
        <v>5445377.2101129862</v>
      </c>
      <c r="L41" s="20">
        <f t="shared" si="5"/>
        <v>54.579386338964078</v>
      </c>
    </row>
    <row r="42" spans="1:12" x14ac:dyDescent="0.2">
      <c r="A42" s="16">
        <v>33</v>
      </c>
      <c r="B42" s="46">
        <v>0</v>
      </c>
      <c r="C42" s="45">
        <v>427</v>
      </c>
      <c r="D42" s="45">
        <v>422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99769.850402761789</v>
      </c>
      <c r="I42" s="13">
        <f t="shared" si="4"/>
        <v>0</v>
      </c>
      <c r="J42" s="13">
        <f t="shared" si="1"/>
        <v>99769.850402761789</v>
      </c>
      <c r="K42" s="13">
        <f t="shared" si="2"/>
        <v>5345607.359710224</v>
      </c>
      <c r="L42" s="20">
        <f t="shared" si="5"/>
        <v>53.579386338964071</v>
      </c>
    </row>
    <row r="43" spans="1:12" x14ac:dyDescent="0.2">
      <c r="A43" s="16">
        <v>34</v>
      </c>
      <c r="B43" s="46">
        <v>0</v>
      </c>
      <c r="C43" s="45">
        <v>460</v>
      </c>
      <c r="D43" s="45">
        <v>455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99769.850402761789</v>
      </c>
      <c r="I43" s="13">
        <f t="shared" si="4"/>
        <v>0</v>
      </c>
      <c r="J43" s="13">
        <f t="shared" si="1"/>
        <v>99769.850402761789</v>
      </c>
      <c r="K43" s="13">
        <f t="shared" si="2"/>
        <v>5245837.5093074618</v>
      </c>
      <c r="L43" s="20">
        <f t="shared" si="5"/>
        <v>52.579386338964063</v>
      </c>
    </row>
    <row r="44" spans="1:12" x14ac:dyDescent="0.2">
      <c r="A44" s="16">
        <v>35</v>
      </c>
      <c r="B44" s="46">
        <v>0</v>
      </c>
      <c r="C44" s="45">
        <v>523</v>
      </c>
      <c r="D44" s="45">
        <v>483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99769.850402761789</v>
      </c>
      <c r="I44" s="13">
        <f t="shared" si="4"/>
        <v>0</v>
      </c>
      <c r="J44" s="13">
        <f t="shared" si="1"/>
        <v>99769.850402761789</v>
      </c>
      <c r="K44" s="13">
        <f t="shared" si="2"/>
        <v>5146067.6589046996</v>
      </c>
      <c r="L44" s="20">
        <f t="shared" si="5"/>
        <v>51.579386338964063</v>
      </c>
    </row>
    <row r="45" spans="1:12" x14ac:dyDescent="0.2">
      <c r="A45" s="16">
        <v>36</v>
      </c>
      <c r="B45" s="46">
        <v>0</v>
      </c>
      <c r="C45" s="45">
        <v>525</v>
      </c>
      <c r="D45" s="45">
        <v>536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99769.850402761789</v>
      </c>
      <c r="I45" s="13">
        <f t="shared" si="4"/>
        <v>0</v>
      </c>
      <c r="J45" s="13">
        <f t="shared" si="1"/>
        <v>99769.850402761789</v>
      </c>
      <c r="K45" s="13">
        <f t="shared" si="2"/>
        <v>5046297.8085019374</v>
      </c>
      <c r="L45" s="20">
        <f t="shared" si="5"/>
        <v>50.579386338964056</v>
      </c>
    </row>
    <row r="46" spans="1:12" x14ac:dyDescent="0.2">
      <c r="A46" s="16">
        <v>37</v>
      </c>
      <c r="B46" s="46">
        <v>0</v>
      </c>
      <c r="C46" s="45">
        <v>596</v>
      </c>
      <c r="D46" s="45">
        <v>534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99769.850402761789</v>
      </c>
      <c r="I46" s="13">
        <f t="shared" si="4"/>
        <v>0</v>
      </c>
      <c r="J46" s="13">
        <f t="shared" si="1"/>
        <v>99769.850402761789</v>
      </c>
      <c r="K46" s="13">
        <f t="shared" si="2"/>
        <v>4946527.9580991752</v>
      </c>
      <c r="L46" s="20">
        <f t="shared" si="5"/>
        <v>49.579386338964056</v>
      </c>
    </row>
    <row r="47" spans="1:12" x14ac:dyDescent="0.2">
      <c r="A47" s="16">
        <v>38</v>
      </c>
      <c r="B47" s="46">
        <v>0</v>
      </c>
      <c r="C47" s="45">
        <v>610</v>
      </c>
      <c r="D47" s="45">
        <v>613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99769.850402761789</v>
      </c>
      <c r="I47" s="13">
        <f t="shared" si="4"/>
        <v>0</v>
      </c>
      <c r="J47" s="13">
        <f t="shared" si="1"/>
        <v>99769.850402761789</v>
      </c>
      <c r="K47" s="13">
        <f t="shared" si="2"/>
        <v>4846758.1076964131</v>
      </c>
      <c r="L47" s="20">
        <f t="shared" si="5"/>
        <v>48.579386338964049</v>
      </c>
    </row>
    <row r="48" spans="1:12" x14ac:dyDescent="0.2">
      <c r="A48" s="16">
        <v>39</v>
      </c>
      <c r="B48" s="46">
        <v>1</v>
      </c>
      <c r="C48" s="45">
        <v>658</v>
      </c>
      <c r="D48" s="45">
        <v>624</v>
      </c>
      <c r="E48" s="17">
        <v>0.5</v>
      </c>
      <c r="F48" s="18">
        <f t="shared" si="3"/>
        <v>1.5600624024960999E-3</v>
      </c>
      <c r="G48" s="18">
        <f t="shared" si="0"/>
        <v>1.558846453624318E-3</v>
      </c>
      <c r="H48" s="13">
        <f t="shared" si="6"/>
        <v>99769.850402761789</v>
      </c>
      <c r="I48" s="13">
        <f t="shared" si="4"/>
        <v>155.52587747897394</v>
      </c>
      <c r="J48" s="13">
        <f t="shared" si="1"/>
        <v>99692.087464022305</v>
      </c>
      <c r="K48" s="13">
        <f t="shared" si="2"/>
        <v>4746988.2572936509</v>
      </c>
      <c r="L48" s="20">
        <f t="shared" si="5"/>
        <v>47.579386338964049</v>
      </c>
    </row>
    <row r="49" spans="1:12" x14ac:dyDescent="0.2">
      <c r="A49" s="16">
        <v>40</v>
      </c>
      <c r="B49" s="46">
        <v>0</v>
      </c>
      <c r="C49" s="45">
        <v>700</v>
      </c>
      <c r="D49" s="45">
        <v>667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99614.32452528282</v>
      </c>
      <c r="I49" s="13">
        <f t="shared" si="4"/>
        <v>0</v>
      </c>
      <c r="J49" s="13">
        <f t="shared" si="1"/>
        <v>99614.32452528282</v>
      </c>
      <c r="K49" s="13">
        <f t="shared" si="2"/>
        <v>4647296.1698296284</v>
      </c>
      <c r="L49" s="20">
        <f t="shared" si="5"/>
        <v>46.652890455028</v>
      </c>
    </row>
    <row r="50" spans="1:12" x14ac:dyDescent="0.2">
      <c r="A50" s="16">
        <v>41</v>
      </c>
      <c r="B50" s="46">
        <v>0</v>
      </c>
      <c r="C50" s="45">
        <v>674</v>
      </c>
      <c r="D50" s="45">
        <v>713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99614.32452528282</v>
      </c>
      <c r="I50" s="13">
        <f t="shared" si="4"/>
        <v>0</v>
      </c>
      <c r="J50" s="13">
        <f t="shared" si="1"/>
        <v>99614.32452528282</v>
      </c>
      <c r="K50" s="13">
        <f t="shared" si="2"/>
        <v>4547681.8453043457</v>
      </c>
      <c r="L50" s="20">
        <f t="shared" si="5"/>
        <v>45.652890455028</v>
      </c>
    </row>
    <row r="51" spans="1:12" x14ac:dyDescent="0.2">
      <c r="A51" s="16">
        <v>42</v>
      </c>
      <c r="B51" s="46">
        <v>1</v>
      </c>
      <c r="C51" s="45">
        <v>704</v>
      </c>
      <c r="D51" s="45">
        <v>679</v>
      </c>
      <c r="E51" s="17">
        <v>0.5</v>
      </c>
      <c r="F51" s="18">
        <f t="shared" si="3"/>
        <v>1.4461315979754157E-3</v>
      </c>
      <c r="G51" s="18">
        <f t="shared" si="0"/>
        <v>1.4450867052023123E-3</v>
      </c>
      <c r="H51" s="13">
        <f t="shared" si="6"/>
        <v>99614.32452528282</v>
      </c>
      <c r="I51" s="13">
        <f t="shared" si="4"/>
        <v>143.95133601919485</v>
      </c>
      <c r="J51" s="13">
        <f t="shared" si="1"/>
        <v>99542.348857273231</v>
      </c>
      <c r="K51" s="13">
        <f t="shared" si="2"/>
        <v>4448067.520779063</v>
      </c>
      <c r="L51" s="20">
        <f t="shared" si="5"/>
        <v>44.652890455028</v>
      </c>
    </row>
    <row r="52" spans="1:12" x14ac:dyDescent="0.2">
      <c r="A52" s="16">
        <v>43</v>
      </c>
      <c r="B52" s="46">
        <v>2</v>
      </c>
      <c r="C52" s="45">
        <v>674</v>
      </c>
      <c r="D52" s="45">
        <v>708</v>
      </c>
      <c r="E52" s="17">
        <v>0.5</v>
      </c>
      <c r="F52" s="18">
        <f t="shared" si="3"/>
        <v>2.8943560057887118E-3</v>
      </c>
      <c r="G52" s="18">
        <f t="shared" si="0"/>
        <v>2.8901734104046241E-3</v>
      </c>
      <c r="H52" s="13">
        <f t="shared" si="6"/>
        <v>99470.373189263628</v>
      </c>
      <c r="I52" s="13">
        <f t="shared" si="4"/>
        <v>287.48662771463472</v>
      </c>
      <c r="J52" s="13">
        <f t="shared" si="1"/>
        <v>99326.629875406303</v>
      </c>
      <c r="K52" s="13">
        <f t="shared" si="2"/>
        <v>4348525.1719217896</v>
      </c>
      <c r="L52" s="20">
        <f t="shared" si="5"/>
        <v>43.716787546858718</v>
      </c>
    </row>
    <row r="53" spans="1:12" x14ac:dyDescent="0.2">
      <c r="A53" s="16">
        <v>44</v>
      </c>
      <c r="B53" s="46">
        <v>1</v>
      </c>
      <c r="C53" s="45">
        <v>675</v>
      </c>
      <c r="D53" s="45">
        <v>671</v>
      </c>
      <c r="E53" s="17">
        <v>0.5</v>
      </c>
      <c r="F53" s="18">
        <f t="shared" si="3"/>
        <v>1.4858841010401188E-3</v>
      </c>
      <c r="G53" s="18">
        <f t="shared" si="0"/>
        <v>1.4847809948032665E-3</v>
      </c>
      <c r="H53" s="13">
        <f t="shared" si="6"/>
        <v>99182.886561548992</v>
      </c>
      <c r="I53" s="13">
        <f t="shared" si="4"/>
        <v>147.26486497631623</v>
      </c>
      <c r="J53" s="13">
        <f t="shared" si="1"/>
        <v>99109.254129060835</v>
      </c>
      <c r="K53" s="13">
        <f t="shared" si="2"/>
        <v>4249198.542046383</v>
      </c>
      <c r="L53" s="20">
        <f t="shared" si="5"/>
        <v>42.842053597719179</v>
      </c>
    </row>
    <row r="54" spans="1:12" x14ac:dyDescent="0.2">
      <c r="A54" s="16">
        <v>45</v>
      </c>
      <c r="B54" s="46">
        <v>1</v>
      </c>
      <c r="C54" s="45">
        <v>645</v>
      </c>
      <c r="D54" s="45">
        <v>675</v>
      </c>
      <c r="E54" s="17">
        <v>0.5</v>
      </c>
      <c r="F54" s="18">
        <f t="shared" si="3"/>
        <v>1.5151515151515152E-3</v>
      </c>
      <c r="G54" s="18">
        <f t="shared" si="0"/>
        <v>1.514004542013626E-3</v>
      </c>
      <c r="H54" s="13">
        <f t="shared" si="6"/>
        <v>99035.621696572678</v>
      </c>
      <c r="I54" s="13">
        <f t="shared" si="4"/>
        <v>149.94038106975424</v>
      </c>
      <c r="J54" s="13">
        <f t="shared" si="1"/>
        <v>98960.651506037801</v>
      </c>
      <c r="K54" s="13">
        <f t="shared" si="2"/>
        <v>4150089.2879173225</v>
      </c>
      <c r="L54" s="20">
        <f t="shared" si="5"/>
        <v>41.905015759202776</v>
      </c>
    </row>
    <row r="55" spans="1:12" x14ac:dyDescent="0.2">
      <c r="A55" s="16">
        <v>46</v>
      </c>
      <c r="B55" s="46">
        <v>0</v>
      </c>
      <c r="C55" s="45">
        <v>585</v>
      </c>
      <c r="D55" s="45">
        <v>645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98885.681315502923</v>
      </c>
      <c r="I55" s="13">
        <f t="shared" si="4"/>
        <v>0</v>
      </c>
      <c r="J55" s="13">
        <f t="shared" si="1"/>
        <v>98885.681315502923</v>
      </c>
      <c r="K55" s="13">
        <f t="shared" si="2"/>
        <v>4051128.6364112846</v>
      </c>
      <c r="L55" s="20">
        <f t="shared" si="5"/>
        <v>40.96779819401582</v>
      </c>
    </row>
    <row r="56" spans="1:12" x14ac:dyDescent="0.2">
      <c r="A56" s="16">
        <v>47</v>
      </c>
      <c r="B56" s="46">
        <v>0</v>
      </c>
      <c r="C56" s="45">
        <v>640</v>
      </c>
      <c r="D56" s="45">
        <v>587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98885.681315502923</v>
      </c>
      <c r="I56" s="13">
        <f t="shared" si="4"/>
        <v>0</v>
      </c>
      <c r="J56" s="13">
        <f t="shared" si="1"/>
        <v>98885.681315502923</v>
      </c>
      <c r="K56" s="13">
        <f t="shared" si="2"/>
        <v>3952242.9550957815</v>
      </c>
      <c r="L56" s="20">
        <f t="shared" si="5"/>
        <v>39.96779819401582</v>
      </c>
    </row>
    <row r="57" spans="1:12" x14ac:dyDescent="0.2">
      <c r="A57" s="16">
        <v>48</v>
      </c>
      <c r="B57" s="46">
        <v>1</v>
      </c>
      <c r="C57" s="45">
        <v>545</v>
      </c>
      <c r="D57" s="45">
        <v>633</v>
      </c>
      <c r="E57" s="17">
        <v>0.5</v>
      </c>
      <c r="F57" s="18">
        <f t="shared" si="3"/>
        <v>1.697792869269949E-3</v>
      </c>
      <c r="G57" s="18">
        <f t="shared" si="0"/>
        <v>1.6963528413910093E-3</v>
      </c>
      <c r="H57" s="13">
        <f t="shared" si="6"/>
        <v>98885.681315502923</v>
      </c>
      <c r="I57" s="13">
        <f t="shared" si="4"/>
        <v>167.74500647243923</v>
      </c>
      <c r="J57" s="13">
        <f t="shared" si="1"/>
        <v>98801.808812266696</v>
      </c>
      <c r="K57" s="13">
        <f t="shared" si="2"/>
        <v>3853357.2737802784</v>
      </c>
      <c r="L57" s="20">
        <f t="shared" si="5"/>
        <v>38.967798194015813</v>
      </c>
    </row>
    <row r="58" spans="1:12" x14ac:dyDescent="0.2">
      <c r="A58" s="16">
        <v>49</v>
      </c>
      <c r="B58" s="46">
        <v>1</v>
      </c>
      <c r="C58" s="45">
        <v>549</v>
      </c>
      <c r="D58" s="45">
        <v>552</v>
      </c>
      <c r="E58" s="17">
        <v>0.5</v>
      </c>
      <c r="F58" s="18">
        <f t="shared" si="3"/>
        <v>1.8165304268846503E-3</v>
      </c>
      <c r="G58" s="18">
        <f t="shared" si="0"/>
        <v>1.8148820326678767E-3</v>
      </c>
      <c r="H58" s="13">
        <f t="shared" si="6"/>
        <v>98717.936309030483</v>
      </c>
      <c r="I58" s="13">
        <f t="shared" si="4"/>
        <v>179.16140890931123</v>
      </c>
      <c r="J58" s="13">
        <f t="shared" si="1"/>
        <v>98628.355604575831</v>
      </c>
      <c r="K58" s="13">
        <f t="shared" si="2"/>
        <v>3754555.4649680117</v>
      </c>
      <c r="L58" s="20">
        <f t="shared" si="5"/>
        <v>38.033164036316606</v>
      </c>
    </row>
    <row r="59" spans="1:12" x14ac:dyDescent="0.2">
      <c r="A59" s="16">
        <v>50</v>
      </c>
      <c r="B59" s="46">
        <v>2</v>
      </c>
      <c r="C59" s="45">
        <v>513</v>
      </c>
      <c r="D59" s="45">
        <v>557</v>
      </c>
      <c r="E59" s="17">
        <v>0.5</v>
      </c>
      <c r="F59" s="18">
        <f t="shared" si="3"/>
        <v>3.7383177570093459E-3</v>
      </c>
      <c r="G59" s="18">
        <f t="shared" si="0"/>
        <v>3.7313432835820895E-3</v>
      </c>
      <c r="H59" s="13">
        <f t="shared" si="6"/>
        <v>98538.774900121178</v>
      </c>
      <c r="I59" s="13">
        <f t="shared" si="4"/>
        <v>367.68199589597452</v>
      </c>
      <c r="J59" s="13">
        <f t="shared" si="1"/>
        <v>98354.933902173201</v>
      </c>
      <c r="K59" s="13">
        <f t="shared" si="2"/>
        <v>3655927.1093634358</v>
      </c>
      <c r="L59" s="20">
        <f t="shared" si="5"/>
        <v>37.101406152746272</v>
      </c>
    </row>
    <row r="60" spans="1:12" x14ac:dyDescent="0.2">
      <c r="A60" s="16">
        <v>51</v>
      </c>
      <c r="B60" s="46">
        <v>0</v>
      </c>
      <c r="C60" s="45">
        <v>490</v>
      </c>
      <c r="D60" s="45">
        <v>507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98171.09290422521</v>
      </c>
      <c r="I60" s="13">
        <f t="shared" si="4"/>
        <v>0</v>
      </c>
      <c r="J60" s="13">
        <f t="shared" si="1"/>
        <v>98171.09290422521</v>
      </c>
      <c r="K60" s="13">
        <f t="shared" si="2"/>
        <v>3557572.1754612625</v>
      </c>
      <c r="L60" s="20">
        <f t="shared" si="5"/>
        <v>36.238490070921351</v>
      </c>
    </row>
    <row r="61" spans="1:12" x14ac:dyDescent="0.2">
      <c r="A61" s="16">
        <v>52</v>
      </c>
      <c r="B61" s="46">
        <v>0</v>
      </c>
      <c r="C61" s="45">
        <v>462</v>
      </c>
      <c r="D61" s="45">
        <v>496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98171.09290422521</v>
      </c>
      <c r="I61" s="13">
        <f t="shared" si="4"/>
        <v>0</v>
      </c>
      <c r="J61" s="13">
        <f t="shared" si="1"/>
        <v>98171.09290422521</v>
      </c>
      <c r="K61" s="13">
        <f t="shared" si="2"/>
        <v>3459401.0825570375</v>
      </c>
      <c r="L61" s="20">
        <f t="shared" si="5"/>
        <v>35.238490070921351</v>
      </c>
    </row>
    <row r="62" spans="1:12" x14ac:dyDescent="0.2">
      <c r="A62" s="16">
        <v>53</v>
      </c>
      <c r="B62" s="46">
        <v>0</v>
      </c>
      <c r="C62" s="45">
        <v>427</v>
      </c>
      <c r="D62" s="45">
        <v>467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98171.09290422521</v>
      </c>
      <c r="I62" s="13">
        <f t="shared" si="4"/>
        <v>0</v>
      </c>
      <c r="J62" s="13">
        <f t="shared" si="1"/>
        <v>98171.09290422521</v>
      </c>
      <c r="K62" s="13">
        <f t="shared" si="2"/>
        <v>3361229.9896528125</v>
      </c>
      <c r="L62" s="20">
        <f t="shared" si="5"/>
        <v>34.238490070921351</v>
      </c>
    </row>
    <row r="63" spans="1:12" x14ac:dyDescent="0.2">
      <c r="A63" s="16">
        <v>54</v>
      </c>
      <c r="B63" s="46">
        <v>0</v>
      </c>
      <c r="C63" s="45">
        <v>408</v>
      </c>
      <c r="D63" s="45">
        <v>433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98171.09290422521</v>
      </c>
      <c r="I63" s="13">
        <f t="shared" si="4"/>
        <v>0</v>
      </c>
      <c r="J63" s="13">
        <f t="shared" si="1"/>
        <v>98171.09290422521</v>
      </c>
      <c r="K63" s="13">
        <f t="shared" si="2"/>
        <v>3263058.8967485875</v>
      </c>
      <c r="L63" s="20">
        <f t="shared" si="5"/>
        <v>33.238490070921351</v>
      </c>
    </row>
    <row r="64" spans="1:12" x14ac:dyDescent="0.2">
      <c r="A64" s="16">
        <v>55</v>
      </c>
      <c r="B64" s="46">
        <v>0</v>
      </c>
      <c r="C64" s="45">
        <v>384</v>
      </c>
      <c r="D64" s="45">
        <v>413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98171.09290422521</v>
      </c>
      <c r="I64" s="13">
        <f t="shared" si="4"/>
        <v>0</v>
      </c>
      <c r="J64" s="13">
        <f t="shared" si="1"/>
        <v>98171.09290422521</v>
      </c>
      <c r="K64" s="13">
        <f t="shared" si="2"/>
        <v>3164887.8038443625</v>
      </c>
      <c r="L64" s="20">
        <f t="shared" si="5"/>
        <v>32.238490070921358</v>
      </c>
    </row>
    <row r="65" spans="1:12" x14ac:dyDescent="0.2">
      <c r="A65" s="16">
        <v>56</v>
      </c>
      <c r="B65" s="46">
        <v>1</v>
      </c>
      <c r="C65" s="45">
        <v>391</v>
      </c>
      <c r="D65" s="45">
        <v>391</v>
      </c>
      <c r="E65" s="17">
        <v>0.5</v>
      </c>
      <c r="F65" s="18">
        <f t="shared" si="3"/>
        <v>2.5575447570332483E-3</v>
      </c>
      <c r="G65" s="18">
        <f t="shared" si="0"/>
        <v>2.554278416347382E-3</v>
      </c>
      <c r="H65" s="13">
        <f t="shared" si="6"/>
        <v>98171.09290422521</v>
      </c>
      <c r="I65" s="13">
        <f t="shared" si="4"/>
        <v>250.75630371449608</v>
      </c>
      <c r="J65" s="13">
        <f t="shared" si="1"/>
        <v>98045.71475236796</v>
      </c>
      <c r="K65" s="13">
        <f t="shared" si="2"/>
        <v>3066716.7109401375</v>
      </c>
      <c r="L65" s="20">
        <f t="shared" si="5"/>
        <v>31.238490070921358</v>
      </c>
    </row>
    <row r="66" spans="1:12" x14ac:dyDescent="0.2">
      <c r="A66" s="16">
        <v>57</v>
      </c>
      <c r="B66" s="46">
        <v>1</v>
      </c>
      <c r="C66" s="45">
        <v>309</v>
      </c>
      <c r="D66" s="45">
        <v>379</v>
      </c>
      <c r="E66" s="17">
        <v>0.5</v>
      </c>
      <c r="F66" s="18">
        <f t="shared" si="3"/>
        <v>2.9069767441860465E-3</v>
      </c>
      <c r="G66" s="18">
        <f t="shared" si="0"/>
        <v>2.9027576197387522E-3</v>
      </c>
      <c r="H66" s="13">
        <f t="shared" si="6"/>
        <v>97920.336600510709</v>
      </c>
      <c r="I66" s="13">
        <f t="shared" si="4"/>
        <v>284.23900319451587</v>
      </c>
      <c r="J66" s="13">
        <f t="shared" si="1"/>
        <v>97778.217098913461</v>
      </c>
      <c r="K66" s="13">
        <f t="shared" si="2"/>
        <v>2968670.9961877693</v>
      </c>
      <c r="L66" s="20">
        <f t="shared" si="5"/>
        <v>30.317205794534473</v>
      </c>
    </row>
    <row r="67" spans="1:12" x14ac:dyDescent="0.2">
      <c r="A67" s="16">
        <v>58</v>
      </c>
      <c r="B67" s="46">
        <v>0</v>
      </c>
      <c r="C67" s="45">
        <v>315</v>
      </c>
      <c r="D67" s="45">
        <v>309</v>
      </c>
      <c r="E67" s="17">
        <v>0.5</v>
      </c>
      <c r="F67" s="18">
        <f t="shared" si="3"/>
        <v>0</v>
      </c>
      <c r="G67" s="18">
        <f t="shared" si="0"/>
        <v>0</v>
      </c>
      <c r="H67" s="13">
        <f t="shared" si="6"/>
        <v>97636.097597316199</v>
      </c>
      <c r="I67" s="13">
        <f t="shared" si="4"/>
        <v>0</v>
      </c>
      <c r="J67" s="13">
        <f t="shared" si="1"/>
        <v>97636.097597316199</v>
      </c>
      <c r="K67" s="13">
        <f t="shared" si="2"/>
        <v>2870892.7790888557</v>
      </c>
      <c r="L67" s="20">
        <f t="shared" si="5"/>
        <v>29.404009887094979</v>
      </c>
    </row>
    <row r="68" spans="1:12" x14ac:dyDescent="0.2">
      <c r="A68" s="16">
        <v>59</v>
      </c>
      <c r="B68" s="46">
        <v>1</v>
      </c>
      <c r="C68" s="45">
        <v>309</v>
      </c>
      <c r="D68" s="45">
        <v>310</v>
      </c>
      <c r="E68" s="17">
        <v>0.5</v>
      </c>
      <c r="F68" s="18">
        <f t="shared" si="3"/>
        <v>3.2310177705977385E-3</v>
      </c>
      <c r="G68" s="18">
        <f t="shared" si="0"/>
        <v>3.2258064516129032E-3</v>
      </c>
      <c r="H68" s="13">
        <f t="shared" si="6"/>
        <v>97636.097597316199</v>
      </c>
      <c r="I68" s="13">
        <f t="shared" si="4"/>
        <v>314.95515353972968</v>
      </c>
      <c r="J68" s="13">
        <f t="shared" si="1"/>
        <v>97478.620020546325</v>
      </c>
      <c r="K68" s="13">
        <f t="shared" si="2"/>
        <v>2773256.6814915393</v>
      </c>
      <c r="L68" s="20">
        <f t="shared" si="5"/>
        <v>28.404009887094976</v>
      </c>
    </row>
    <row r="69" spans="1:12" x14ac:dyDescent="0.2">
      <c r="A69" s="16">
        <v>60</v>
      </c>
      <c r="B69" s="46">
        <v>1</v>
      </c>
      <c r="C69" s="45">
        <v>274</v>
      </c>
      <c r="D69" s="45">
        <v>300</v>
      </c>
      <c r="E69" s="17">
        <v>0.5</v>
      </c>
      <c r="F69" s="18">
        <f t="shared" si="3"/>
        <v>3.4843205574912892E-3</v>
      </c>
      <c r="G69" s="18">
        <f t="shared" si="0"/>
        <v>3.4782608695652171E-3</v>
      </c>
      <c r="H69" s="13">
        <f t="shared" si="6"/>
        <v>97321.142443776465</v>
      </c>
      <c r="I69" s="13">
        <f t="shared" si="4"/>
        <v>338.50832154357028</v>
      </c>
      <c r="J69" s="13">
        <f t="shared" si="1"/>
        <v>97151.888283004679</v>
      </c>
      <c r="K69" s="13">
        <f t="shared" si="2"/>
        <v>2675778.0614709929</v>
      </c>
      <c r="L69" s="20">
        <f t="shared" si="5"/>
        <v>27.494314126211787</v>
      </c>
    </row>
    <row r="70" spans="1:12" x14ac:dyDescent="0.2">
      <c r="A70" s="16">
        <v>61</v>
      </c>
      <c r="B70" s="46">
        <v>0</v>
      </c>
      <c r="C70" s="45">
        <v>277</v>
      </c>
      <c r="D70" s="45">
        <v>281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96982.634122232892</v>
      </c>
      <c r="I70" s="13">
        <f t="shared" si="4"/>
        <v>0</v>
      </c>
      <c r="J70" s="13">
        <f t="shared" si="1"/>
        <v>96982.634122232892</v>
      </c>
      <c r="K70" s="13">
        <f t="shared" si="2"/>
        <v>2578626.1731879883</v>
      </c>
      <c r="L70" s="20">
        <f t="shared" si="5"/>
        <v>26.588535117926316</v>
      </c>
    </row>
    <row r="71" spans="1:12" x14ac:dyDescent="0.2">
      <c r="A71" s="16">
        <v>62</v>
      </c>
      <c r="B71" s="46">
        <v>2</v>
      </c>
      <c r="C71" s="45">
        <v>219</v>
      </c>
      <c r="D71" s="45">
        <v>278</v>
      </c>
      <c r="E71" s="17">
        <v>0.5</v>
      </c>
      <c r="F71" s="18">
        <f t="shared" si="3"/>
        <v>8.0482897384305842E-3</v>
      </c>
      <c r="G71" s="18">
        <f t="shared" si="0"/>
        <v>8.0160320641282576E-3</v>
      </c>
      <c r="H71" s="13">
        <f t="shared" si="6"/>
        <v>96982.634122232892</v>
      </c>
      <c r="I71" s="13">
        <f t="shared" si="4"/>
        <v>777.41590478743808</v>
      </c>
      <c r="J71" s="13">
        <f t="shared" si="1"/>
        <v>96593.926169839164</v>
      </c>
      <c r="K71" s="13">
        <f t="shared" si="2"/>
        <v>2481643.5390657554</v>
      </c>
      <c r="L71" s="20">
        <f t="shared" si="5"/>
        <v>25.588535117926316</v>
      </c>
    </row>
    <row r="72" spans="1:12" x14ac:dyDescent="0.2">
      <c r="A72" s="16">
        <v>63</v>
      </c>
      <c r="B72" s="46">
        <v>1</v>
      </c>
      <c r="C72" s="45">
        <v>243</v>
      </c>
      <c r="D72" s="45">
        <v>224</v>
      </c>
      <c r="E72" s="17">
        <v>0.5</v>
      </c>
      <c r="F72" s="18">
        <f t="shared" si="3"/>
        <v>4.2826552462526769E-3</v>
      </c>
      <c r="G72" s="18">
        <f t="shared" si="0"/>
        <v>4.2735042735042739E-3</v>
      </c>
      <c r="H72" s="13">
        <f t="shared" si="6"/>
        <v>96205.21821744545</v>
      </c>
      <c r="I72" s="13">
        <f t="shared" si="4"/>
        <v>411.13341118566439</v>
      </c>
      <c r="J72" s="13">
        <f t="shared" si="1"/>
        <v>95999.651511852615</v>
      </c>
      <c r="K72" s="13">
        <f t="shared" si="2"/>
        <v>2385049.6128959162</v>
      </c>
      <c r="L72" s="20">
        <f t="shared" si="5"/>
        <v>24.791270755242895</v>
      </c>
    </row>
    <row r="73" spans="1:12" x14ac:dyDescent="0.2">
      <c r="A73" s="16">
        <v>64</v>
      </c>
      <c r="B73" s="46">
        <v>4</v>
      </c>
      <c r="C73" s="45">
        <v>219</v>
      </c>
      <c r="D73" s="45">
        <v>242</v>
      </c>
      <c r="E73" s="17">
        <v>0.5</v>
      </c>
      <c r="F73" s="18">
        <f t="shared" si="3"/>
        <v>1.735357917570499E-2</v>
      </c>
      <c r="G73" s="18">
        <f t="shared" ref="G73:G108" si="7">F73/((1+(1-E73)*F73))</f>
        <v>1.7204301075268817E-2</v>
      </c>
      <c r="H73" s="13">
        <f t="shared" si="6"/>
        <v>95794.08480625978</v>
      </c>
      <c r="I73" s="13">
        <f t="shared" si="4"/>
        <v>1648.0702762367273</v>
      </c>
      <c r="J73" s="13">
        <f t="shared" ref="J73:J108" si="8">H74+I73*E73</f>
        <v>94970.049668141408</v>
      </c>
      <c r="K73" s="13">
        <f t="shared" ref="K73:K97" si="9">K74+J73</f>
        <v>2289049.9613840636</v>
      </c>
      <c r="L73" s="20">
        <f t="shared" si="5"/>
        <v>23.895525136166683</v>
      </c>
    </row>
    <row r="74" spans="1:12" x14ac:dyDescent="0.2">
      <c r="A74" s="16">
        <v>65</v>
      </c>
      <c r="B74" s="46">
        <v>2</v>
      </c>
      <c r="C74" s="45">
        <v>205</v>
      </c>
      <c r="D74" s="45">
        <v>226</v>
      </c>
      <c r="E74" s="17">
        <v>0.5</v>
      </c>
      <c r="F74" s="18">
        <f t="shared" ref="F74:F108" si="10">B74/((C74+D74)/2)</f>
        <v>9.2807424593967514E-3</v>
      </c>
      <c r="G74" s="18">
        <f t="shared" si="7"/>
        <v>9.2378752886836026E-3</v>
      </c>
      <c r="H74" s="13">
        <f t="shared" si="6"/>
        <v>94146.014530023051</v>
      </c>
      <c r="I74" s="13">
        <f t="shared" ref="I74:I108" si="11">H74*G74</f>
        <v>869.70914115494736</v>
      </c>
      <c r="J74" s="13">
        <f t="shared" si="8"/>
        <v>93711.159959445577</v>
      </c>
      <c r="K74" s="13">
        <f t="shared" si="9"/>
        <v>2194079.9117159224</v>
      </c>
      <c r="L74" s="20">
        <f t="shared" ref="L74:L108" si="12">K74/H74</f>
        <v>23.305074810322779</v>
      </c>
    </row>
    <row r="75" spans="1:12" x14ac:dyDescent="0.2">
      <c r="A75" s="16">
        <v>66</v>
      </c>
      <c r="B75" s="46">
        <v>0</v>
      </c>
      <c r="C75" s="45">
        <v>246</v>
      </c>
      <c r="D75" s="45">
        <v>204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93276.305388868102</v>
      </c>
      <c r="I75" s="13">
        <f t="shared" si="11"/>
        <v>0</v>
      </c>
      <c r="J75" s="13">
        <f t="shared" si="8"/>
        <v>93276.305388868102</v>
      </c>
      <c r="K75" s="13">
        <f t="shared" si="9"/>
        <v>2100368.7517564767</v>
      </c>
      <c r="L75" s="20">
        <f t="shared" si="12"/>
        <v>22.517709540488955</v>
      </c>
    </row>
    <row r="76" spans="1:12" x14ac:dyDescent="0.2">
      <c r="A76" s="16">
        <v>67</v>
      </c>
      <c r="B76" s="46">
        <v>2</v>
      </c>
      <c r="C76" s="45">
        <v>174</v>
      </c>
      <c r="D76" s="45">
        <v>251</v>
      </c>
      <c r="E76" s="17">
        <v>0.5</v>
      </c>
      <c r="F76" s="18">
        <f t="shared" si="10"/>
        <v>9.4117647058823521E-3</v>
      </c>
      <c r="G76" s="18">
        <f t="shared" si="7"/>
        <v>9.3676814988290398E-3</v>
      </c>
      <c r="H76" s="13">
        <f t="shared" si="13"/>
        <v>93276.305388868102</v>
      </c>
      <c r="I76" s="13">
        <f t="shared" si="11"/>
        <v>873.78272027042715</v>
      </c>
      <c r="J76" s="13">
        <f t="shared" si="8"/>
        <v>92839.414028732892</v>
      </c>
      <c r="K76" s="13">
        <f t="shared" si="9"/>
        <v>2007092.4463676086</v>
      </c>
      <c r="L76" s="20">
        <f t="shared" si="12"/>
        <v>21.517709540488955</v>
      </c>
    </row>
    <row r="77" spans="1:12" x14ac:dyDescent="0.2">
      <c r="A77" s="16">
        <v>68</v>
      </c>
      <c r="B77" s="46">
        <v>0</v>
      </c>
      <c r="C77" s="45">
        <v>203</v>
      </c>
      <c r="D77" s="45">
        <v>180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92402.522668597681</v>
      </c>
      <c r="I77" s="13">
        <f t="shared" si="11"/>
        <v>0</v>
      </c>
      <c r="J77" s="13">
        <f t="shared" si="8"/>
        <v>92402.522668597681</v>
      </c>
      <c r="K77" s="13">
        <f t="shared" si="9"/>
        <v>1914253.0323388758</v>
      </c>
      <c r="L77" s="20">
        <f t="shared" si="12"/>
        <v>20.716458566876558</v>
      </c>
    </row>
    <row r="78" spans="1:12" x14ac:dyDescent="0.2">
      <c r="A78" s="16">
        <v>69</v>
      </c>
      <c r="B78" s="46">
        <v>2</v>
      </c>
      <c r="C78" s="45">
        <v>176</v>
      </c>
      <c r="D78" s="45">
        <v>203</v>
      </c>
      <c r="E78" s="17">
        <v>0.5</v>
      </c>
      <c r="F78" s="18">
        <f t="shared" si="10"/>
        <v>1.0554089709762533E-2</v>
      </c>
      <c r="G78" s="18">
        <f t="shared" si="7"/>
        <v>1.0498687664041993E-2</v>
      </c>
      <c r="H78" s="13">
        <f t="shared" si="13"/>
        <v>92402.522668597681</v>
      </c>
      <c r="I78" s="13">
        <f t="shared" si="11"/>
        <v>970.10522486716707</v>
      </c>
      <c r="J78" s="13">
        <f t="shared" si="8"/>
        <v>91917.470056164108</v>
      </c>
      <c r="K78" s="13">
        <f t="shared" si="9"/>
        <v>1821850.5096702781</v>
      </c>
      <c r="L78" s="20">
        <f t="shared" si="12"/>
        <v>19.716458566876558</v>
      </c>
    </row>
    <row r="79" spans="1:12" x14ac:dyDescent="0.2">
      <c r="A79" s="16">
        <v>70</v>
      </c>
      <c r="B79" s="46">
        <v>0</v>
      </c>
      <c r="C79" s="45">
        <v>153</v>
      </c>
      <c r="D79" s="45">
        <v>178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91432.417443730519</v>
      </c>
      <c r="I79" s="13">
        <f t="shared" si="11"/>
        <v>0</v>
      </c>
      <c r="J79" s="13">
        <f t="shared" si="8"/>
        <v>91432.417443730519</v>
      </c>
      <c r="K79" s="13">
        <f t="shared" si="9"/>
        <v>1729933.039614114</v>
      </c>
      <c r="L79" s="20">
        <f t="shared" si="12"/>
        <v>18.920346721432278</v>
      </c>
    </row>
    <row r="80" spans="1:12" x14ac:dyDescent="0.2">
      <c r="A80" s="16">
        <v>71</v>
      </c>
      <c r="B80" s="46">
        <v>1</v>
      </c>
      <c r="C80" s="45">
        <v>169</v>
      </c>
      <c r="D80" s="45">
        <v>152</v>
      </c>
      <c r="E80" s="17">
        <v>0.5</v>
      </c>
      <c r="F80" s="18">
        <f t="shared" si="10"/>
        <v>6.2305295950155761E-3</v>
      </c>
      <c r="G80" s="18">
        <f t="shared" si="7"/>
        <v>6.2111801242236029E-3</v>
      </c>
      <c r="H80" s="13">
        <f t="shared" si="13"/>
        <v>91432.417443730519</v>
      </c>
      <c r="I80" s="13">
        <f t="shared" si="11"/>
        <v>567.90321393621446</v>
      </c>
      <c r="J80" s="13">
        <f t="shared" si="8"/>
        <v>91148.465836762422</v>
      </c>
      <c r="K80" s="13">
        <f t="shared" si="9"/>
        <v>1638500.6221703836</v>
      </c>
      <c r="L80" s="20">
        <f t="shared" si="12"/>
        <v>17.920346721432278</v>
      </c>
    </row>
    <row r="81" spans="1:12" x14ac:dyDescent="0.2">
      <c r="A81" s="16">
        <v>72</v>
      </c>
      <c r="B81" s="46">
        <v>2</v>
      </c>
      <c r="C81" s="45">
        <v>167</v>
      </c>
      <c r="D81" s="45">
        <v>167</v>
      </c>
      <c r="E81" s="17">
        <v>0.5</v>
      </c>
      <c r="F81" s="18">
        <f t="shared" si="10"/>
        <v>1.1976047904191617E-2</v>
      </c>
      <c r="G81" s="18">
        <f t="shared" si="7"/>
        <v>1.1904761904761906E-2</v>
      </c>
      <c r="H81" s="13">
        <f t="shared" si="13"/>
        <v>90864.514229794309</v>
      </c>
      <c r="I81" s="13">
        <f t="shared" si="11"/>
        <v>1081.7204074975514</v>
      </c>
      <c r="J81" s="13">
        <f t="shared" si="8"/>
        <v>90323.654026045537</v>
      </c>
      <c r="K81" s="13">
        <f t="shared" si="9"/>
        <v>1547352.1563336211</v>
      </c>
      <c r="L81" s="20">
        <f t="shared" si="12"/>
        <v>17.029223888441226</v>
      </c>
    </row>
    <row r="82" spans="1:12" x14ac:dyDescent="0.2">
      <c r="A82" s="16">
        <v>73</v>
      </c>
      <c r="B82" s="46">
        <v>1</v>
      </c>
      <c r="C82" s="45">
        <v>151</v>
      </c>
      <c r="D82" s="45">
        <v>164</v>
      </c>
      <c r="E82" s="17">
        <v>0.5</v>
      </c>
      <c r="F82" s="18">
        <f t="shared" si="10"/>
        <v>6.3492063492063492E-3</v>
      </c>
      <c r="G82" s="18">
        <f t="shared" si="7"/>
        <v>6.3291139240506328E-3</v>
      </c>
      <c r="H82" s="13">
        <f t="shared" si="13"/>
        <v>89782.793822296764</v>
      </c>
      <c r="I82" s="13">
        <f t="shared" si="11"/>
        <v>568.2455305208656</v>
      </c>
      <c r="J82" s="13">
        <f t="shared" si="8"/>
        <v>89498.671057036321</v>
      </c>
      <c r="K82" s="13">
        <f t="shared" si="9"/>
        <v>1457028.5023075757</v>
      </c>
      <c r="L82" s="20">
        <f t="shared" si="12"/>
        <v>16.22837116420558</v>
      </c>
    </row>
    <row r="83" spans="1:12" x14ac:dyDescent="0.2">
      <c r="A83" s="16">
        <v>74</v>
      </c>
      <c r="B83" s="46">
        <v>0</v>
      </c>
      <c r="C83" s="45">
        <v>113</v>
      </c>
      <c r="D83" s="45">
        <v>149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89214.548291775893</v>
      </c>
      <c r="I83" s="13">
        <f t="shared" si="11"/>
        <v>0</v>
      </c>
      <c r="J83" s="13">
        <f t="shared" si="8"/>
        <v>89214.548291775893</v>
      </c>
      <c r="K83" s="13">
        <f t="shared" si="9"/>
        <v>1367529.8312505393</v>
      </c>
      <c r="L83" s="20">
        <f t="shared" si="12"/>
        <v>15.328551872257846</v>
      </c>
    </row>
    <row r="84" spans="1:12" x14ac:dyDescent="0.2">
      <c r="A84" s="16">
        <v>75</v>
      </c>
      <c r="B84" s="46">
        <v>3</v>
      </c>
      <c r="C84" s="45">
        <v>87</v>
      </c>
      <c r="D84" s="45">
        <v>110</v>
      </c>
      <c r="E84" s="17">
        <v>0.5</v>
      </c>
      <c r="F84" s="18">
        <f t="shared" si="10"/>
        <v>3.0456852791878174E-2</v>
      </c>
      <c r="G84" s="18">
        <f t="shared" si="7"/>
        <v>3.0000000000000002E-2</v>
      </c>
      <c r="H84" s="13">
        <f t="shared" si="13"/>
        <v>89214.548291775893</v>
      </c>
      <c r="I84" s="13">
        <f t="shared" si="11"/>
        <v>2676.4364487532771</v>
      </c>
      <c r="J84" s="13">
        <f t="shared" si="8"/>
        <v>87876.330067399263</v>
      </c>
      <c r="K84" s="13">
        <f t="shared" si="9"/>
        <v>1278315.2829587634</v>
      </c>
      <c r="L84" s="20">
        <f t="shared" si="12"/>
        <v>14.328551872257846</v>
      </c>
    </row>
    <row r="85" spans="1:12" x14ac:dyDescent="0.2">
      <c r="A85" s="16">
        <v>76</v>
      </c>
      <c r="B85" s="46">
        <v>0</v>
      </c>
      <c r="C85" s="45">
        <v>123</v>
      </c>
      <c r="D85" s="45">
        <v>85</v>
      </c>
      <c r="E85" s="17">
        <v>0.5</v>
      </c>
      <c r="F85" s="18">
        <f t="shared" si="10"/>
        <v>0</v>
      </c>
      <c r="G85" s="18">
        <f t="shared" si="7"/>
        <v>0</v>
      </c>
      <c r="H85" s="13">
        <f t="shared" si="13"/>
        <v>86538.11184302262</v>
      </c>
      <c r="I85" s="13">
        <f t="shared" si="11"/>
        <v>0</v>
      </c>
      <c r="J85" s="13">
        <f t="shared" si="8"/>
        <v>86538.11184302262</v>
      </c>
      <c r="K85" s="13">
        <f t="shared" si="9"/>
        <v>1190438.9528913642</v>
      </c>
      <c r="L85" s="20">
        <f t="shared" si="12"/>
        <v>13.75623904356479</v>
      </c>
    </row>
    <row r="86" spans="1:12" x14ac:dyDescent="0.2">
      <c r="A86" s="16">
        <v>77</v>
      </c>
      <c r="B86" s="46">
        <v>4</v>
      </c>
      <c r="C86" s="45">
        <v>76</v>
      </c>
      <c r="D86" s="45">
        <v>122</v>
      </c>
      <c r="E86" s="17">
        <v>0.5</v>
      </c>
      <c r="F86" s="18">
        <f t="shared" si="10"/>
        <v>4.0404040404040407E-2</v>
      </c>
      <c r="G86" s="18">
        <f t="shared" si="7"/>
        <v>3.9603960396039611E-2</v>
      </c>
      <c r="H86" s="13">
        <f t="shared" si="13"/>
        <v>86538.11184302262</v>
      </c>
      <c r="I86" s="13">
        <f t="shared" si="11"/>
        <v>3427.2519541791144</v>
      </c>
      <c r="J86" s="13">
        <f t="shared" si="8"/>
        <v>84824.485865933064</v>
      </c>
      <c r="K86" s="13">
        <f t="shared" si="9"/>
        <v>1103900.8410483417</v>
      </c>
      <c r="L86" s="20">
        <f t="shared" si="12"/>
        <v>12.75623904356479</v>
      </c>
    </row>
    <row r="87" spans="1:12" x14ac:dyDescent="0.2">
      <c r="A87" s="16">
        <v>78</v>
      </c>
      <c r="B87" s="46">
        <v>3</v>
      </c>
      <c r="C87" s="45">
        <v>120</v>
      </c>
      <c r="D87" s="45">
        <v>74</v>
      </c>
      <c r="E87" s="17">
        <v>0.5</v>
      </c>
      <c r="F87" s="18">
        <f t="shared" si="10"/>
        <v>3.0927835051546393E-2</v>
      </c>
      <c r="G87" s="18">
        <f t="shared" si="7"/>
        <v>3.0456852791878174E-2</v>
      </c>
      <c r="H87" s="13">
        <f t="shared" si="13"/>
        <v>83110.859888843508</v>
      </c>
      <c r="I87" s="13">
        <f t="shared" si="11"/>
        <v>2531.2952250409189</v>
      </c>
      <c r="J87" s="13">
        <f t="shared" si="8"/>
        <v>81845.212276323058</v>
      </c>
      <c r="K87" s="13">
        <f t="shared" si="9"/>
        <v>1019076.3551824086</v>
      </c>
      <c r="L87" s="20">
        <f t="shared" si="12"/>
        <v>12.261650962887048</v>
      </c>
    </row>
    <row r="88" spans="1:12" x14ac:dyDescent="0.2">
      <c r="A88" s="16">
        <v>79</v>
      </c>
      <c r="B88" s="46">
        <v>3</v>
      </c>
      <c r="C88" s="45">
        <v>108</v>
      </c>
      <c r="D88" s="45">
        <v>116</v>
      </c>
      <c r="E88" s="17">
        <v>0.5</v>
      </c>
      <c r="F88" s="18">
        <f t="shared" si="10"/>
        <v>2.6785714285714284E-2</v>
      </c>
      <c r="G88" s="18">
        <f t="shared" si="7"/>
        <v>2.6431718061674006E-2</v>
      </c>
      <c r="H88" s="13">
        <f t="shared" si="13"/>
        <v>80579.564663802594</v>
      </c>
      <c r="I88" s="13">
        <f t="shared" si="11"/>
        <v>2129.8563347260597</v>
      </c>
      <c r="J88" s="13">
        <f t="shared" si="8"/>
        <v>79514.636496439562</v>
      </c>
      <c r="K88" s="13">
        <f t="shared" si="9"/>
        <v>937231.14290608559</v>
      </c>
      <c r="L88" s="20">
        <f t="shared" si="12"/>
        <v>11.631126909365175</v>
      </c>
    </row>
    <row r="89" spans="1:12" x14ac:dyDescent="0.2">
      <c r="A89" s="16">
        <v>80</v>
      </c>
      <c r="B89" s="46">
        <v>2</v>
      </c>
      <c r="C89" s="45">
        <v>130</v>
      </c>
      <c r="D89" s="45">
        <v>106</v>
      </c>
      <c r="E89" s="17">
        <v>0.5</v>
      </c>
      <c r="F89" s="18">
        <f t="shared" si="10"/>
        <v>1.6949152542372881E-2</v>
      </c>
      <c r="G89" s="18">
        <f t="shared" si="7"/>
        <v>1.680672268907563E-2</v>
      </c>
      <c r="H89" s="13">
        <f t="shared" si="13"/>
        <v>78449.708329076529</v>
      </c>
      <c r="I89" s="13">
        <f t="shared" si="11"/>
        <v>1318.4824929256558</v>
      </c>
      <c r="J89" s="13">
        <f t="shared" si="8"/>
        <v>77790.467082613701</v>
      </c>
      <c r="K89" s="13">
        <f t="shared" si="9"/>
        <v>857716.50640964601</v>
      </c>
      <c r="L89" s="20">
        <f t="shared" si="12"/>
        <v>10.933329449890927</v>
      </c>
    </row>
    <row r="90" spans="1:12" x14ac:dyDescent="0.2">
      <c r="A90" s="16">
        <v>81</v>
      </c>
      <c r="B90" s="46">
        <v>3</v>
      </c>
      <c r="C90" s="45">
        <v>101</v>
      </c>
      <c r="D90" s="45">
        <v>136</v>
      </c>
      <c r="E90" s="17">
        <v>0.5</v>
      </c>
      <c r="F90" s="18">
        <f t="shared" si="10"/>
        <v>2.5316455696202531E-2</v>
      </c>
      <c r="G90" s="18">
        <f t="shared" si="7"/>
        <v>2.4999999999999998E-2</v>
      </c>
      <c r="H90" s="13">
        <f t="shared" si="13"/>
        <v>77131.225836150872</v>
      </c>
      <c r="I90" s="13">
        <f t="shared" si="11"/>
        <v>1928.2806459037715</v>
      </c>
      <c r="J90" s="13">
        <f t="shared" si="8"/>
        <v>76167.085513198996</v>
      </c>
      <c r="K90" s="13">
        <f t="shared" si="9"/>
        <v>779926.03932703228</v>
      </c>
      <c r="L90" s="20">
        <f t="shared" si="12"/>
        <v>10.111676961854874</v>
      </c>
    </row>
    <row r="91" spans="1:12" x14ac:dyDescent="0.2">
      <c r="A91" s="16">
        <v>82</v>
      </c>
      <c r="B91" s="46">
        <v>3</v>
      </c>
      <c r="C91" s="45">
        <v>98</v>
      </c>
      <c r="D91" s="45">
        <v>96</v>
      </c>
      <c r="E91" s="17">
        <v>0.5</v>
      </c>
      <c r="F91" s="18">
        <f t="shared" si="10"/>
        <v>3.0927835051546393E-2</v>
      </c>
      <c r="G91" s="18">
        <f t="shared" si="7"/>
        <v>3.0456852791878174E-2</v>
      </c>
      <c r="H91" s="13">
        <f t="shared" si="13"/>
        <v>75202.945190247105</v>
      </c>
      <c r="I91" s="13">
        <f t="shared" si="11"/>
        <v>2290.4450311750388</v>
      </c>
      <c r="J91" s="13">
        <f t="shared" si="8"/>
        <v>74057.722674659584</v>
      </c>
      <c r="K91" s="13">
        <f t="shared" si="9"/>
        <v>703758.9538138333</v>
      </c>
      <c r="L91" s="20">
        <f t="shared" si="12"/>
        <v>9.3581302172870515</v>
      </c>
    </row>
    <row r="92" spans="1:12" x14ac:dyDescent="0.2">
      <c r="A92" s="16">
        <v>83</v>
      </c>
      <c r="B92" s="46">
        <v>1</v>
      </c>
      <c r="C92" s="45">
        <v>97</v>
      </c>
      <c r="D92" s="45">
        <v>100</v>
      </c>
      <c r="E92" s="17">
        <v>0.5</v>
      </c>
      <c r="F92" s="18">
        <f t="shared" si="10"/>
        <v>1.015228426395939E-2</v>
      </c>
      <c r="G92" s="18">
        <f t="shared" si="7"/>
        <v>1.0101010101010102E-2</v>
      </c>
      <c r="H92" s="13">
        <f t="shared" si="13"/>
        <v>72912.500159072064</v>
      </c>
      <c r="I92" s="13">
        <f t="shared" si="11"/>
        <v>736.48990059668756</v>
      </c>
      <c r="J92" s="13">
        <f t="shared" si="8"/>
        <v>72544.255208773728</v>
      </c>
      <c r="K92" s="13">
        <f t="shared" si="9"/>
        <v>629701.23113917373</v>
      </c>
      <c r="L92" s="20">
        <f t="shared" si="12"/>
        <v>8.6363960879871673</v>
      </c>
    </row>
    <row r="93" spans="1:12" x14ac:dyDescent="0.2">
      <c r="A93" s="16">
        <v>84</v>
      </c>
      <c r="B93" s="46">
        <v>3</v>
      </c>
      <c r="C93" s="45">
        <v>81</v>
      </c>
      <c r="D93" s="45">
        <v>98</v>
      </c>
      <c r="E93" s="17">
        <v>0.5</v>
      </c>
      <c r="F93" s="18">
        <f t="shared" si="10"/>
        <v>3.3519553072625698E-2</v>
      </c>
      <c r="G93" s="18">
        <f t="shared" si="7"/>
        <v>3.2967032967032968E-2</v>
      </c>
      <c r="H93" s="13">
        <f t="shared" si="13"/>
        <v>72176.010258475377</v>
      </c>
      <c r="I93" s="13">
        <f t="shared" si="11"/>
        <v>2379.4289096200673</v>
      </c>
      <c r="J93" s="13">
        <f t="shared" si="8"/>
        <v>70986.295803665344</v>
      </c>
      <c r="K93" s="13">
        <f t="shared" si="9"/>
        <v>557156.97593039996</v>
      </c>
      <c r="L93" s="20">
        <f t="shared" si="12"/>
        <v>7.719420537864587</v>
      </c>
    </row>
    <row r="94" spans="1:12" x14ac:dyDescent="0.2">
      <c r="A94" s="16">
        <v>85</v>
      </c>
      <c r="B94" s="46">
        <v>5</v>
      </c>
      <c r="C94" s="45">
        <v>69</v>
      </c>
      <c r="D94" s="45">
        <v>77</v>
      </c>
      <c r="E94" s="17">
        <v>0.5</v>
      </c>
      <c r="F94" s="18">
        <f t="shared" si="10"/>
        <v>6.8493150684931503E-2</v>
      </c>
      <c r="G94" s="18">
        <f t="shared" si="7"/>
        <v>6.6225165562913912E-2</v>
      </c>
      <c r="H94" s="13">
        <f t="shared" si="13"/>
        <v>69796.58134885531</v>
      </c>
      <c r="I94" s="13">
        <f t="shared" si="11"/>
        <v>4622.2901555533326</v>
      </c>
      <c r="J94" s="13">
        <f t="shared" si="8"/>
        <v>67485.436271078652</v>
      </c>
      <c r="K94" s="13">
        <f t="shared" si="9"/>
        <v>486170.6801267346</v>
      </c>
      <c r="L94" s="20">
        <f t="shared" si="12"/>
        <v>6.9655371471099707</v>
      </c>
    </row>
    <row r="95" spans="1:12" x14ac:dyDescent="0.2">
      <c r="A95" s="16">
        <v>86</v>
      </c>
      <c r="B95" s="46">
        <v>8</v>
      </c>
      <c r="C95" s="45">
        <v>73</v>
      </c>
      <c r="D95" s="45">
        <v>63</v>
      </c>
      <c r="E95" s="17">
        <v>0.5</v>
      </c>
      <c r="F95" s="18">
        <f t="shared" si="10"/>
        <v>0.11764705882352941</v>
      </c>
      <c r="G95" s="18">
        <f t="shared" si="7"/>
        <v>0.1111111111111111</v>
      </c>
      <c r="H95" s="13">
        <f t="shared" si="13"/>
        <v>65174.291193301979</v>
      </c>
      <c r="I95" s="13">
        <f t="shared" si="11"/>
        <v>7241.5879103668858</v>
      </c>
      <c r="J95" s="13">
        <f t="shared" si="8"/>
        <v>61553.497238118536</v>
      </c>
      <c r="K95" s="13">
        <f t="shared" si="9"/>
        <v>418685.24385565595</v>
      </c>
      <c r="L95" s="20">
        <f t="shared" si="12"/>
        <v>6.4240858809475574</v>
      </c>
    </row>
    <row r="96" spans="1:12" x14ac:dyDescent="0.2">
      <c r="A96" s="16">
        <v>87</v>
      </c>
      <c r="B96" s="46">
        <v>7</v>
      </c>
      <c r="C96" s="45">
        <v>82</v>
      </c>
      <c r="D96" s="45">
        <v>70</v>
      </c>
      <c r="E96" s="17">
        <v>0.5</v>
      </c>
      <c r="F96" s="18">
        <f t="shared" si="10"/>
        <v>9.2105263157894732E-2</v>
      </c>
      <c r="G96" s="18">
        <f t="shared" si="7"/>
        <v>8.8050314465408799E-2</v>
      </c>
      <c r="H96" s="13">
        <f t="shared" si="13"/>
        <v>57932.703282935094</v>
      </c>
      <c r="I96" s="13">
        <f t="shared" si="11"/>
        <v>5100.9927418936559</v>
      </c>
      <c r="J96" s="13">
        <f t="shared" si="8"/>
        <v>55382.206911988265</v>
      </c>
      <c r="K96" s="13">
        <f t="shared" si="9"/>
        <v>357131.7466175374</v>
      </c>
      <c r="L96" s="20">
        <f t="shared" si="12"/>
        <v>6.1645966160660013</v>
      </c>
    </row>
    <row r="97" spans="1:12" x14ac:dyDescent="0.2">
      <c r="A97" s="16">
        <v>88</v>
      </c>
      <c r="B97" s="46">
        <v>5</v>
      </c>
      <c r="C97" s="45">
        <v>73</v>
      </c>
      <c r="D97" s="45">
        <v>74</v>
      </c>
      <c r="E97" s="17">
        <v>0.5</v>
      </c>
      <c r="F97" s="18">
        <f t="shared" si="10"/>
        <v>6.8027210884353748E-2</v>
      </c>
      <c r="G97" s="18">
        <f t="shared" si="7"/>
        <v>6.5789473684210537E-2</v>
      </c>
      <c r="H97" s="13">
        <f t="shared" si="13"/>
        <v>52831.710541041437</v>
      </c>
      <c r="I97" s="13">
        <f t="shared" si="11"/>
        <v>3475.7704303316741</v>
      </c>
      <c r="J97" s="13">
        <f t="shared" si="8"/>
        <v>51093.825325875601</v>
      </c>
      <c r="K97" s="13">
        <f t="shared" si="9"/>
        <v>301749.53970554913</v>
      </c>
      <c r="L97" s="20">
        <f t="shared" si="12"/>
        <v>5.7115231858930633</v>
      </c>
    </row>
    <row r="98" spans="1:12" x14ac:dyDescent="0.2">
      <c r="A98" s="16">
        <v>89</v>
      </c>
      <c r="B98" s="46">
        <v>8</v>
      </c>
      <c r="C98" s="45">
        <v>57</v>
      </c>
      <c r="D98" s="45">
        <v>75</v>
      </c>
      <c r="E98" s="17">
        <v>0.5</v>
      </c>
      <c r="F98" s="18">
        <f t="shared" si="10"/>
        <v>0.12121212121212122</v>
      </c>
      <c r="G98" s="18">
        <f t="shared" si="7"/>
        <v>0.1142857142857143</v>
      </c>
      <c r="H98" s="13">
        <f t="shared" si="13"/>
        <v>49355.940110709766</v>
      </c>
      <c r="I98" s="13">
        <f t="shared" si="11"/>
        <v>5640.6788697954025</v>
      </c>
      <c r="J98" s="13">
        <f t="shared" si="8"/>
        <v>46535.600675812064</v>
      </c>
      <c r="K98" s="13">
        <f>K99+J98</f>
        <v>250655.71437967353</v>
      </c>
      <c r="L98" s="20">
        <f t="shared" si="12"/>
        <v>5.0785318609559553</v>
      </c>
    </row>
    <row r="99" spans="1:12" x14ac:dyDescent="0.2">
      <c r="A99" s="16">
        <v>90</v>
      </c>
      <c r="B99" s="46">
        <v>5</v>
      </c>
      <c r="C99" s="45">
        <v>43</v>
      </c>
      <c r="D99" s="45">
        <v>54</v>
      </c>
      <c r="E99" s="17">
        <v>0.5</v>
      </c>
      <c r="F99" s="22">
        <f t="shared" si="10"/>
        <v>0.10309278350515463</v>
      </c>
      <c r="G99" s="22">
        <f t="shared" si="7"/>
        <v>9.8039215686274495E-2</v>
      </c>
      <c r="H99" s="23">
        <f t="shared" si="13"/>
        <v>43715.261240914362</v>
      </c>
      <c r="I99" s="23">
        <f t="shared" si="11"/>
        <v>4285.8099255798388</v>
      </c>
      <c r="J99" s="23">
        <f t="shared" si="8"/>
        <v>41572.356278124447</v>
      </c>
      <c r="K99" s="23">
        <f t="shared" ref="K99:K108" si="14">K100+J99</f>
        <v>204120.11370386148</v>
      </c>
      <c r="L99" s="24">
        <f t="shared" si="12"/>
        <v>4.6693101655954337</v>
      </c>
    </row>
    <row r="100" spans="1:12" x14ac:dyDescent="0.2">
      <c r="A100" s="16">
        <v>91</v>
      </c>
      <c r="B100" s="46">
        <v>8</v>
      </c>
      <c r="C100" s="45">
        <v>39</v>
      </c>
      <c r="D100" s="45">
        <v>37</v>
      </c>
      <c r="E100" s="17">
        <v>0.5</v>
      </c>
      <c r="F100" s="22">
        <f t="shared" si="10"/>
        <v>0.21052631578947367</v>
      </c>
      <c r="G100" s="22">
        <f t="shared" si="7"/>
        <v>0.19047619047619049</v>
      </c>
      <c r="H100" s="23">
        <f t="shared" si="13"/>
        <v>39429.451315334525</v>
      </c>
      <c r="I100" s="23">
        <f t="shared" si="11"/>
        <v>7510.3716791113384</v>
      </c>
      <c r="J100" s="23">
        <f t="shared" si="8"/>
        <v>35674.265475778855</v>
      </c>
      <c r="K100" s="23">
        <f t="shared" si="14"/>
        <v>162547.75742573704</v>
      </c>
      <c r="L100" s="24">
        <f t="shared" si="12"/>
        <v>4.1224960531601544</v>
      </c>
    </row>
    <row r="101" spans="1:12" x14ac:dyDescent="0.2">
      <c r="A101" s="16">
        <v>92</v>
      </c>
      <c r="B101" s="46">
        <v>6</v>
      </c>
      <c r="C101" s="45">
        <v>35</v>
      </c>
      <c r="D101" s="45">
        <v>36</v>
      </c>
      <c r="E101" s="17">
        <v>0.5</v>
      </c>
      <c r="F101" s="22">
        <f t="shared" si="10"/>
        <v>0.16901408450704225</v>
      </c>
      <c r="G101" s="22">
        <f t="shared" si="7"/>
        <v>0.15584415584415587</v>
      </c>
      <c r="H101" s="23">
        <f t="shared" si="13"/>
        <v>31919.079636223185</v>
      </c>
      <c r="I101" s="23">
        <f t="shared" si="11"/>
        <v>4974.4020212295882</v>
      </c>
      <c r="J101" s="23">
        <f t="shared" si="8"/>
        <v>29431.878625608391</v>
      </c>
      <c r="K101" s="23">
        <f t="shared" si="14"/>
        <v>126873.4919499582</v>
      </c>
      <c r="L101" s="24">
        <f t="shared" si="12"/>
        <v>3.9748480656684269</v>
      </c>
    </row>
    <row r="102" spans="1:12" x14ac:dyDescent="0.2">
      <c r="A102" s="16">
        <v>93</v>
      </c>
      <c r="B102" s="46">
        <v>6</v>
      </c>
      <c r="C102" s="45">
        <v>25</v>
      </c>
      <c r="D102" s="45">
        <v>37</v>
      </c>
      <c r="E102" s="17">
        <v>0.5</v>
      </c>
      <c r="F102" s="22">
        <f t="shared" si="10"/>
        <v>0.19354838709677419</v>
      </c>
      <c r="G102" s="22">
        <f t="shared" si="7"/>
        <v>0.17647058823529413</v>
      </c>
      <c r="H102" s="23">
        <f t="shared" si="13"/>
        <v>26944.677614993598</v>
      </c>
      <c r="I102" s="23">
        <f t="shared" si="11"/>
        <v>4754.9431085282822</v>
      </c>
      <c r="J102" s="23">
        <f t="shared" si="8"/>
        <v>24567.206060729459</v>
      </c>
      <c r="K102" s="23">
        <f t="shared" si="14"/>
        <v>97441.613324349819</v>
      </c>
      <c r="L102" s="24">
        <f t="shared" si="12"/>
        <v>3.6163584777918292</v>
      </c>
    </row>
    <row r="103" spans="1:12" x14ac:dyDescent="0.2">
      <c r="A103" s="16">
        <v>94</v>
      </c>
      <c r="B103" s="46">
        <v>5</v>
      </c>
      <c r="C103" s="45">
        <v>28</v>
      </c>
      <c r="D103" s="45">
        <v>23</v>
      </c>
      <c r="E103" s="17">
        <v>0.5</v>
      </c>
      <c r="F103" s="22">
        <f t="shared" si="10"/>
        <v>0.19607843137254902</v>
      </c>
      <c r="G103" s="22">
        <f t="shared" si="7"/>
        <v>0.17857142857142855</v>
      </c>
      <c r="H103" s="23">
        <f t="shared" si="13"/>
        <v>22189.734506465316</v>
      </c>
      <c r="I103" s="23">
        <f t="shared" si="11"/>
        <v>3962.4525904402344</v>
      </c>
      <c r="J103" s="23">
        <f t="shared" si="8"/>
        <v>20208.508211245196</v>
      </c>
      <c r="K103" s="23">
        <f t="shared" si="14"/>
        <v>72874.407263620364</v>
      </c>
      <c r="L103" s="24">
        <f t="shared" si="12"/>
        <v>3.2841495801757925</v>
      </c>
    </row>
    <row r="104" spans="1:12" x14ac:dyDescent="0.2">
      <c r="A104" s="16">
        <v>95</v>
      </c>
      <c r="B104" s="46">
        <v>2</v>
      </c>
      <c r="C104" s="45">
        <v>18</v>
      </c>
      <c r="D104" s="45">
        <v>23</v>
      </c>
      <c r="E104" s="17">
        <v>0.5</v>
      </c>
      <c r="F104" s="22">
        <f t="shared" si="10"/>
        <v>9.7560975609756101E-2</v>
      </c>
      <c r="G104" s="22">
        <f t="shared" si="7"/>
        <v>9.3023255813953487E-2</v>
      </c>
      <c r="H104" s="23">
        <f t="shared" si="13"/>
        <v>18227.28191602508</v>
      </c>
      <c r="I104" s="23">
        <f t="shared" si="11"/>
        <v>1695.5611084674492</v>
      </c>
      <c r="J104" s="23">
        <f t="shared" si="8"/>
        <v>17379.501361791357</v>
      </c>
      <c r="K104" s="23">
        <f t="shared" si="14"/>
        <v>52665.899052375171</v>
      </c>
      <c r="L104" s="24">
        <f t="shared" si="12"/>
        <v>2.8893994889096608</v>
      </c>
    </row>
    <row r="105" spans="1:12" x14ac:dyDescent="0.2">
      <c r="A105" s="16">
        <v>96</v>
      </c>
      <c r="B105" s="46">
        <v>3</v>
      </c>
      <c r="C105" s="45">
        <v>14</v>
      </c>
      <c r="D105" s="45">
        <v>14</v>
      </c>
      <c r="E105" s="17">
        <v>0.5</v>
      </c>
      <c r="F105" s="22">
        <f t="shared" si="10"/>
        <v>0.21428571428571427</v>
      </c>
      <c r="G105" s="22">
        <f t="shared" si="7"/>
        <v>0.19354838709677416</v>
      </c>
      <c r="H105" s="23">
        <f t="shared" si="13"/>
        <v>16531.720807557631</v>
      </c>
      <c r="I105" s="23">
        <f t="shared" si="11"/>
        <v>3199.6878982369603</v>
      </c>
      <c r="J105" s="23">
        <f t="shared" si="8"/>
        <v>14931.876858439151</v>
      </c>
      <c r="K105" s="23">
        <f t="shared" si="14"/>
        <v>35286.397690583814</v>
      </c>
      <c r="L105" s="24">
        <f t="shared" si="12"/>
        <v>2.1344661031568055</v>
      </c>
    </row>
    <row r="106" spans="1:12" x14ac:dyDescent="0.2">
      <c r="A106" s="16">
        <v>97</v>
      </c>
      <c r="B106" s="46">
        <v>5</v>
      </c>
      <c r="C106" s="45">
        <v>5</v>
      </c>
      <c r="D106" s="45">
        <v>12</v>
      </c>
      <c r="E106" s="17">
        <v>0.5</v>
      </c>
      <c r="F106" s="22">
        <f t="shared" si="10"/>
        <v>0.58823529411764708</v>
      </c>
      <c r="G106" s="22">
        <f t="shared" si="7"/>
        <v>0.45454545454545453</v>
      </c>
      <c r="H106" s="23">
        <f t="shared" si="13"/>
        <v>13332.032909320671</v>
      </c>
      <c r="I106" s="23">
        <f t="shared" si="11"/>
        <v>6060.0149587821234</v>
      </c>
      <c r="J106" s="23">
        <f t="shared" si="8"/>
        <v>10302.02542992961</v>
      </c>
      <c r="K106" s="23">
        <f t="shared" si="14"/>
        <v>20354.520832144663</v>
      </c>
      <c r="L106" s="24">
        <f t="shared" si="12"/>
        <v>1.5267379679144386</v>
      </c>
    </row>
    <row r="107" spans="1:12" x14ac:dyDescent="0.2">
      <c r="A107" s="16">
        <v>98</v>
      </c>
      <c r="B107" s="46">
        <v>3</v>
      </c>
      <c r="C107" s="45">
        <v>5</v>
      </c>
      <c r="D107" s="45">
        <v>2</v>
      </c>
      <c r="E107" s="17">
        <v>0.5</v>
      </c>
      <c r="F107" s="22">
        <f t="shared" si="10"/>
        <v>0.8571428571428571</v>
      </c>
      <c r="G107" s="22">
        <f t="shared" si="7"/>
        <v>0.6</v>
      </c>
      <c r="H107" s="23">
        <f t="shared" si="13"/>
        <v>7272.0179505385477</v>
      </c>
      <c r="I107" s="23">
        <f t="shared" si="11"/>
        <v>4363.2107703231286</v>
      </c>
      <c r="J107" s="23">
        <f t="shared" si="8"/>
        <v>5090.4125653769834</v>
      </c>
      <c r="K107" s="23">
        <f t="shared" si="14"/>
        <v>10052.495402215052</v>
      </c>
      <c r="L107" s="24">
        <f t="shared" si="12"/>
        <v>1.3823529411764708</v>
      </c>
    </row>
    <row r="108" spans="1:12" x14ac:dyDescent="0.2">
      <c r="A108" s="16">
        <v>99</v>
      </c>
      <c r="B108" s="46">
        <v>0</v>
      </c>
      <c r="C108" s="45">
        <v>7</v>
      </c>
      <c r="D108" s="45">
        <v>4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2908.8071802154191</v>
      </c>
      <c r="I108" s="23">
        <f t="shared" si="11"/>
        <v>0</v>
      </c>
      <c r="J108" s="23">
        <f t="shared" si="8"/>
        <v>2908.8071802154191</v>
      </c>
      <c r="K108" s="23">
        <f t="shared" si="14"/>
        <v>4962.082836838068</v>
      </c>
      <c r="L108" s="24">
        <f t="shared" si="12"/>
        <v>1.7058823529411766</v>
      </c>
    </row>
    <row r="109" spans="1:12" x14ac:dyDescent="0.2">
      <c r="A109" s="16" t="s">
        <v>22</v>
      </c>
      <c r="B109" s="46">
        <v>6</v>
      </c>
      <c r="C109" s="45">
        <v>8</v>
      </c>
      <c r="D109" s="45">
        <v>9</v>
      </c>
      <c r="E109" s="17"/>
      <c r="F109" s="22">
        <f>B109/((C109+D109)/2)</f>
        <v>0.70588235294117652</v>
      </c>
      <c r="G109" s="22">
        <v>1</v>
      </c>
      <c r="H109" s="23">
        <f>H108-I108</f>
        <v>2908.8071802154191</v>
      </c>
      <c r="I109" s="23">
        <f>H109*G109</f>
        <v>2908.8071802154191</v>
      </c>
      <c r="J109" s="23">
        <f>H109*F109</f>
        <v>2053.275656622649</v>
      </c>
      <c r="K109" s="23">
        <f>J109</f>
        <v>2053.275656622649</v>
      </c>
      <c r="L109" s="24">
        <f>K109/H109</f>
        <v>0.70588235294117652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5703125" style="9" customWidth="1"/>
    <col min="5" max="7" width="12.5703125" style="10" customWidth="1"/>
    <col min="8" max="11" width="12.5703125" style="9" customWidth="1"/>
    <col min="12" max="12" width="12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9.25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342</v>
      </c>
      <c r="D9" s="45">
        <v>308</v>
      </c>
      <c r="E9" s="17">
        <v>0.5</v>
      </c>
      <c r="F9" s="18">
        <f>B9/((C9+D9)/2)</f>
        <v>3.0769230769230769E-3</v>
      </c>
      <c r="G9" s="18">
        <f t="shared" ref="G9:G72" si="0">F9/((1+(1-E9)*F9))</f>
        <v>3.0721966205837174E-3</v>
      </c>
      <c r="H9" s="13">
        <v>100000</v>
      </c>
      <c r="I9" s="13">
        <f>H9*G9</f>
        <v>307.21966205837174</v>
      </c>
      <c r="J9" s="13">
        <f t="shared" ref="J9:J72" si="1">H10+I9*E9</f>
        <v>99846.390168970815</v>
      </c>
      <c r="K9" s="13">
        <f t="shared" ref="K9:K72" si="2">K10+J9</f>
        <v>8779793.579124596</v>
      </c>
      <c r="L9" s="19">
        <f>K9/H9</f>
        <v>87.797935791245962</v>
      </c>
    </row>
    <row r="10" spans="1:13" x14ac:dyDescent="0.2">
      <c r="A10" s="16">
        <v>1</v>
      </c>
      <c r="B10" s="46">
        <v>0</v>
      </c>
      <c r="C10" s="45">
        <v>387</v>
      </c>
      <c r="D10" s="45">
        <v>368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99692.780337941629</v>
      </c>
      <c r="I10" s="13">
        <f t="shared" ref="I10:I73" si="4">H10*G10</f>
        <v>0</v>
      </c>
      <c r="J10" s="13">
        <f t="shared" si="1"/>
        <v>99692.780337941629</v>
      </c>
      <c r="K10" s="13">
        <f t="shared" si="2"/>
        <v>8679947.1889556255</v>
      </c>
      <c r="L10" s="20">
        <f t="shared" ref="L10:L73" si="5">K10/H10</f>
        <v>87.066958705856891</v>
      </c>
    </row>
    <row r="11" spans="1:13" x14ac:dyDescent="0.2">
      <c r="A11" s="16">
        <v>2</v>
      </c>
      <c r="B11" s="46">
        <v>0</v>
      </c>
      <c r="C11" s="45">
        <v>321</v>
      </c>
      <c r="D11" s="45">
        <v>381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99692.780337941629</v>
      </c>
      <c r="I11" s="13">
        <f t="shared" si="4"/>
        <v>0</v>
      </c>
      <c r="J11" s="13">
        <f t="shared" si="1"/>
        <v>99692.780337941629</v>
      </c>
      <c r="K11" s="13">
        <f t="shared" si="2"/>
        <v>8580254.4086176846</v>
      </c>
      <c r="L11" s="20">
        <f t="shared" si="5"/>
        <v>86.066958705856891</v>
      </c>
    </row>
    <row r="12" spans="1:13" x14ac:dyDescent="0.2">
      <c r="A12" s="16">
        <v>3</v>
      </c>
      <c r="B12" s="46">
        <v>0</v>
      </c>
      <c r="C12" s="45">
        <v>384</v>
      </c>
      <c r="D12" s="45">
        <v>320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99692.780337941629</v>
      </c>
      <c r="I12" s="13">
        <f t="shared" si="4"/>
        <v>0</v>
      </c>
      <c r="J12" s="13">
        <f t="shared" si="1"/>
        <v>99692.780337941629</v>
      </c>
      <c r="K12" s="13">
        <f t="shared" si="2"/>
        <v>8480561.6282797437</v>
      </c>
      <c r="L12" s="20">
        <f t="shared" si="5"/>
        <v>85.066958705856905</v>
      </c>
    </row>
    <row r="13" spans="1:13" x14ac:dyDescent="0.2">
      <c r="A13" s="16">
        <v>4</v>
      </c>
      <c r="B13" s="46">
        <v>0</v>
      </c>
      <c r="C13" s="45">
        <v>417</v>
      </c>
      <c r="D13" s="45">
        <v>392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99692.780337941629</v>
      </c>
      <c r="I13" s="13">
        <f t="shared" si="4"/>
        <v>0</v>
      </c>
      <c r="J13" s="13">
        <f t="shared" si="1"/>
        <v>99692.780337941629</v>
      </c>
      <c r="K13" s="13">
        <f t="shared" si="2"/>
        <v>8380868.8479418028</v>
      </c>
      <c r="L13" s="20">
        <f t="shared" si="5"/>
        <v>84.066958705856905</v>
      </c>
    </row>
    <row r="14" spans="1:13" x14ac:dyDescent="0.2">
      <c r="A14" s="16">
        <v>5</v>
      </c>
      <c r="B14" s="46">
        <v>0</v>
      </c>
      <c r="C14" s="45">
        <v>440</v>
      </c>
      <c r="D14" s="45">
        <v>416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99692.780337941629</v>
      </c>
      <c r="I14" s="13">
        <f t="shared" si="4"/>
        <v>0</v>
      </c>
      <c r="J14" s="13">
        <f t="shared" si="1"/>
        <v>99692.780337941629</v>
      </c>
      <c r="K14" s="13">
        <f t="shared" si="2"/>
        <v>8281176.067603861</v>
      </c>
      <c r="L14" s="20">
        <f t="shared" si="5"/>
        <v>83.066958705856905</v>
      </c>
    </row>
    <row r="15" spans="1:13" x14ac:dyDescent="0.2">
      <c r="A15" s="16">
        <v>6</v>
      </c>
      <c r="B15" s="46">
        <v>0</v>
      </c>
      <c r="C15" s="45">
        <v>487</v>
      </c>
      <c r="D15" s="45">
        <v>445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99692.780337941629</v>
      </c>
      <c r="I15" s="13">
        <f t="shared" si="4"/>
        <v>0</v>
      </c>
      <c r="J15" s="13">
        <f t="shared" si="1"/>
        <v>99692.780337941629</v>
      </c>
      <c r="K15" s="13">
        <f t="shared" si="2"/>
        <v>8181483.2872659191</v>
      </c>
      <c r="L15" s="20">
        <f t="shared" si="5"/>
        <v>82.066958705856905</v>
      </c>
    </row>
    <row r="16" spans="1:13" x14ac:dyDescent="0.2">
      <c r="A16" s="16">
        <v>7</v>
      </c>
      <c r="B16" s="46">
        <v>0</v>
      </c>
      <c r="C16" s="45">
        <v>454</v>
      </c>
      <c r="D16" s="45">
        <v>483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99692.780337941629</v>
      </c>
      <c r="I16" s="13">
        <f t="shared" si="4"/>
        <v>0</v>
      </c>
      <c r="J16" s="13">
        <f t="shared" si="1"/>
        <v>99692.780337941629</v>
      </c>
      <c r="K16" s="13">
        <f t="shared" si="2"/>
        <v>8081790.5069279773</v>
      </c>
      <c r="L16" s="20">
        <f t="shared" si="5"/>
        <v>81.066958705856905</v>
      </c>
    </row>
    <row r="17" spans="1:12" x14ac:dyDescent="0.2">
      <c r="A17" s="16">
        <v>8</v>
      </c>
      <c r="B17" s="46">
        <v>0</v>
      </c>
      <c r="C17" s="45">
        <v>437</v>
      </c>
      <c r="D17" s="45">
        <v>458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99692.780337941629</v>
      </c>
      <c r="I17" s="13">
        <f t="shared" si="4"/>
        <v>0</v>
      </c>
      <c r="J17" s="13">
        <f t="shared" si="1"/>
        <v>99692.780337941629</v>
      </c>
      <c r="K17" s="13">
        <f t="shared" si="2"/>
        <v>7982097.7265900355</v>
      </c>
      <c r="L17" s="20">
        <f t="shared" si="5"/>
        <v>80.066958705856905</v>
      </c>
    </row>
    <row r="18" spans="1:12" x14ac:dyDescent="0.2">
      <c r="A18" s="16">
        <v>9</v>
      </c>
      <c r="B18" s="46">
        <v>0</v>
      </c>
      <c r="C18" s="45">
        <v>418</v>
      </c>
      <c r="D18" s="45">
        <v>437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99692.780337941629</v>
      </c>
      <c r="I18" s="13">
        <f t="shared" si="4"/>
        <v>0</v>
      </c>
      <c r="J18" s="13">
        <f t="shared" si="1"/>
        <v>99692.780337941629</v>
      </c>
      <c r="K18" s="13">
        <f t="shared" si="2"/>
        <v>7882404.9462520937</v>
      </c>
      <c r="L18" s="20">
        <f t="shared" si="5"/>
        <v>79.066958705856905</v>
      </c>
    </row>
    <row r="19" spans="1:12" x14ac:dyDescent="0.2">
      <c r="A19" s="16">
        <v>10</v>
      </c>
      <c r="B19" s="46">
        <v>0</v>
      </c>
      <c r="C19" s="45">
        <v>457</v>
      </c>
      <c r="D19" s="45">
        <v>419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99692.780337941629</v>
      </c>
      <c r="I19" s="13">
        <f t="shared" si="4"/>
        <v>0</v>
      </c>
      <c r="J19" s="13">
        <f t="shared" si="1"/>
        <v>99692.780337941629</v>
      </c>
      <c r="K19" s="13">
        <f t="shared" si="2"/>
        <v>7782712.1659141518</v>
      </c>
      <c r="L19" s="20">
        <f t="shared" si="5"/>
        <v>78.066958705856905</v>
      </c>
    </row>
    <row r="20" spans="1:12" x14ac:dyDescent="0.2">
      <c r="A20" s="16">
        <v>11</v>
      </c>
      <c r="B20" s="46">
        <v>0</v>
      </c>
      <c r="C20" s="45">
        <v>416</v>
      </c>
      <c r="D20" s="45">
        <v>462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99692.780337941629</v>
      </c>
      <c r="I20" s="13">
        <f t="shared" si="4"/>
        <v>0</v>
      </c>
      <c r="J20" s="13">
        <f t="shared" si="1"/>
        <v>99692.780337941629</v>
      </c>
      <c r="K20" s="13">
        <f t="shared" si="2"/>
        <v>7683019.38557621</v>
      </c>
      <c r="L20" s="20">
        <f t="shared" si="5"/>
        <v>77.066958705856891</v>
      </c>
    </row>
    <row r="21" spans="1:12" x14ac:dyDescent="0.2">
      <c r="A21" s="16">
        <v>12</v>
      </c>
      <c r="B21" s="46">
        <v>0</v>
      </c>
      <c r="C21" s="45">
        <v>408</v>
      </c>
      <c r="D21" s="45">
        <v>403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99692.780337941629</v>
      </c>
      <c r="I21" s="13">
        <f t="shared" si="4"/>
        <v>0</v>
      </c>
      <c r="J21" s="13">
        <f t="shared" si="1"/>
        <v>99692.780337941629</v>
      </c>
      <c r="K21" s="13">
        <f t="shared" si="2"/>
        <v>7583326.6052382682</v>
      </c>
      <c r="L21" s="20">
        <f t="shared" si="5"/>
        <v>76.066958705856891</v>
      </c>
    </row>
    <row r="22" spans="1:12" x14ac:dyDescent="0.2">
      <c r="A22" s="16">
        <v>13</v>
      </c>
      <c r="B22" s="46">
        <v>0</v>
      </c>
      <c r="C22" s="45">
        <v>373</v>
      </c>
      <c r="D22" s="45">
        <v>414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99692.780337941629</v>
      </c>
      <c r="I22" s="13">
        <f t="shared" si="4"/>
        <v>0</v>
      </c>
      <c r="J22" s="13">
        <f t="shared" si="1"/>
        <v>99692.780337941629</v>
      </c>
      <c r="K22" s="13">
        <f t="shared" si="2"/>
        <v>7483633.8249003263</v>
      </c>
      <c r="L22" s="20">
        <f t="shared" si="5"/>
        <v>75.066958705856891</v>
      </c>
    </row>
    <row r="23" spans="1:12" x14ac:dyDescent="0.2">
      <c r="A23" s="16">
        <v>14</v>
      </c>
      <c r="B23" s="46">
        <v>0</v>
      </c>
      <c r="C23" s="45">
        <v>337</v>
      </c>
      <c r="D23" s="45">
        <v>380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99692.780337941629</v>
      </c>
      <c r="I23" s="13">
        <f t="shared" si="4"/>
        <v>0</v>
      </c>
      <c r="J23" s="13">
        <f t="shared" si="1"/>
        <v>99692.780337941629</v>
      </c>
      <c r="K23" s="13">
        <f t="shared" si="2"/>
        <v>7383941.0445623845</v>
      </c>
      <c r="L23" s="20">
        <f t="shared" si="5"/>
        <v>74.066958705856891</v>
      </c>
    </row>
    <row r="24" spans="1:12" x14ac:dyDescent="0.2">
      <c r="A24" s="16">
        <v>15</v>
      </c>
      <c r="B24" s="46">
        <v>0</v>
      </c>
      <c r="C24" s="45">
        <v>381</v>
      </c>
      <c r="D24" s="45">
        <v>340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99692.780337941629</v>
      </c>
      <c r="I24" s="13">
        <f t="shared" si="4"/>
        <v>0</v>
      </c>
      <c r="J24" s="13">
        <f t="shared" si="1"/>
        <v>99692.780337941629</v>
      </c>
      <c r="K24" s="13">
        <f t="shared" si="2"/>
        <v>7284248.2642244427</v>
      </c>
      <c r="L24" s="20">
        <f t="shared" si="5"/>
        <v>73.066958705856891</v>
      </c>
    </row>
    <row r="25" spans="1:12" x14ac:dyDescent="0.2">
      <c r="A25" s="16">
        <v>16</v>
      </c>
      <c r="B25" s="46">
        <v>0</v>
      </c>
      <c r="C25" s="45">
        <v>345</v>
      </c>
      <c r="D25" s="45">
        <v>388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99692.780337941629</v>
      </c>
      <c r="I25" s="13">
        <f t="shared" si="4"/>
        <v>0</v>
      </c>
      <c r="J25" s="13">
        <f t="shared" si="1"/>
        <v>99692.780337941629</v>
      </c>
      <c r="K25" s="13">
        <f t="shared" si="2"/>
        <v>7184555.4838865008</v>
      </c>
      <c r="L25" s="20">
        <f t="shared" si="5"/>
        <v>72.066958705856891</v>
      </c>
    </row>
    <row r="26" spans="1:12" x14ac:dyDescent="0.2">
      <c r="A26" s="16">
        <v>17</v>
      </c>
      <c r="B26" s="46">
        <v>0</v>
      </c>
      <c r="C26" s="45">
        <v>311</v>
      </c>
      <c r="D26" s="45">
        <v>346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99692.780337941629</v>
      </c>
      <c r="I26" s="13">
        <f t="shared" si="4"/>
        <v>0</v>
      </c>
      <c r="J26" s="13">
        <f t="shared" si="1"/>
        <v>99692.780337941629</v>
      </c>
      <c r="K26" s="13">
        <f t="shared" si="2"/>
        <v>7084862.703548559</v>
      </c>
      <c r="L26" s="20">
        <f t="shared" si="5"/>
        <v>71.066958705856891</v>
      </c>
    </row>
    <row r="27" spans="1:12" x14ac:dyDescent="0.2">
      <c r="A27" s="16">
        <v>18</v>
      </c>
      <c r="B27" s="46">
        <v>0</v>
      </c>
      <c r="C27" s="45">
        <v>300</v>
      </c>
      <c r="D27" s="45">
        <v>307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99692.780337941629</v>
      </c>
      <c r="I27" s="13">
        <f t="shared" si="4"/>
        <v>0</v>
      </c>
      <c r="J27" s="13">
        <f t="shared" si="1"/>
        <v>99692.780337941629</v>
      </c>
      <c r="K27" s="13">
        <f t="shared" si="2"/>
        <v>6985169.9232106172</v>
      </c>
      <c r="L27" s="20">
        <f t="shared" si="5"/>
        <v>70.066958705856877</v>
      </c>
    </row>
    <row r="28" spans="1:12" x14ac:dyDescent="0.2">
      <c r="A28" s="16">
        <v>19</v>
      </c>
      <c r="B28" s="46">
        <v>0</v>
      </c>
      <c r="C28" s="45">
        <v>296</v>
      </c>
      <c r="D28" s="45">
        <v>295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99692.780337941629</v>
      </c>
      <c r="I28" s="13">
        <f t="shared" si="4"/>
        <v>0</v>
      </c>
      <c r="J28" s="13">
        <f t="shared" si="1"/>
        <v>99692.780337941629</v>
      </c>
      <c r="K28" s="13">
        <f t="shared" si="2"/>
        <v>6885477.1428726753</v>
      </c>
      <c r="L28" s="20">
        <f t="shared" si="5"/>
        <v>69.066958705856877</v>
      </c>
    </row>
    <row r="29" spans="1:12" x14ac:dyDescent="0.2">
      <c r="A29" s="16">
        <v>20</v>
      </c>
      <c r="B29" s="46">
        <v>0</v>
      </c>
      <c r="C29" s="45">
        <v>269</v>
      </c>
      <c r="D29" s="45">
        <v>303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99692.780337941629</v>
      </c>
      <c r="I29" s="13">
        <f t="shared" si="4"/>
        <v>0</v>
      </c>
      <c r="J29" s="13">
        <f t="shared" si="1"/>
        <v>99692.780337941629</v>
      </c>
      <c r="K29" s="13">
        <f t="shared" si="2"/>
        <v>6785784.3625347335</v>
      </c>
      <c r="L29" s="20">
        <f t="shared" si="5"/>
        <v>68.066958705856877</v>
      </c>
    </row>
    <row r="30" spans="1:12" x14ac:dyDescent="0.2">
      <c r="A30" s="16">
        <v>21</v>
      </c>
      <c r="B30" s="46">
        <v>0</v>
      </c>
      <c r="C30" s="45">
        <v>278</v>
      </c>
      <c r="D30" s="45">
        <v>275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99692.780337941629</v>
      </c>
      <c r="I30" s="13">
        <f t="shared" si="4"/>
        <v>0</v>
      </c>
      <c r="J30" s="13">
        <f t="shared" si="1"/>
        <v>99692.780337941629</v>
      </c>
      <c r="K30" s="13">
        <f t="shared" si="2"/>
        <v>6686091.5821967917</v>
      </c>
      <c r="L30" s="20">
        <f t="shared" si="5"/>
        <v>67.066958705856877</v>
      </c>
    </row>
    <row r="31" spans="1:12" x14ac:dyDescent="0.2">
      <c r="A31" s="16">
        <v>22</v>
      </c>
      <c r="B31" s="46">
        <v>0</v>
      </c>
      <c r="C31" s="45">
        <v>280</v>
      </c>
      <c r="D31" s="45">
        <v>282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99692.780337941629</v>
      </c>
      <c r="I31" s="13">
        <f t="shared" si="4"/>
        <v>0</v>
      </c>
      <c r="J31" s="13">
        <f t="shared" si="1"/>
        <v>99692.780337941629</v>
      </c>
      <c r="K31" s="13">
        <f t="shared" si="2"/>
        <v>6586398.8018588498</v>
      </c>
      <c r="L31" s="20">
        <f t="shared" si="5"/>
        <v>66.066958705856877</v>
      </c>
    </row>
    <row r="32" spans="1:12" x14ac:dyDescent="0.2">
      <c r="A32" s="16">
        <v>23</v>
      </c>
      <c r="B32" s="46">
        <v>0</v>
      </c>
      <c r="C32" s="45">
        <v>310</v>
      </c>
      <c r="D32" s="45">
        <v>285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99692.780337941629</v>
      </c>
      <c r="I32" s="13">
        <f t="shared" si="4"/>
        <v>0</v>
      </c>
      <c r="J32" s="13">
        <f t="shared" si="1"/>
        <v>99692.780337941629</v>
      </c>
      <c r="K32" s="13">
        <f t="shared" si="2"/>
        <v>6486706.021520908</v>
      </c>
      <c r="L32" s="20">
        <f t="shared" si="5"/>
        <v>65.066958705856877</v>
      </c>
    </row>
    <row r="33" spans="1:12" x14ac:dyDescent="0.2">
      <c r="A33" s="16">
        <v>24</v>
      </c>
      <c r="B33" s="46">
        <v>0</v>
      </c>
      <c r="C33" s="45">
        <v>305</v>
      </c>
      <c r="D33" s="45">
        <v>319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99692.780337941629</v>
      </c>
      <c r="I33" s="13">
        <f t="shared" si="4"/>
        <v>0</v>
      </c>
      <c r="J33" s="13">
        <f t="shared" si="1"/>
        <v>99692.780337941629</v>
      </c>
      <c r="K33" s="13">
        <f t="shared" si="2"/>
        <v>6387013.2411829662</v>
      </c>
      <c r="L33" s="20">
        <f t="shared" si="5"/>
        <v>64.066958705856877</v>
      </c>
    </row>
    <row r="34" spans="1:12" x14ac:dyDescent="0.2">
      <c r="A34" s="16">
        <v>25</v>
      </c>
      <c r="B34" s="46">
        <v>0</v>
      </c>
      <c r="C34" s="45">
        <v>316</v>
      </c>
      <c r="D34" s="45">
        <v>311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99692.780337941629</v>
      </c>
      <c r="I34" s="13">
        <f t="shared" si="4"/>
        <v>0</v>
      </c>
      <c r="J34" s="13">
        <f t="shared" si="1"/>
        <v>99692.780337941629</v>
      </c>
      <c r="K34" s="13">
        <f t="shared" si="2"/>
        <v>6287320.4608450243</v>
      </c>
      <c r="L34" s="20">
        <f t="shared" si="5"/>
        <v>63.066958705856869</v>
      </c>
    </row>
    <row r="35" spans="1:12" x14ac:dyDescent="0.2">
      <c r="A35" s="16">
        <v>26</v>
      </c>
      <c r="B35" s="46">
        <v>0</v>
      </c>
      <c r="C35" s="45">
        <v>292</v>
      </c>
      <c r="D35" s="45">
        <v>323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99692.780337941629</v>
      </c>
      <c r="I35" s="13">
        <f t="shared" si="4"/>
        <v>0</v>
      </c>
      <c r="J35" s="13">
        <f t="shared" si="1"/>
        <v>99692.780337941629</v>
      </c>
      <c r="K35" s="13">
        <f t="shared" si="2"/>
        <v>6187627.6805070825</v>
      </c>
      <c r="L35" s="20">
        <f t="shared" si="5"/>
        <v>62.066958705856869</v>
      </c>
    </row>
    <row r="36" spans="1:12" x14ac:dyDescent="0.2">
      <c r="A36" s="16">
        <v>27</v>
      </c>
      <c r="B36" s="46">
        <v>0</v>
      </c>
      <c r="C36" s="45">
        <v>323</v>
      </c>
      <c r="D36" s="45">
        <v>298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99692.780337941629</v>
      </c>
      <c r="I36" s="13">
        <f t="shared" si="4"/>
        <v>0</v>
      </c>
      <c r="J36" s="13">
        <f t="shared" si="1"/>
        <v>99692.780337941629</v>
      </c>
      <c r="K36" s="13">
        <f t="shared" si="2"/>
        <v>6087934.9001691407</v>
      </c>
      <c r="L36" s="20">
        <f t="shared" si="5"/>
        <v>61.066958705856862</v>
      </c>
    </row>
    <row r="37" spans="1:12" x14ac:dyDescent="0.2">
      <c r="A37" s="16">
        <v>28</v>
      </c>
      <c r="B37" s="46">
        <v>0</v>
      </c>
      <c r="C37" s="45">
        <v>386</v>
      </c>
      <c r="D37" s="45">
        <v>326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99692.780337941629</v>
      </c>
      <c r="I37" s="13">
        <f t="shared" si="4"/>
        <v>0</v>
      </c>
      <c r="J37" s="13">
        <f t="shared" si="1"/>
        <v>99692.780337941629</v>
      </c>
      <c r="K37" s="13">
        <f t="shared" si="2"/>
        <v>5988242.1198311988</v>
      </c>
      <c r="L37" s="20">
        <f t="shared" si="5"/>
        <v>60.066958705856862</v>
      </c>
    </row>
    <row r="38" spans="1:12" x14ac:dyDescent="0.2">
      <c r="A38" s="16">
        <v>29</v>
      </c>
      <c r="B38" s="46">
        <v>0</v>
      </c>
      <c r="C38" s="45">
        <v>343</v>
      </c>
      <c r="D38" s="45">
        <v>392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99692.780337941629</v>
      </c>
      <c r="I38" s="13">
        <f t="shared" si="4"/>
        <v>0</v>
      </c>
      <c r="J38" s="13">
        <f t="shared" si="1"/>
        <v>99692.780337941629</v>
      </c>
      <c r="K38" s="13">
        <f t="shared" si="2"/>
        <v>5888549.339493257</v>
      </c>
      <c r="L38" s="20">
        <f t="shared" si="5"/>
        <v>59.066958705856862</v>
      </c>
    </row>
    <row r="39" spans="1:12" x14ac:dyDescent="0.2">
      <c r="A39" s="16">
        <v>30</v>
      </c>
      <c r="B39" s="46">
        <v>0</v>
      </c>
      <c r="C39" s="45">
        <v>351</v>
      </c>
      <c r="D39" s="45">
        <v>346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99692.780337941629</v>
      </c>
      <c r="I39" s="13">
        <f t="shared" si="4"/>
        <v>0</v>
      </c>
      <c r="J39" s="13">
        <f t="shared" si="1"/>
        <v>99692.780337941629</v>
      </c>
      <c r="K39" s="13">
        <f t="shared" si="2"/>
        <v>5788856.5591553152</v>
      </c>
      <c r="L39" s="20">
        <f t="shared" si="5"/>
        <v>58.066958705856862</v>
      </c>
    </row>
    <row r="40" spans="1:12" x14ac:dyDescent="0.2">
      <c r="A40" s="16">
        <v>31</v>
      </c>
      <c r="B40" s="46">
        <v>0</v>
      </c>
      <c r="C40" s="45">
        <v>414</v>
      </c>
      <c r="D40" s="45">
        <v>365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99692.780337941629</v>
      </c>
      <c r="I40" s="13">
        <f t="shared" si="4"/>
        <v>0</v>
      </c>
      <c r="J40" s="13">
        <f t="shared" si="1"/>
        <v>99692.780337941629</v>
      </c>
      <c r="K40" s="13">
        <f t="shared" si="2"/>
        <v>5689163.7788173733</v>
      </c>
      <c r="L40" s="20">
        <f t="shared" si="5"/>
        <v>57.066958705856855</v>
      </c>
    </row>
    <row r="41" spans="1:12" x14ac:dyDescent="0.2">
      <c r="A41" s="16">
        <v>32</v>
      </c>
      <c r="B41" s="46">
        <v>0</v>
      </c>
      <c r="C41" s="45">
        <v>435</v>
      </c>
      <c r="D41" s="45">
        <v>408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99692.780337941629</v>
      </c>
      <c r="I41" s="13">
        <f t="shared" si="4"/>
        <v>0</v>
      </c>
      <c r="J41" s="13">
        <f t="shared" si="1"/>
        <v>99692.780337941629</v>
      </c>
      <c r="K41" s="13">
        <f t="shared" si="2"/>
        <v>5589470.9984794315</v>
      </c>
      <c r="L41" s="20">
        <f t="shared" si="5"/>
        <v>56.066958705856855</v>
      </c>
    </row>
    <row r="42" spans="1:12" x14ac:dyDescent="0.2">
      <c r="A42" s="16">
        <v>33</v>
      </c>
      <c r="B42" s="46">
        <v>0</v>
      </c>
      <c r="C42" s="45">
        <v>457</v>
      </c>
      <c r="D42" s="45">
        <v>427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99692.780337941629</v>
      </c>
      <c r="I42" s="13">
        <f t="shared" si="4"/>
        <v>0</v>
      </c>
      <c r="J42" s="13">
        <f t="shared" si="1"/>
        <v>99692.780337941629</v>
      </c>
      <c r="K42" s="13">
        <f t="shared" si="2"/>
        <v>5489778.2181414897</v>
      </c>
      <c r="L42" s="20">
        <f t="shared" si="5"/>
        <v>55.066958705856855</v>
      </c>
    </row>
    <row r="43" spans="1:12" x14ac:dyDescent="0.2">
      <c r="A43" s="16">
        <v>34</v>
      </c>
      <c r="B43" s="46">
        <v>0</v>
      </c>
      <c r="C43" s="45">
        <v>518</v>
      </c>
      <c r="D43" s="45">
        <v>460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99692.780337941629</v>
      </c>
      <c r="I43" s="13">
        <f t="shared" si="4"/>
        <v>0</v>
      </c>
      <c r="J43" s="13">
        <f t="shared" si="1"/>
        <v>99692.780337941629</v>
      </c>
      <c r="K43" s="13">
        <f t="shared" si="2"/>
        <v>5390085.4378035478</v>
      </c>
      <c r="L43" s="20">
        <f t="shared" si="5"/>
        <v>54.066958705856848</v>
      </c>
    </row>
    <row r="44" spans="1:12" x14ac:dyDescent="0.2">
      <c r="A44" s="16">
        <v>35</v>
      </c>
      <c r="B44" s="46">
        <v>0</v>
      </c>
      <c r="C44" s="45">
        <v>521</v>
      </c>
      <c r="D44" s="45">
        <v>523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99692.780337941629</v>
      </c>
      <c r="I44" s="13">
        <f t="shared" si="4"/>
        <v>0</v>
      </c>
      <c r="J44" s="13">
        <f t="shared" si="1"/>
        <v>99692.780337941629</v>
      </c>
      <c r="K44" s="13">
        <f t="shared" si="2"/>
        <v>5290392.657465606</v>
      </c>
      <c r="L44" s="20">
        <f t="shared" si="5"/>
        <v>53.066958705856848</v>
      </c>
    </row>
    <row r="45" spans="1:12" x14ac:dyDescent="0.2">
      <c r="A45" s="16">
        <v>36</v>
      </c>
      <c r="B45" s="46">
        <v>0</v>
      </c>
      <c r="C45" s="45">
        <v>582</v>
      </c>
      <c r="D45" s="45">
        <v>525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99692.780337941629</v>
      </c>
      <c r="I45" s="13">
        <f t="shared" si="4"/>
        <v>0</v>
      </c>
      <c r="J45" s="13">
        <f t="shared" si="1"/>
        <v>99692.780337941629</v>
      </c>
      <c r="K45" s="13">
        <f t="shared" si="2"/>
        <v>5190699.8771276642</v>
      </c>
      <c r="L45" s="20">
        <f t="shared" si="5"/>
        <v>52.066958705856848</v>
      </c>
    </row>
    <row r="46" spans="1:12" x14ac:dyDescent="0.2">
      <c r="A46" s="16">
        <v>37</v>
      </c>
      <c r="B46" s="46">
        <v>0</v>
      </c>
      <c r="C46" s="45">
        <v>608</v>
      </c>
      <c r="D46" s="45">
        <v>596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99692.780337941629</v>
      </c>
      <c r="I46" s="13">
        <f t="shared" si="4"/>
        <v>0</v>
      </c>
      <c r="J46" s="13">
        <f t="shared" si="1"/>
        <v>99692.780337941629</v>
      </c>
      <c r="K46" s="13">
        <f t="shared" si="2"/>
        <v>5091007.0967897223</v>
      </c>
      <c r="L46" s="20">
        <f t="shared" si="5"/>
        <v>51.066958705856841</v>
      </c>
    </row>
    <row r="47" spans="1:12" x14ac:dyDescent="0.2">
      <c r="A47" s="16">
        <v>38</v>
      </c>
      <c r="B47" s="46">
        <v>0</v>
      </c>
      <c r="C47" s="45">
        <v>656</v>
      </c>
      <c r="D47" s="45">
        <v>610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99692.780337941629</v>
      </c>
      <c r="I47" s="13">
        <f t="shared" si="4"/>
        <v>0</v>
      </c>
      <c r="J47" s="13">
        <f t="shared" si="1"/>
        <v>99692.780337941629</v>
      </c>
      <c r="K47" s="13">
        <f t="shared" si="2"/>
        <v>4991314.3164517805</v>
      </c>
      <c r="L47" s="20">
        <f t="shared" si="5"/>
        <v>50.066958705856841</v>
      </c>
    </row>
    <row r="48" spans="1:12" x14ac:dyDescent="0.2">
      <c r="A48" s="16">
        <v>39</v>
      </c>
      <c r="B48" s="46">
        <v>0</v>
      </c>
      <c r="C48" s="45">
        <v>701</v>
      </c>
      <c r="D48" s="45">
        <v>658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99692.780337941629</v>
      </c>
      <c r="I48" s="13">
        <f t="shared" si="4"/>
        <v>0</v>
      </c>
      <c r="J48" s="13">
        <f t="shared" si="1"/>
        <v>99692.780337941629</v>
      </c>
      <c r="K48" s="13">
        <f t="shared" si="2"/>
        <v>4891621.5361138387</v>
      </c>
      <c r="L48" s="20">
        <f t="shared" si="5"/>
        <v>49.066958705856841</v>
      </c>
    </row>
    <row r="49" spans="1:12" x14ac:dyDescent="0.2">
      <c r="A49" s="16">
        <v>40</v>
      </c>
      <c r="B49" s="46">
        <v>0</v>
      </c>
      <c r="C49" s="45">
        <v>661</v>
      </c>
      <c r="D49" s="45">
        <v>700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99692.780337941629</v>
      </c>
      <c r="I49" s="13">
        <f t="shared" si="4"/>
        <v>0</v>
      </c>
      <c r="J49" s="13">
        <f t="shared" si="1"/>
        <v>99692.780337941629</v>
      </c>
      <c r="K49" s="13">
        <f t="shared" si="2"/>
        <v>4791928.7557758968</v>
      </c>
      <c r="L49" s="20">
        <f t="shared" si="5"/>
        <v>48.066958705856841</v>
      </c>
    </row>
    <row r="50" spans="1:12" x14ac:dyDescent="0.2">
      <c r="A50" s="16">
        <v>41</v>
      </c>
      <c r="B50" s="46">
        <v>1</v>
      </c>
      <c r="C50" s="45">
        <v>701</v>
      </c>
      <c r="D50" s="45">
        <v>674</v>
      </c>
      <c r="E50" s="17">
        <v>0.5</v>
      </c>
      <c r="F50" s="18">
        <f t="shared" si="3"/>
        <v>1.4545454545454545E-3</v>
      </c>
      <c r="G50" s="18">
        <f t="shared" si="0"/>
        <v>1.4534883720930232E-3</v>
      </c>
      <c r="H50" s="13">
        <f t="shared" si="6"/>
        <v>99692.780337941629</v>
      </c>
      <c r="I50" s="13">
        <f t="shared" si="4"/>
        <v>144.90229700282214</v>
      </c>
      <c r="J50" s="13">
        <f t="shared" si="1"/>
        <v>99620.329189440221</v>
      </c>
      <c r="K50" s="13">
        <f t="shared" si="2"/>
        <v>4692235.975437955</v>
      </c>
      <c r="L50" s="20">
        <f t="shared" si="5"/>
        <v>47.066958705856834</v>
      </c>
    </row>
    <row r="51" spans="1:12" x14ac:dyDescent="0.2">
      <c r="A51" s="16">
        <v>42</v>
      </c>
      <c r="B51" s="46">
        <v>0</v>
      </c>
      <c r="C51" s="45">
        <v>669</v>
      </c>
      <c r="D51" s="45">
        <v>704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99547.878040938813</v>
      </c>
      <c r="I51" s="13">
        <f t="shared" si="4"/>
        <v>0</v>
      </c>
      <c r="J51" s="13">
        <f t="shared" si="1"/>
        <v>99547.878040938813</v>
      </c>
      <c r="K51" s="13">
        <f t="shared" si="2"/>
        <v>4592615.6462485148</v>
      </c>
      <c r="L51" s="20">
        <f t="shared" si="5"/>
        <v>46.134741760741633</v>
      </c>
    </row>
    <row r="52" spans="1:12" x14ac:dyDescent="0.2">
      <c r="A52" s="16">
        <v>43</v>
      </c>
      <c r="B52" s="46">
        <v>0</v>
      </c>
      <c r="C52" s="45">
        <v>676</v>
      </c>
      <c r="D52" s="45">
        <v>674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99547.878040938813</v>
      </c>
      <c r="I52" s="13">
        <f t="shared" si="4"/>
        <v>0</v>
      </c>
      <c r="J52" s="13">
        <f t="shared" si="1"/>
        <v>99547.878040938813</v>
      </c>
      <c r="K52" s="13">
        <f t="shared" si="2"/>
        <v>4493067.7682075761</v>
      </c>
      <c r="L52" s="20">
        <f t="shared" si="5"/>
        <v>45.134741760741633</v>
      </c>
    </row>
    <row r="53" spans="1:12" x14ac:dyDescent="0.2">
      <c r="A53" s="16">
        <v>44</v>
      </c>
      <c r="B53" s="46">
        <v>0</v>
      </c>
      <c r="C53" s="45">
        <v>647</v>
      </c>
      <c r="D53" s="45">
        <v>675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99547.878040938813</v>
      </c>
      <c r="I53" s="13">
        <f t="shared" si="4"/>
        <v>0</v>
      </c>
      <c r="J53" s="13">
        <f t="shared" si="1"/>
        <v>99547.878040938813</v>
      </c>
      <c r="K53" s="13">
        <f t="shared" si="2"/>
        <v>4393519.8901666375</v>
      </c>
      <c r="L53" s="20">
        <f t="shared" si="5"/>
        <v>44.134741760741633</v>
      </c>
    </row>
    <row r="54" spans="1:12" x14ac:dyDescent="0.2">
      <c r="A54" s="16">
        <v>45</v>
      </c>
      <c r="B54" s="46">
        <v>0</v>
      </c>
      <c r="C54" s="45">
        <v>587</v>
      </c>
      <c r="D54" s="45">
        <v>645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99547.878040938813</v>
      </c>
      <c r="I54" s="13">
        <f t="shared" si="4"/>
        <v>0</v>
      </c>
      <c r="J54" s="13">
        <f t="shared" si="1"/>
        <v>99547.878040938813</v>
      </c>
      <c r="K54" s="13">
        <f t="shared" si="2"/>
        <v>4293972.0121256988</v>
      </c>
      <c r="L54" s="20">
        <f t="shared" si="5"/>
        <v>43.13474176074164</v>
      </c>
    </row>
    <row r="55" spans="1:12" x14ac:dyDescent="0.2">
      <c r="A55" s="16">
        <v>46</v>
      </c>
      <c r="B55" s="46">
        <v>1</v>
      </c>
      <c r="C55" s="45">
        <v>624</v>
      </c>
      <c r="D55" s="45">
        <v>585</v>
      </c>
      <c r="E55" s="17">
        <v>0.5</v>
      </c>
      <c r="F55" s="18">
        <f t="shared" si="3"/>
        <v>1.6542597187758478E-3</v>
      </c>
      <c r="G55" s="18">
        <f t="shared" si="0"/>
        <v>1.6528925619834713E-3</v>
      </c>
      <c r="H55" s="13">
        <f t="shared" si="6"/>
        <v>99547.878040938813</v>
      </c>
      <c r="I55" s="13">
        <f t="shared" si="4"/>
        <v>164.54194717510549</v>
      </c>
      <c r="J55" s="13">
        <f t="shared" si="1"/>
        <v>99465.607067351259</v>
      </c>
      <c r="K55" s="13">
        <f t="shared" si="2"/>
        <v>4194424.1340847602</v>
      </c>
      <c r="L55" s="20">
        <f t="shared" si="5"/>
        <v>42.13474176074164</v>
      </c>
    </row>
    <row r="56" spans="1:12" x14ac:dyDescent="0.2">
      <c r="A56" s="16">
        <v>47</v>
      </c>
      <c r="B56" s="46">
        <v>1</v>
      </c>
      <c r="C56" s="45">
        <v>555</v>
      </c>
      <c r="D56" s="45">
        <v>640</v>
      </c>
      <c r="E56" s="17">
        <v>0.5</v>
      </c>
      <c r="F56" s="18">
        <f t="shared" si="3"/>
        <v>1.6736401673640166E-3</v>
      </c>
      <c r="G56" s="18">
        <f t="shared" si="0"/>
        <v>1.6722408026755853E-3</v>
      </c>
      <c r="H56" s="13">
        <f t="shared" si="6"/>
        <v>99383.336093763704</v>
      </c>
      <c r="I56" s="13">
        <f t="shared" si="4"/>
        <v>166.19286972201289</v>
      </c>
      <c r="J56" s="13">
        <f t="shared" si="1"/>
        <v>99300.23965890269</v>
      </c>
      <c r="K56" s="13">
        <f t="shared" si="2"/>
        <v>4094958.5270174085</v>
      </c>
      <c r="L56" s="20">
        <f t="shared" si="5"/>
        <v>41.20367345239849</v>
      </c>
    </row>
    <row r="57" spans="1:12" x14ac:dyDescent="0.2">
      <c r="A57" s="16">
        <v>48</v>
      </c>
      <c r="B57" s="46">
        <v>3</v>
      </c>
      <c r="C57" s="45">
        <v>545</v>
      </c>
      <c r="D57" s="45">
        <v>545</v>
      </c>
      <c r="E57" s="17">
        <v>0.5</v>
      </c>
      <c r="F57" s="18">
        <f t="shared" si="3"/>
        <v>5.5045871559633031E-3</v>
      </c>
      <c r="G57" s="18">
        <f t="shared" si="0"/>
        <v>5.4894784995425444E-3</v>
      </c>
      <c r="H57" s="13">
        <f t="shared" si="6"/>
        <v>99217.143224041691</v>
      </c>
      <c r="I57" s="13">
        <f t="shared" si="4"/>
        <v>544.65037451441015</v>
      </c>
      <c r="J57" s="13">
        <f t="shared" si="1"/>
        <v>98944.818036784476</v>
      </c>
      <c r="K57" s="13">
        <f t="shared" si="2"/>
        <v>3995658.2873585057</v>
      </c>
      <c r="L57" s="20">
        <f t="shared" si="5"/>
        <v>40.271853809940197</v>
      </c>
    </row>
    <row r="58" spans="1:12" x14ac:dyDescent="0.2">
      <c r="A58" s="16">
        <v>49</v>
      </c>
      <c r="B58" s="46">
        <v>0</v>
      </c>
      <c r="C58" s="45">
        <v>510</v>
      </c>
      <c r="D58" s="45">
        <v>549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98672.492849527276</v>
      </c>
      <c r="I58" s="13">
        <f t="shared" si="4"/>
        <v>0</v>
      </c>
      <c r="J58" s="13">
        <f t="shared" si="1"/>
        <v>98672.492849527276</v>
      </c>
      <c r="K58" s="13">
        <f t="shared" si="2"/>
        <v>3896713.4693217212</v>
      </c>
      <c r="L58" s="20">
        <f t="shared" si="5"/>
        <v>39.491385661697002</v>
      </c>
    </row>
    <row r="59" spans="1:12" x14ac:dyDescent="0.2">
      <c r="A59" s="16">
        <v>50</v>
      </c>
      <c r="B59" s="46">
        <v>0</v>
      </c>
      <c r="C59" s="45">
        <v>493</v>
      </c>
      <c r="D59" s="45">
        <v>513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98672.492849527276</v>
      </c>
      <c r="I59" s="13">
        <f t="shared" si="4"/>
        <v>0</v>
      </c>
      <c r="J59" s="13">
        <f t="shared" si="1"/>
        <v>98672.492849527276</v>
      </c>
      <c r="K59" s="13">
        <f t="shared" si="2"/>
        <v>3798040.9764721938</v>
      </c>
      <c r="L59" s="20">
        <f t="shared" si="5"/>
        <v>38.491385661697002</v>
      </c>
    </row>
    <row r="60" spans="1:12" x14ac:dyDescent="0.2">
      <c r="A60" s="16">
        <v>51</v>
      </c>
      <c r="B60" s="46">
        <v>0</v>
      </c>
      <c r="C60" s="45">
        <v>464</v>
      </c>
      <c r="D60" s="45">
        <v>490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98672.492849527276</v>
      </c>
      <c r="I60" s="13">
        <f t="shared" si="4"/>
        <v>0</v>
      </c>
      <c r="J60" s="13">
        <f t="shared" si="1"/>
        <v>98672.492849527276</v>
      </c>
      <c r="K60" s="13">
        <f t="shared" si="2"/>
        <v>3699368.4836226664</v>
      </c>
      <c r="L60" s="20">
        <f t="shared" si="5"/>
        <v>37.491385661696995</v>
      </c>
    </row>
    <row r="61" spans="1:12" x14ac:dyDescent="0.2">
      <c r="A61" s="16">
        <v>52</v>
      </c>
      <c r="B61" s="46">
        <v>1</v>
      </c>
      <c r="C61" s="45">
        <v>416</v>
      </c>
      <c r="D61" s="45">
        <v>462</v>
      </c>
      <c r="E61" s="17">
        <v>0.5</v>
      </c>
      <c r="F61" s="18">
        <f t="shared" si="3"/>
        <v>2.2779043280182231E-3</v>
      </c>
      <c r="G61" s="18">
        <f t="shared" si="0"/>
        <v>2.2753128555176336E-3</v>
      </c>
      <c r="H61" s="13">
        <f t="shared" si="6"/>
        <v>98672.492849527276</v>
      </c>
      <c r="I61" s="13">
        <f t="shared" si="4"/>
        <v>224.51079146650119</v>
      </c>
      <c r="J61" s="13">
        <f t="shared" si="1"/>
        <v>98560.237453794034</v>
      </c>
      <c r="K61" s="13">
        <f t="shared" si="2"/>
        <v>3600695.9907731391</v>
      </c>
      <c r="L61" s="20">
        <f t="shared" si="5"/>
        <v>36.491385661696995</v>
      </c>
    </row>
    <row r="62" spans="1:12" x14ac:dyDescent="0.2">
      <c r="A62" s="16">
        <v>53</v>
      </c>
      <c r="B62" s="46">
        <v>2</v>
      </c>
      <c r="C62" s="45">
        <v>414</v>
      </c>
      <c r="D62" s="45">
        <v>427</v>
      </c>
      <c r="E62" s="17">
        <v>0.5</v>
      </c>
      <c r="F62" s="18">
        <f t="shared" si="3"/>
        <v>4.7562425683709865E-3</v>
      </c>
      <c r="G62" s="18">
        <f t="shared" si="0"/>
        <v>4.7449584816132854E-3</v>
      </c>
      <c r="H62" s="13">
        <f t="shared" si="6"/>
        <v>98447.982058060777</v>
      </c>
      <c r="I62" s="13">
        <f t="shared" si="4"/>
        <v>467.13158746410801</v>
      </c>
      <c r="J62" s="13">
        <f t="shared" si="1"/>
        <v>98214.416264328713</v>
      </c>
      <c r="K62" s="13">
        <f t="shared" si="2"/>
        <v>3502135.7533193449</v>
      </c>
      <c r="L62" s="20">
        <f t="shared" si="5"/>
        <v>35.573464078257309</v>
      </c>
    </row>
    <row r="63" spans="1:12" x14ac:dyDescent="0.2">
      <c r="A63" s="16">
        <v>54</v>
      </c>
      <c r="B63" s="46">
        <v>0</v>
      </c>
      <c r="C63" s="45">
        <v>381</v>
      </c>
      <c r="D63" s="45">
        <v>408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97980.850470596662</v>
      </c>
      <c r="I63" s="13">
        <f t="shared" si="4"/>
        <v>0</v>
      </c>
      <c r="J63" s="13">
        <f t="shared" si="1"/>
        <v>97980.850470596662</v>
      </c>
      <c r="K63" s="13">
        <f t="shared" si="2"/>
        <v>3403921.3370550163</v>
      </c>
      <c r="L63" s="20">
        <f t="shared" si="5"/>
        <v>34.740679640013006</v>
      </c>
    </row>
    <row r="64" spans="1:12" x14ac:dyDescent="0.2">
      <c r="A64" s="16">
        <v>55</v>
      </c>
      <c r="B64" s="46">
        <v>2</v>
      </c>
      <c r="C64" s="45">
        <v>382</v>
      </c>
      <c r="D64" s="45">
        <v>384</v>
      </c>
      <c r="E64" s="17">
        <v>0.5</v>
      </c>
      <c r="F64" s="18">
        <f t="shared" si="3"/>
        <v>5.2219321148825066E-3</v>
      </c>
      <c r="G64" s="18">
        <f t="shared" si="0"/>
        <v>5.2083333333333339E-3</v>
      </c>
      <c r="H64" s="13">
        <f t="shared" si="6"/>
        <v>97980.850470596662</v>
      </c>
      <c r="I64" s="13">
        <f t="shared" si="4"/>
        <v>510.31692953435766</v>
      </c>
      <c r="J64" s="13">
        <f t="shared" si="1"/>
        <v>97725.692005829493</v>
      </c>
      <c r="K64" s="13">
        <f t="shared" si="2"/>
        <v>3305940.4865844199</v>
      </c>
      <c r="L64" s="20">
        <f t="shared" si="5"/>
        <v>33.740679640013006</v>
      </c>
    </row>
    <row r="65" spans="1:12" x14ac:dyDescent="0.2">
      <c r="A65" s="16">
        <v>56</v>
      </c>
      <c r="B65" s="46">
        <v>0</v>
      </c>
      <c r="C65" s="45">
        <v>314</v>
      </c>
      <c r="D65" s="45">
        <v>391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97470.533541062308</v>
      </c>
      <c r="I65" s="13">
        <f t="shared" si="4"/>
        <v>0</v>
      </c>
      <c r="J65" s="13">
        <f t="shared" si="1"/>
        <v>97470.533541062308</v>
      </c>
      <c r="K65" s="13">
        <f t="shared" si="2"/>
        <v>3208214.7945785904</v>
      </c>
      <c r="L65" s="20">
        <f t="shared" si="5"/>
        <v>32.914714611950252</v>
      </c>
    </row>
    <row r="66" spans="1:12" x14ac:dyDescent="0.2">
      <c r="A66" s="16">
        <v>57</v>
      </c>
      <c r="B66" s="46">
        <v>1</v>
      </c>
      <c r="C66" s="45">
        <v>322</v>
      </c>
      <c r="D66" s="45">
        <v>309</v>
      </c>
      <c r="E66" s="17">
        <v>0.5</v>
      </c>
      <c r="F66" s="18">
        <f t="shared" si="3"/>
        <v>3.1695721077654518E-3</v>
      </c>
      <c r="G66" s="18">
        <f t="shared" si="0"/>
        <v>3.1645569620253168E-3</v>
      </c>
      <c r="H66" s="13">
        <f t="shared" si="6"/>
        <v>97470.533541062308</v>
      </c>
      <c r="I66" s="13">
        <f t="shared" si="4"/>
        <v>308.45105550969089</v>
      </c>
      <c r="J66" s="13">
        <f t="shared" si="1"/>
        <v>97316.308013307455</v>
      </c>
      <c r="K66" s="13">
        <f t="shared" si="2"/>
        <v>3110744.261037528</v>
      </c>
      <c r="L66" s="20">
        <f t="shared" si="5"/>
        <v>31.914714611950249</v>
      </c>
    </row>
    <row r="67" spans="1:12" x14ac:dyDescent="0.2">
      <c r="A67" s="16">
        <v>58</v>
      </c>
      <c r="B67" s="46">
        <v>1</v>
      </c>
      <c r="C67" s="45">
        <v>299</v>
      </c>
      <c r="D67" s="45">
        <v>315</v>
      </c>
      <c r="E67" s="17">
        <v>0.5</v>
      </c>
      <c r="F67" s="18">
        <f t="shared" si="3"/>
        <v>3.2573289902280132E-3</v>
      </c>
      <c r="G67" s="18">
        <f t="shared" si="0"/>
        <v>3.2520325203252032E-3</v>
      </c>
      <c r="H67" s="13">
        <f t="shared" si="6"/>
        <v>97162.082485552615</v>
      </c>
      <c r="I67" s="13">
        <f t="shared" si="4"/>
        <v>315.97425198553697</v>
      </c>
      <c r="J67" s="13">
        <f t="shared" si="1"/>
        <v>97004.095359559855</v>
      </c>
      <c r="K67" s="13">
        <f t="shared" si="2"/>
        <v>3013427.9530242207</v>
      </c>
      <c r="L67" s="20">
        <f t="shared" si="5"/>
        <v>31.014443864686601</v>
      </c>
    </row>
    <row r="68" spans="1:12" x14ac:dyDescent="0.2">
      <c r="A68" s="16">
        <v>59</v>
      </c>
      <c r="B68" s="46">
        <v>2</v>
      </c>
      <c r="C68" s="45">
        <v>275</v>
      </c>
      <c r="D68" s="45">
        <v>309</v>
      </c>
      <c r="E68" s="17">
        <v>0.5</v>
      </c>
      <c r="F68" s="18">
        <f t="shared" si="3"/>
        <v>6.8493150684931503E-3</v>
      </c>
      <c r="G68" s="18">
        <f t="shared" si="0"/>
        <v>6.8259385665529011E-3</v>
      </c>
      <c r="H68" s="13">
        <f t="shared" si="6"/>
        <v>96846.10823356708</v>
      </c>
      <c r="I68" s="13">
        <f t="shared" si="4"/>
        <v>661.06558521206193</v>
      </c>
      <c r="J68" s="13">
        <f t="shared" si="1"/>
        <v>96515.575440961038</v>
      </c>
      <c r="K68" s="13">
        <f t="shared" si="2"/>
        <v>2916423.857664661</v>
      </c>
      <c r="L68" s="20">
        <f t="shared" si="5"/>
        <v>30.114001593445774</v>
      </c>
    </row>
    <row r="69" spans="1:12" x14ac:dyDescent="0.2">
      <c r="A69" s="16">
        <v>60</v>
      </c>
      <c r="B69" s="46">
        <v>0</v>
      </c>
      <c r="C69" s="45">
        <v>276</v>
      </c>
      <c r="D69" s="45">
        <v>274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96185.042648355011</v>
      </c>
      <c r="I69" s="13">
        <f t="shared" si="4"/>
        <v>0</v>
      </c>
      <c r="J69" s="13">
        <f t="shared" si="1"/>
        <v>96185.042648355011</v>
      </c>
      <c r="K69" s="13">
        <f t="shared" si="2"/>
        <v>2819908.2822237001</v>
      </c>
      <c r="L69" s="20">
        <f t="shared" si="5"/>
        <v>29.317534250445405</v>
      </c>
    </row>
    <row r="70" spans="1:12" x14ac:dyDescent="0.2">
      <c r="A70" s="16">
        <v>61</v>
      </c>
      <c r="B70" s="46">
        <v>0</v>
      </c>
      <c r="C70" s="45">
        <v>216</v>
      </c>
      <c r="D70" s="45">
        <v>277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96185.042648355011</v>
      </c>
      <c r="I70" s="13">
        <f t="shared" si="4"/>
        <v>0</v>
      </c>
      <c r="J70" s="13">
        <f t="shared" si="1"/>
        <v>96185.042648355011</v>
      </c>
      <c r="K70" s="13">
        <f t="shared" si="2"/>
        <v>2723723.2395753451</v>
      </c>
      <c r="L70" s="20">
        <f t="shared" si="5"/>
        <v>28.317534250445405</v>
      </c>
    </row>
    <row r="71" spans="1:12" x14ac:dyDescent="0.2">
      <c r="A71" s="16">
        <v>62</v>
      </c>
      <c r="B71" s="46">
        <v>0</v>
      </c>
      <c r="C71" s="45">
        <v>243</v>
      </c>
      <c r="D71" s="45">
        <v>219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96185.042648355011</v>
      </c>
      <c r="I71" s="13">
        <f t="shared" si="4"/>
        <v>0</v>
      </c>
      <c r="J71" s="13">
        <f t="shared" si="1"/>
        <v>96185.042648355011</v>
      </c>
      <c r="K71" s="13">
        <f t="shared" si="2"/>
        <v>2627538.1969269901</v>
      </c>
      <c r="L71" s="20">
        <f t="shared" si="5"/>
        <v>27.317534250445405</v>
      </c>
    </row>
    <row r="72" spans="1:12" x14ac:dyDescent="0.2">
      <c r="A72" s="16">
        <v>63</v>
      </c>
      <c r="B72" s="46">
        <v>0</v>
      </c>
      <c r="C72" s="45">
        <v>218</v>
      </c>
      <c r="D72" s="45">
        <v>243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96185.042648355011</v>
      </c>
      <c r="I72" s="13">
        <f t="shared" si="4"/>
        <v>0</v>
      </c>
      <c r="J72" s="13">
        <f t="shared" si="1"/>
        <v>96185.042648355011</v>
      </c>
      <c r="K72" s="13">
        <f t="shared" si="2"/>
        <v>2531353.154278635</v>
      </c>
      <c r="L72" s="20">
        <f t="shared" si="5"/>
        <v>26.317534250445405</v>
      </c>
    </row>
    <row r="73" spans="1:12" x14ac:dyDescent="0.2">
      <c r="A73" s="16">
        <v>64</v>
      </c>
      <c r="B73" s="46">
        <v>0</v>
      </c>
      <c r="C73" s="45">
        <v>203</v>
      </c>
      <c r="D73" s="45">
        <v>219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96185.042648355011</v>
      </c>
      <c r="I73" s="13">
        <f t="shared" si="4"/>
        <v>0</v>
      </c>
      <c r="J73" s="13">
        <f t="shared" ref="J73:J108" si="8">H74+I73*E73</f>
        <v>96185.042648355011</v>
      </c>
      <c r="K73" s="13">
        <f t="shared" ref="K73:K97" si="9">K74+J73</f>
        <v>2435168.11163028</v>
      </c>
      <c r="L73" s="20">
        <f t="shared" si="5"/>
        <v>25.317534250445405</v>
      </c>
    </row>
    <row r="74" spans="1:12" x14ac:dyDescent="0.2">
      <c r="A74" s="16">
        <v>65</v>
      </c>
      <c r="B74" s="46">
        <v>0</v>
      </c>
      <c r="C74" s="45">
        <v>244</v>
      </c>
      <c r="D74" s="45">
        <v>205</v>
      </c>
      <c r="E74" s="17">
        <v>0.5</v>
      </c>
      <c r="F74" s="18">
        <f t="shared" ref="F74:F108" si="10">B74/((C74+D74)/2)</f>
        <v>0</v>
      </c>
      <c r="G74" s="18">
        <f t="shared" si="7"/>
        <v>0</v>
      </c>
      <c r="H74" s="13">
        <f t="shared" si="6"/>
        <v>96185.042648355011</v>
      </c>
      <c r="I74" s="13">
        <f t="shared" ref="I74:I108" si="11">H74*G74</f>
        <v>0</v>
      </c>
      <c r="J74" s="13">
        <f t="shared" si="8"/>
        <v>96185.042648355011</v>
      </c>
      <c r="K74" s="13">
        <f t="shared" si="9"/>
        <v>2338983.068981925</v>
      </c>
      <c r="L74" s="20">
        <f t="shared" ref="L74:L108" si="12">K74/H74</f>
        <v>24.317534250445405</v>
      </c>
    </row>
    <row r="75" spans="1:12" x14ac:dyDescent="0.2">
      <c r="A75" s="16">
        <v>66</v>
      </c>
      <c r="B75" s="46">
        <v>0</v>
      </c>
      <c r="C75" s="45">
        <v>174</v>
      </c>
      <c r="D75" s="45">
        <v>246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96185.042648355011</v>
      </c>
      <c r="I75" s="13">
        <f t="shared" si="11"/>
        <v>0</v>
      </c>
      <c r="J75" s="13">
        <f t="shared" si="8"/>
        <v>96185.042648355011</v>
      </c>
      <c r="K75" s="13">
        <f t="shared" si="9"/>
        <v>2242798.02633357</v>
      </c>
      <c r="L75" s="20">
        <f t="shared" si="12"/>
        <v>23.317534250445405</v>
      </c>
    </row>
    <row r="76" spans="1:12" x14ac:dyDescent="0.2">
      <c r="A76" s="16">
        <v>67</v>
      </c>
      <c r="B76" s="46">
        <v>0</v>
      </c>
      <c r="C76" s="45">
        <v>204</v>
      </c>
      <c r="D76" s="45">
        <v>174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96185.042648355011</v>
      </c>
      <c r="I76" s="13">
        <f t="shared" si="11"/>
        <v>0</v>
      </c>
      <c r="J76" s="13">
        <f t="shared" si="8"/>
        <v>96185.042648355011</v>
      </c>
      <c r="K76" s="13">
        <f t="shared" si="9"/>
        <v>2146612.983685215</v>
      </c>
      <c r="L76" s="20">
        <f t="shared" si="12"/>
        <v>22.317534250445405</v>
      </c>
    </row>
    <row r="77" spans="1:12" x14ac:dyDescent="0.2">
      <c r="A77" s="16">
        <v>68</v>
      </c>
      <c r="B77" s="46">
        <v>0</v>
      </c>
      <c r="C77" s="45">
        <v>174</v>
      </c>
      <c r="D77" s="45">
        <v>203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96185.042648355011</v>
      </c>
      <c r="I77" s="13">
        <f t="shared" si="11"/>
        <v>0</v>
      </c>
      <c r="J77" s="13">
        <f t="shared" si="8"/>
        <v>96185.042648355011</v>
      </c>
      <c r="K77" s="13">
        <f t="shared" si="9"/>
        <v>2050427.9410368598</v>
      </c>
      <c r="L77" s="20">
        <f t="shared" si="12"/>
        <v>21.317534250445402</v>
      </c>
    </row>
    <row r="78" spans="1:12" x14ac:dyDescent="0.2">
      <c r="A78" s="16">
        <v>69</v>
      </c>
      <c r="B78" s="46">
        <v>1</v>
      </c>
      <c r="C78" s="45">
        <v>154</v>
      </c>
      <c r="D78" s="45">
        <v>176</v>
      </c>
      <c r="E78" s="17">
        <v>0.5</v>
      </c>
      <c r="F78" s="18">
        <f t="shared" si="10"/>
        <v>6.0606060606060606E-3</v>
      </c>
      <c r="G78" s="18">
        <f t="shared" si="7"/>
        <v>6.0422960725075537E-3</v>
      </c>
      <c r="H78" s="13">
        <f t="shared" si="13"/>
        <v>96185.042648355011</v>
      </c>
      <c r="I78" s="13">
        <f t="shared" si="11"/>
        <v>581.17850542812698</v>
      </c>
      <c r="J78" s="13">
        <f t="shared" si="8"/>
        <v>95894.453395640958</v>
      </c>
      <c r="K78" s="13">
        <f t="shared" si="9"/>
        <v>1954242.8983885047</v>
      </c>
      <c r="L78" s="20">
        <f t="shared" si="12"/>
        <v>20.317534250445402</v>
      </c>
    </row>
    <row r="79" spans="1:12" x14ac:dyDescent="0.2">
      <c r="A79" s="16">
        <v>70</v>
      </c>
      <c r="B79" s="46">
        <v>0</v>
      </c>
      <c r="C79" s="45">
        <v>171</v>
      </c>
      <c r="D79" s="45">
        <v>153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95603.86414292689</v>
      </c>
      <c r="I79" s="13">
        <f t="shared" si="11"/>
        <v>0</v>
      </c>
      <c r="J79" s="13">
        <f t="shared" si="8"/>
        <v>95603.86414292689</v>
      </c>
      <c r="K79" s="13">
        <f t="shared" si="9"/>
        <v>1858348.4449928638</v>
      </c>
      <c r="L79" s="20">
        <f t="shared" si="12"/>
        <v>19.438005583274858</v>
      </c>
    </row>
    <row r="80" spans="1:12" x14ac:dyDescent="0.2">
      <c r="A80" s="16">
        <v>71</v>
      </c>
      <c r="B80" s="46">
        <v>1</v>
      </c>
      <c r="C80" s="45">
        <v>165</v>
      </c>
      <c r="D80" s="45">
        <v>169</v>
      </c>
      <c r="E80" s="17">
        <v>0.5</v>
      </c>
      <c r="F80" s="18">
        <f t="shared" si="10"/>
        <v>5.9880239520958087E-3</v>
      </c>
      <c r="G80" s="18">
        <f t="shared" si="7"/>
        <v>5.9701492537313442E-3</v>
      </c>
      <c r="H80" s="13">
        <f t="shared" si="13"/>
        <v>95603.86414292689</v>
      </c>
      <c r="I80" s="13">
        <f t="shared" si="11"/>
        <v>570.76933816672783</v>
      </c>
      <c r="J80" s="13">
        <f t="shared" si="8"/>
        <v>95318.479473843516</v>
      </c>
      <c r="K80" s="13">
        <f t="shared" si="9"/>
        <v>1762744.5808499369</v>
      </c>
      <c r="L80" s="20">
        <f t="shared" si="12"/>
        <v>18.438005583274858</v>
      </c>
    </row>
    <row r="81" spans="1:12" x14ac:dyDescent="0.2">
      <c r="A81" s="16">
        <v>72</v>
      </c>
      <c r="B81" s="46">
        <v>0</v>
      </c>
      <c r="C81" s="45">
        <v>150</v>
      </c>
      <c r="D81" s="45">
        <v>167</v>
      </c>
      <c r="E81" s="17">
        <v>0.5</v>
      </c>
      <c r="F81" s="18">
        <f t="shared" si="10"/>
        <v>0</v>
      </c>
      <c r="G81" s="18">
        <f t="shared" si="7"/>
        <v>0</v>
      </c>
      <c r="H81" s="13">
        <f t="shared" si="13"/>
        <v>95033.094804760156</v>
      </c>
      <c r="I81" s="13">
        <f t="shared" si="11"/>
        <v>0</v>
      </c>
      <c r="J81" s="13">
        <f t="shared" si="8"/>
        <v>95033.094804760156</v>
      </c>
      <c r="K81" s="13">
        <f t="shared" si="9"/>
        <v>1667426.1013760935</v>
      </c>
      <c r="L81" s="20">
        <f t="shared" si="12"/>
        <v>17.545741352543779</v>
      </c>
    </row>
    <row r="82" spans="1:12" x14ac:dyDescent="0.2">
      <c r="A82" s="16">
        <v>73</v>
      </c>
      <c r="B82" s="46">
        <v>1</v>
      </c>
      <c r="C82" s="45">
        <v>119</v>
      </c>
      <c r="D82" s="45">
        <v>151</v>
      </c>
      <c r="E82" s="17">
        <v>0.5</v>
      </c>
      <c r="F82" s="18">
        <f t="shared" si="10"/>
        <v>7.4074074074074077E-3</v>
      </c>
      <c r="G82" s="18">
        <f t="shared" si="7"/>
        <v>7.3800738007380072E-3</v>
      </c>
      <c r="H82" s="13">
        <f t="shared" si="13"/>
        <v>95033.094804760156</v>
      </c>
      <c r="I82" s="13">
        <f t="shared" si="11"/>
        <v>701.3512531716616</v>
      </c>
      <c r="J82" s="13">
        <f t="shared" si="8"/>
        <v>94682.419178174328</v>
      </c>
      <c r="K82" s="13">
        <f t="shared" si="9"/>
        <v>1572393.0065713334</v>
      </c>
      <c r="L82" s="20">
        <f t="shared" si="12"/>
        <v>16.545741352543779</v>
      </c>
    </row>
    <row r="83" spans="1:12" x14ac:dyDescent="0.2">
      <c r="A83" s="16">
        <v>74</v>
      </c>
      <c r="B83" s="46">
        <v>0</v>
      </c>
      <c r="C83" s="45">
        <v>91</v>
      </c>
      <c r="D83" s="45">
        <v>113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94331.743551588501</v>
      </c>
      <c r="I83" s="13">
        <f t="shared" si="11"/>
        <v>0</v>
      </c>
      <c r="J83" s="13">
        <f t="shared" si="8"/>
        <v>94331.743551588501</v>
      </c>
      <c r="K83" s="13">
        <f t="shared" si="9"/>
        <v>1477710.587393159</v>
      </c>
      <c r="L83" s="20">
        <f t="shared" si="12"/>
        <v>15.665040544755998</v>
      </c>
    </row>
    <row r="84" spans="1:12" x14ac:dyDescent="0.2">
      <c r="A84" s="16">
        <v>75</v>
      </c>
      <c r="B84" s="46">
        <v>2</v>
      </c>
      <c r="C84" s="45">
        <v>130</v>
      </c>
      <c r="D84" s="45">
        <v>87</v>
      </c>
      <c r="E84" s="17">
        <v>0.5</v>
      </c>
      <c r="F84" s="18">
        <f t="shared" si="10"/>
        <v>1.8433179723502304E-2</v>
      </c>
      <c r="G84" s="18">
        <f t="shared" si="7"/>
        <v>1.8264840182648401E-2</v>
      </c>
      <c r="H84" s="13">
        <f t="shared" si="13"/>
        <v>94331.743551588501</v>
      </c>
      <c r="I84" s="13">
        <f t="shared" si="11"/>
        <v>1722.9542201203378</v>
      </c>
      <c r="J84" s="13">
        <f t="shared" si="8"/>
        <v>93470.266441528322</v>
      </c>
      <c r="K84" s="13">
        <f t="shared" si="9"/>
        <v>1383378.8438415707</v>
      </c>
      <c r="L84" s="20">
        <f t="shared" si="12"/>
        <v>14.665040544756</v>
      </c>
    </row>
    <row r="85" spans="1:12" x14ac:dyDescent="0.2">
      <c r="A85" s="16">
        <v>76</v>
      </c>
      <c r="B85" s="46">
        <v>2</v>
      </c>
      <c r="C85" s="45">
        <v>73</v>
      </c>
      <c r="D85" s="45">
        <v>123</v>
      </c>
      <c r="E85" s="17">
        <v>0.5</v>
      </c>
      <c r="F85" s="18">
        <f t="shared" si="10"/>
        <v>2.0408163265306121E-2</v>
      </c>
      <c r="G85" s="18">
        <f t="shared" si="7"/>
        <v>2.0202020202020204E-2</v>
      </c>
      <c r="H85" s="13">
        <f t="shared" si="13"/>
        <v>92608.789331468157</v>
      </c>
      <c r="I85" s="13">
        <f t="shared" si="11"/>
        <v>1870.8846329589528</v>
      </c>
      <c r="J85" s="13">
        <f t="shared" si="8"/>
        <v>91673.347014988671</v>
      </c>
      <c r="K85" s="13">
        <f t="shared" si="9"/>
        <v>1289908.5774000424</v>
      </c>
      <c r="L85" s="20">
        <f t="shared" si="12"/>
        <v>13.928576182797974</v>
      </c>
    </row>
    <row r="86" spans="1:12" x14ac:dyDescent="0.2">
      <c r="A86" s="16">
        <v>77</v>
      </c>
      <c r="B86" s="46">
        <v>1</v>
      </c>
      <c r="C86" s="45">
        <v>122</v>
      </c>
      <c r="D86" s="45">
        <v>76</v>
      </c>
      <c r="E86" s="17">
        <v>0.5</v>
      </c>
      <c r="F86" s="18">
        <f t="shared" si="10"/>
        <v>1.0101010101010102E-2</v>
      </c>
      <c r="G86" s="18">
        <f t="shared" si="7"/>
        <v>1.0050251256281409E-2</v>
      </c>
      <c r="H86" s="13">
        <f t="shared" si="13"/>
        <v>90737.904698509199</v>
      </c>
      <c r="I86" s="13">
        <f t="shared" si="11"/>
        <v>911.93874068853484</v>
      </c>
      <c r="J86" s="13">
        <f t="shared" si="8"/>
        <v>90281.935328164924</v>
      </c>
      <c r="K86" s="13">
        <f t="shared" si="9"/>
        <v>1198235.2303850537</v>
      </c>
      <c r="L86" s="20">
        <f t="shared" si="12"/>
        <v>13.205454042237108</v>
      </c>
    </row>
    <row r="87" spans="1:12" x14ac:dyDescent="0.2">
      <c r="A87" s="16">
        <v>78</v>
      </c>
      <c r="B87" s="46">
        <v>2</v>
      </c>
      <c r="C87" s="45">
        <v>114</v>
      </c>
      <c r="D87" s="45">
        <v>120</v>
      </c>
      <c r="E87" s="17">
        <v>0.5</v>
      </c>
      <c r="F87" s="18">
        <f t="shared" si="10"/>
        <v>1.7094017094017096E-2</v>
      </c>
      <c r="G87" s="18">
        <f t="shared" si="7"/>
        <v>1.6949152542372885E-2</v>
      </c>
      <c r="H87" s="13">
        <f t="shared" si="13"/>
        <v>89825.965957820663</v>
      </c>
      <c r="I87" s="13">
        <f t="shared" si="11"/>
        <v>1522.4739992850964</v>
      </c>
      <c r="J87" s="13">
        <f t="shared" si="8"/>
        <v>89064.728958178122</v>
      </c>
      <c r="K87" s="13">
        <f t="shared" si="9"/>
        <v>1107953.2950568888</v>
      </c>
      <c r="L87" s="20">
        <f t="shared" si="12"/>
        <v>12.334443423376571</v>
      </c>
    </row>
    <row r="88" spans="1:12" x14ac:dyDescent="0.2">
      <c r="A88" s="16">
        <v>79</v>
      </c>
      <c r="B88" s="46">
        <v>2</v>
      </c>
      <c r="C88" s="45">
        <v>132</v>
      </c>
      <c r="D88" s="45">
        <v>108</v>
      </c>
      <c r="E88" s="17">
        <v>0.5</v>
      </c>
      <c r="F88" s="18">
        <f t="shared" si="10"/>
        <v>1.6666666666666666E-2</v>
      </c>
      <c r="G88" s="18">
        <f t="shared" si="7"/>
        <v>1.6528925619834711E-2</v>
      </c>
      <c r="H88" s="13">
        <f t="shared" si="13"/>
        <v>88303.491958535567</v>
      </c>
      <c r="I88" s="13">
        <f t="shared" si="11"/>
        <v>1459.5618505543068</v>
      </c>
      <c r="J88" s="13">
        <f t="shared" si="8"/>
        <v>87573.711033258412</v>
      </c>
      <c r="K88" s="13">
        <f t="shared" si="9"/>
        <v>1018888.5660987108</v>
      </c>
      <c r="L88" s="20">
        <f t="shared" si="12"/>
        <v>11.538485551365822</v>
      </c>
    </row>
    <row r="89" spans="1:12" x14ac:dyDescent="0.2">
      <c r="A89" s="16">
        <v>80</v>
      </c>
      <c r="B89" s="46">
        <v>2</v>
      </c>
      <c r="C89" s="45">
        <v>99</v>
      </c>
      <c r="D89" s="45">
        <v>130</v>
      </c>
      <c r="E89" s="17">
        <v>0.5</v>
      </c>
      <c r="F89" s="18">
        <f t="shared" si="10"/>
        <v>1.7467248908296942E-2</v>
      </c>
      <c r="G89" s="18">
        <f t="shared" si="7"/>
        <v>1.7316017316017316E-2</v>
      </c>
      <c r="H89" s="13">
        <f t="shared" si="13"/>
        <v>86843.930107981258</v>
      </c>
      <c r="I89" s="13">
        <f t="shared" si="11"/>
        <v>1503.7909975408011</v>
      </c>
      <c r="J89" s="13">
        <f t="shared" si="8"/>
        <v>86092.034609210867</v>
      </c>
      <c r="K89" s="13">
        <f t="shared" si="9"/>
        <v>931314.85506545228</v>
      </c>
      <c r="L89" s="20">
        <f t="shared" si="12"/>
        <v>10.724006316934997</v>
      </c>
    </row>
    <row r="90" spans="1:12" x14ac:dyDescent="0.2">
      <c r="A90" s="16">
        <v>81</v>
      </c>
      <c r="B90" s="46">
        <v>2</v>
      </c>
      <c r="C90" s="45">
        <v>99</v>
      </c>
      <c r="D90" s="45">
        <v>101</v>
      </c>
      <c r="E90" s="17">
        <v>0.5</v>
      </c>
      <c r="F90" s="18">
        <f t="shared" si="10"/>
        <v>0.02</v>
      </c>
      <c r="G90" s="18">
        <f t="shared" si="7"/>
        <v>1.9801980198019802E-2</v>
      </c>
      <c r="H90" s="13">
        <f t="shared" si="13"/>
        <v>85340.139110440461</v>
      </c>
      <c r="I90" s="13">
        <f t="shared" si="11"/>
        <v>1689.9037447611972</v>
      </c>
      <c r="J90" s="13">
        <f t="shared" si="8"/>
        <v>84495.187238059865</v>
      </c>
      <c r="K90" s="13">
        <f t="shared" si="9"/>
        <v>845222.82045624137</v>
      </c>
      <c r="L90" s="20">
        <f t="shared" si="12"/>
        <v>9.9041650185549948</v>
      </c>
    </row>
    <row r="91" spans="1:12" x14ac:dyDescent="0.2">
      <c r="A91" s="16">
        <v>82</v>
      </c>
      <c r="B91" s="46">
        <v>2</v>
      </c>
      <c r="C91" s="45">
        <v>92</v>
      </c>
      <c r="D91" s="45">
        <v>98</v>
      </c>
      <c r="E91" s="17">
        <v>0.5</v>
      </c>
      <c r="F91" s="18">
        <f t="shared" si="10"/>
        <v>2.1052631578947368E-2</v>
      </c>
      <c r="G91" s="18">
        <f t="shared" si="7"/>
        <v>2.0833333333333332E-2</v>
      </c>
      <c r="H91" s="13">
        <f t="shared" si="13"/>
        <v>83650.235365679269</v>
      </c>
      <c r="I91" s="13">
        <f t="shared" si="11"/>
        <v>1742.7132367849847</v>
      </c>
      <c r="J91" s="13">
        <f t="shared" si="8"/>
        <v>82778.878747286784</v>
      </c>
      <c r="K91" s="13">
        <f t="shared" si="9"/>
        <v>760727.63321818155</v>
      </c>
      <c r="L91" s="20">
        <f t="shared" si="12"/>
        <v>9.0941481502429742</v>
      </c>
    </row>
    <row r="92" spans="1:12" x14ac:dyDescent="0.2">
      <c r="A92" s="16">
        <v>83</v>
      </c>
      <c r="B92" s="46">
        <v>3</v>
      </c>
      <c r="C92" s="45">
        <v>87</v>
      </c>
      <c r="D92" s="45">
        <v>97</v>
      </c>
      <c r="E92" s="17">
        <v>0.5</v>
      </c>
      <c r="F92" s="18">
        <f t="shared" si="10"/>
        <v>3.2608695652173912E-2</v>
      </c>
      <c r="G92" s="18">
        <f t="shared" si="7"/>
        <v>3.2085561497326207E-2</v>
      </c>
      <c r="H92" s="13">
        <f t="shared" si="13"/>
        <v>81907.522128894285</v>
      </c>
      <c r="I92" s="13">
        <f t="shared" si="11"/>
        <v>2628.0488383602446</v>
      </c>
      <c r="J92" s="13">
        <f t="shared" si="8"/>
        <v>80593.497709714153</v>
      </c>
      <c r="K92" s="13">
        <f t="shared" si="9"/>
        <v>677948.75447089481</v>
      </c>
      <c r="L92" s="20">
        <f t="shared" si="12"/>
        <v>8.2770023662055916</v>
      </c>
    </row>
    <row r="93" spans="1:12" x14ac:dyDescent="0.2">
      <c r="A93" s="16">
        <v>84</v>
      </c>
      <c r="B93" s="46">
        <v>8</v>
      </c>
      <c r="C93" s="45">
        <v>66</v>
      </c>
      <c r="D93" s="45">
        <v>81</v>
      </c>
      <c r="E93" s="17">
        <v>0.5</v>
      </c>
      <c r="F93" s="18">
        <f t="shared" si="10"/>
        <v>0.10884353741496598</v>
      </c>
      <c r="G93" s="18">
        <f t="shared" si="7"/>
        <v>0.10322580645161289</v>
      </c>
      <c r="H93" s="13">
        <f t="shared" si="13"/>
        <v>79279.473290534035</v>
      </c>
      <c r="I93" s="13">
        <f t="shared" si="11"/>
        <v>8183.6875654744799</v>
      </c>
      <c r="J93" s="13">
        <f t="shared" si="8"/>
        <v>75187.629507796795</v>
      </c>
      <c r="K93" s="13">
        <f t="shared" si="9"/>
        <v>597355.2567611807</v>
      </c>
      <c r="L93" s="20">
        <f t="shared" si="12"/>
        <v>7.534803549615722</v>
      </c>
    </row>
    <row r="94" spans="1:12" x14ac:dyDescent="0.2">
      <c r="A94" s="16">
        <v>85</v>
      </c>
      <c r="B94" s="46">
        <v>3</v>
      </c>
      <c r="C94" s="45">
        <v>77</v>
      </c>
      <c r="D94" s="45">
        <v>69</v>
      </c>
      <c r="E94" s="17">
        <v>0.5</v>
      </c>
      <c r="F94" s="18">
        <f t="shared" si="10"/>
        <v>4.1095890410958902E-2</v>
      </c>
      <c r="G94" s="18">
        <f t="shared" si="7"/>
        <v>4.0268456375838924E-2</v>
      </c>
      <c r="H94" s="13">
        <f t="shared" si="13"/>
        <v>71095.785725059555</v>
      </c>
      <c r="I94" s="13">
        <f t="shared" si="11"/>
        <v>2862.9175459755525</v>
      </c>
      <c r="J94" s="13">
        <f t="shared" si="8"/>
        <v>69664.326952071788</v>
      </c>
      <c r="K94" s="13">
        <f t="shared" si="9"/>
        <v>522167.62725338386</v>
      </c>
      <c r="L94" s="20">
        <f t="shared" si="12"/>
        <v>7.3445651092837183</v>
      </c>
    </row>
    <row r="95" spans="1:12" x14ac:dyDescent="0.2">
      <c r="A95" s="16">
        <v>86</v>
      </c>
      <c r="B95" s="46">
        <v>8</v>
      </c>
      <c r="C95" s="45">
        <v>82</v>
      </c>
      <c r="D95" s="45">
        <v>73</v>
      </c>
      <c r="E95" s="17">
        <v>0.5</v>
      </c>
      <c r="F95" s="18">
        <f t="shared" si="10"/>
        <v>0.1032258064516129</v>
      </c>
      <c r="G95" s="18">
        <f t="shared" si="7"/>
        <v>9.815950920245399E-2</v>
      </c>
      <c r="H95" s="13">
        <f t="shared" si="13"/>
        <v>68232.868179084006</v>
      </c>
      <c r="I95" s="13">
        <f t="shared" si="11"/>
        <v>6697.7048519346263</v>
      </c>
      <c r="J95" s="13">
        <f t="shared" si="8"/>
        <v>64884.015753116691</v>
      </c>
      <c r="K95" s="13">
        <f t="shared" si="9"/>
        <v>452503.30030131206</v>
      </c>
      <c r="L95" s="20">
        <f t="shared" si="12"/>
        <v>6.6317496593235941</v>
      </c>
    </row>
    <row r="96" spans="1:12" x14ac:dyDescent="0.2">
      <c r="A96" s="16">
        <v>87</v>
      </c>
      <c r="B96" s="46">
        <v>3</v>
      </c>
      <c r="C96" s="45">
        <v>77</v>
      </c>
      <c r="D96" s="45">
        <v>82</v>
      </c>
      <c r="E96" s="17">
        <v>0.5</v>
      </c>
      <c r="F96" s="18">
        <f t="shared" si="10"/>
        <v>3.7735849056603772E-2</v>
      </c>
      <c r="G96" s="18">
        <f t="shared" si="7"/>
        <v>3.7037037037037035E-2</v>
      </c>
      <c r="H96" s="13">
        <f t="shared" si="13"/>
        <v>61535.163327149377</v>
      </c>
      <c r="I96" s="13">
        <f t="shared" si="11"/>
        <v>2279.0801232277545</v>
      </c>
      <c r="J96" s="13">
        <f t="shared" si="8"/>
        <v>60395.623265535505</v>
      </c>
      <c r="K96" s="13">
        <f t="shared" si="9"/>
        <v>387619.28454819537</v>
      </c>
      <c r="L96" s="20">
        <f t="shared" si="12"/>
        <v>6.2991509827873866</v>
      </c>
    </row>
    <row r="97" spans="1:12" x14ac:dyDescent="0.2">
      <c r="A97" s="16">
        <v>88</v>
      </c>
      <c r="B97" s="46">
        <v>5</v>
      </c>
      <c r="C97" s="45">
        <v>59</v>
      </c>
      <c r="D97" s="45">
        <v>73</v>
      </c>
      <c r="E97" s="17">
        <v>0.5</v>
      </c>
      <c r="F97" s="18">
        <f t="shared" si="10"/>
        <v>7.575757575757576E-2</v>
      </c>
      <c r="G97" s="18">
        <f t="shared" si="7"/>
        <v>7.2992700729927015E-2</v>
      </c>
      <c r="H97" s="13">
        <f t="shared" si="13"/>
        <v>59256.083203921626</v>
      </c>
      <c r="I97" s="13">
        <f t="shared" si="11"/>
        <v>4325.2615477315057</v>
      </c>
      <c r="J97" s="13">
        <f t="shared" si="8"/>
        <v>57093.452430055877</v>
      </c>
      <c r="K97" s="13">
        <f t="shared" si="9"/>
        <v>327223.66128265986</v>
      </c>
      <c r="L97" s="20">
        <f t="shared" si="12"/>
        <v>5.5221952513561323</v>
      </c>
    </row>
    <row r="98" spans="1:12" x14ac:dyDescent="0.2">
      <c r="A98" s="16">
        <v>89</v>
      </c>
      <c r="B98" s="46">
        <v>8</v>
      </c>
      <c r="C98" s="45">
        <v>49</v>
      </c>
      <c r="D98" s="45">
        <v>57</v>
      </c>
      <c r="E98" s="17">
        <v>0.5</v>
      </c>
      <c r="F98" s="18">
        <f t="shared" si="10"/>
        <v>0.15094339622641509</v>
      </c>
      <c r="G98" s="18">
        <f t="shared" si="7"/>
        <v>0.14035087719298245</v>
      </c>
      <c r="H98" s="13">
        <f t="shared" si="13"/>
        <v>54930.821656190121</v>
      </c>
      <c r="I98" s="13">
        <f t="shared" si="11"/>
        <v>7709.5890043775607</v>
      </c>
      <c r="J98" s="13">
        <f t="shared" si="8"/>
        <v>51076.027154001342</v>
      </c>
      <c r="K98" s="13">
        <f>K99+J98</f>
        <v>270130.20885260397</v>
      </c>
      <c r="L98" s="20">
        <f t="shared" si="12"/>
        <v>4.917643696344804</v>
      </c>
    </row>
    <row r="99" spans="1:12" x14ac:dyDescent="0.2">
      <c r="A99" s="16">
        <v>90</v>
      </c>
      <c r="B99" s="46">
        <v>9</v>
      </c>
      <c r="C99" s="45">
        <v>50</v>
      </c>
      <c r="D99" s="45">
        <v>43</v>
      </c>
      <c r="E99" s="17">
        <v>0.5</v>
      </c>
      <c r="F99" s="22">
        <f t="shared" si="10"/>
        <v>0.19354838709677419</v>
      </c>
      <c r="G99" s="22">
        <f t="shared" si="7"/>
        <v>0.17647058823529413</v>
      </c>
      <c r="H99" s="23">
        <f t="shared" si="13"/>
        <v>47221.232651812563</v>
      </c>
      <c r="I99" s="23">
        <f t="shared" si="11"/>
        <v>8333.1587032610405</v>
      </c>
      <c r="J99" s="23">
        <f t="shared" si="8"/>
        <v>43054.653300182043</v>
      </c>
      <c r="K99" s="23">
        <f t="shared" ref="K99:K108" si="14">K100+J99</f>
        <v>219054.18169860265</v>
      </c>
      <c r="L99" s="24">
        <f t="shared" si="12"/>
        <v>4.6388916467684451</v>
      </c>
    </row>
    <row r="100" spans="1:12" x14ac:dyDescent="0.2">
      <c r="A100" s="16">
        <v>91</v>
      </c>
      <c r="B100" s="46">
        <v>6</v>
      </c>
      <c r="C100" s="45">
        <v>37</v>
      </c>
      <c r="D100" s="45">
        <v>39</v>
      </c>
      <c r="E100" s="17">
        <v>0.5</v>
      </c>
      <c r="F100" s="22">
        <f t="shared" si="10"/>
        <v>0.15789473684210525</v>
      </c>
      <c r="G100" s="22">
        <f t="shared" si="7"/>
        <v>0.14634146341463414</v>
      </c>
      <c r="H100" s="23">
        <f t="shared" si="13"/>
        <v>38888.073948551522</v>
      </c>
      <c r="I100" s="23">
        <f t="shared" si="11"/>
        <v>5690.9376510075399</v>
      </c>
      <c r="J100" s="23">
        <f t="shared" si="8"/>
        <v>36042.605123047753</v>
      </c>
      <c r="K100" s="23">
        <f t="shared" si="14"/>
        <v>175999.5283984206</v>
      </c>
      <c r="L100" s="24">
        <f t="shared" si="12"/>
        <v>4.5257969996473975</v>
      </c>
    </row>
    <row r="101" spans="1:12" x14ac:dyDescent="0.2">
      <c r="A101" s="16">
        <v>92</v>
      </c>
      <c r="B101" s="46">
        <v>5</v>
      </c>
      <c r="C101" s="45">
        <v>28</v>
      </c>
      <c r="D101" s="45">
        <v>35</v>
      </c>
      <c r="E101" s="17">
        <v>0.5</v>
      </c>
      <c r="F101" s="22">
        <f t="shared" si="10"/>
        <v>0.15873015873015872</v>
      </c>
      <c r="G101" s="22">
        <f t="shared" si="7"/>
        <v>0.14705882352941177</v>
      </c>
      <c r="H101" s="23">
        <f t="shared" si="13"/>
        <v>33197.136297543984</v>
      </c>
      <c r="I101" s="23">
        <f t="shared" si="11"/>
        <v>4881.931808462351</v>
      </c>
      <c r="J101" s="23">
        <f t="shared" si="8"/>
        <v>30756.170393312808</v>
      </c>
      <c r="K101" s="23">
        <f t="shared" si="14"/>
        <v>139956.92327537286</v>
      </c>
      <c r="L101" s="24">
        <f t="shared" si="12"/>
        <v>4.2159336281583801</v>
      </c>
    </row>
    <row r="102" spans="1:12" x14ac:dyDescent="0.2">
      <c r="A102" s="16">
        <v>93</v>
      </c>
      <c r="B102" s="46">
        <v>4</v>
      </c>
      <c r="C102" s="45">
        <v>35</v>
      </c>
      <c r="D102" s="45">
        <v>25</v>
      </c>
      <c r="E102" s="17">
        <v>0.5</v>
      </c>
      <c r="F102" s="22">
        <f t="shared" si="10"/>
        <v>0.13333333333333333</v>
      </c>
      <c r="G102" s="22">
        <f t="shared" si="7"/>
        <v>0.125</v>
      </c>
      <c r="H102" s="23">
        <f t="shared" si="13"/>
        <v>28315.204489081632</v>
      </c>
      <c r="I102" s="23">
        <f t="shared" si="11"/>
        <v>3539.400561135204</v>
      </c>
      <c r="J102" s="23">
        <f t="shared" si="8"/>
        <v>26545.50420851403</v>
      </c>
      <c r="K102" s="23">
        <f t="shared" si="14"/>
        <v>109200.75288206004</v>
      </c>
      <c r="L102" s="24">
        <f t="shared" si="12"/>
        <v>3.8566118399098248</v>
      </c>
    </row>
    <row r="103" spans="1:12" x14ac:dyDescent="0.2">
      <c r="A103" s="16">
        <v>94</v>
      </c>
      <c r="B103" s="46">
        <v>5</v>
      </c>
      <c r="C103" s="45">
        <v>22</v>
      </c>
      <c r="D103" s="45">
        <v>28</v>
      </c>
      <c r="E103" s="17">
        <v>0.5</v>
      </c>
      <c r="F103" s="22">
        <f t="shared" si="10"/>
        <v>0.2</v>
      </c>
      <c r="G103" s="22">
        <f t="shared" si="7"/>
        <v>0.18181818181818182</v>
      </c>
      <c r="H103" s="23">
        <f t="shared" si="13"/>
        <v>24775.803927946428</v>
      </c>
      <c r="I103" s="23">
        <f t="shared" si="11"/>
        <v>4504.6916232629874</v>
      </c>
      <c r="J103" s="23">
        <f t="shared" si="8"/>
        <v>22523.458116314934</v>
      </c>
      <c r="K103" s="23">
        <f t="shared" si="14"/>
        <v>82655.248673546012</v>
      </c>
      <c r="L103" s="24">
        <f t="shared" si="12"/>
        <v>3.3361278170397997</v>
      </c>
    </row>
    <row r="104" spans="1:12" x14ac:dyDescent="0.2">
      <c r="A104" s="16">
        <v>95</v>
      </c>
      <c r="B104" s="46">
        <v>5</v>
      </c>
      <c r="C104" s="45">
        <v>18</v>
      </c>
      <c r="D104" s="45">
        <v>18</v>
      </c>
      <c r="E104" s="17">
        <v>0.5</v>
      </c>
      <c r="F104" s="22">
        <f t="shared" si="10"/>
        <v>0.27777777777777779</v>
      </c>
      <c r="G104" s="22">
        <f t="shared" si="7"/>
        <v>0.24390243902439027</v>
      </c>
      <c r="H104" s="23">
        <f t="shared" si="13"/>
        <v>20271.11230468344</v>
      </c>
      <c r="I104" s="23">
        <f t="shared" si="11"/>
        <v>4944.1737328496201</v>
      </c>
      <c r="J104" s="23">
        <f t="shared" si="8"/>
        <v>17799.025438258628</v>
      </c>
      <c r="K104" s="23">
        <f t="shared" si="14"/>
        <v>60131.790557231077</v>
      </c>
      <c r="L104" s="24">
        <f t="shared" si="12"/>
        <v>2.9663784430486442</v>
      </c>
    </row>
    <row r="105" spans="1:12" x14ac:dyDescent="0.2">
      <c r="A105" s="16">
        <v>96</v>
      </c>
      <c r="B105" s="46">
        <v>3</v>
      </c>
      <c r="C105" s="45">
        <v>6</v>
      </c>
      <c r="D105" s="45">
        <v>14</v>
      </c>
      <c r="E105" s="17">
        <v>0.5</v>
      </c>
      <c r="F105" s="22">
        <f t="shared" si="10"/>
        <v>0.3</v>
      </c>
      <c r="G105" s="22">
        <f t="shared" si="7"/>
        <v>0.2608695652173913</v>
      </c>
      <c r="H105" s="23">
        <f t="shared" si="13"/>
        <v>15326.93857183382</v>
      </c>
      <c r="I105" s="23">
        <f t="shared" si="11"/>
        <v>3998.3318013479529</v>
      </c>
      <c r="J105" s="23">
        <f t="shared" si="8"/>
        <v>13327.772671159844</v>
      </c>
      <c r="K105" s="23">
        <f t="shared" si="14"/>
        <v>42332.765118972449</v>
      </c>
      <c r="L105" s="24">
        <f t="shared" si="12"/>
        <v>2.7619843924191749</v>
      </c>
    </row>
    <row r="106" spans="1:12" x14ac:dyDescent="0.2">
      <c r="A106" s="16">
        <v>97</v>
      </c>
      <c r="B106" s="46">
        <v>0</v>
      </c>
      <c r="C106" s="45">
        <v>6</v>
      </c>
      <c r="D106" s="45">
        <v>5</v>
      </c>
      <c r="E106" s="17">
        <v>0.5</v>
      </c>
      <c r="F106" s="22">
        <f t="shared" si="10"/>
        <v>0</v>
      </c>
      <c r="G106" s="22">
        <f t="shared" si="7"/>
        <v>0</v>
      </c>
      <c r="H106" s="23">
        <f t="shared" si="13"/>
        <v>11328.606770485867</v>
      </c>
      <c r="I106" s="23">
        <f t="shared" si="11"/>
        <v>0</v>
      </c>
      <c r="J106" s="23">
        <f t="shared" si="8"/>
        <v>11328.606770485867</v>
      </c>
      <c r="K106" s="23">
        <f t="shared" si="14"/>
        <v>29004.992447812605</v>
      </c>
      <c r="L106" s="24">
        <f t="shared" si="12"/>
        <v>2.5603318250377072</v>
      </c>
    </row>
    <row r="107" spans="1:12" x14ac:dyDescent="0.2">
      <c r="A107" s="16">
        <v>98</v>
      </c>
      <c r="B107" s="46">
        <v>2</v>
      </c>
      <c r="C107" s="45">
        <v>5</v>
      </c>
      <c r="D107" s="45">
        <v>5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11328.606770485867</v>
      </c>
      <c r="I107" s="23">
        <f t="shared" si="11"/>
        <v>3776.2022568286229</v>
      </c>
      <c r="J107" s="23">
        <f t="shared" si="8"/>
        <v>9440.5056420715555</v>
      </c>
      <c r="K107" s="23">
        <f t="shared" si="14"/>
        <v>17676.38567732674</v>
      </c>
      <c r="L107" s="24">
        <f t="shared" si="12"/>
        <v>1.5603318250377072</v>
      </c>
    </row>
    <row r="108" spans="1:12" x14ac:dyDescent="0.2">
      <c r="A108" s="16">
        <v>99</v>
      </c>
      <c r="B108" s="46">
        <v>2</v>
      </c>
      <c r="C108" s="45">
        <v>4</v>
      </c>
      <c r="D108" s="45">
        <v>7</v>
      </c>
      <c r="E108" s="17">
        <v>0.5</v>
      </c>
      <c r="F108" s="22">
        <f t="shared" si="10"/>
        <v>0.36363636363636365</v>
      </c>
      <c r="G108" s="22">
        <f t="shared" si="7"/>
        <v>0.30769230769230771</v>
      </c>
      <c r="H108" s="23">
        <f t="shared" si="13"/>
        <v>7552.404513657244</v>
      </c>
      <c r="I108" s="23">
        <f t="shared" si="11"/>
        <v>2323.8167734329982</v>
      </c>
      <c r="J108" s="23">
        <f t="shared" si="8"/>
        <v>6390.4961269407449</v>
      </c>
      <c r="K108" s="23">
        <f t="shared" si="14"/>
        <v>8235.8800352551843</v>
      </c>
      <c r="L108" s="24">
        <f t="shared" si="12"/>
        <v>1.090497737556561</v>
      </c>
    </row>
    <row r="109" spans="1:12" x14ac:dyDescent="0.2">
      <c r="A109" s="16" t="s">
        <v>22</v>
      </c>
      <c r="B109" s="46">
        <v>3</v>
      </c>
      <c r="C109" s="45">
        <v>9</v>
      </c>
      <c r="D109" s="45">
        <v>8</v>
      </c>
      <c r="E109" s="17"/>
      <c r="F109" s="22">
        <f>B109/((C109+D109)/2)</f>
        <v>0.35294117647058826</v>
      </c>
      <c r="G109" s="22">
        <v>1</v>
      </c>
      <c r="H109" s="23">
        <f>H108-I108</f>
        <v>5228.5877402242459</v>
      </c>
      <c r="I109" s="23">
        <f>H109*G109</f>
        <v>5228.5877402242459</v>
      </c>
      <c r="J109" s="23">
        <f>H109*F109</f>
        <v>1845.3839083144399</v>
      </c>
      <c r="K109" s="23">
        <f>J109</f>
        <v>1845.3839083144399</v>
      </c>
      <c r="L109" s="24">
        <f>K109/H109</f>
        <v>0.35294117647058826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Nordeste Comunid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Nordeste Comunidad 2010-2023 por edad. Mujeres.</dc:title>
  <dc:creator>Dirección General de Economía. Comunidad de Madrid</dc:creator>
  <cp:keywords>Defunciones, Mortalidad, Esperanza de vida, Nordeste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2025-03-06T14:20:16Z</dcterms:modified>
</cp:coreProperties>
</file>