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8_sudeste_comunidad\"/>
    </mc:Choice>
  </mc:AlternateContent>
  <bookViews>
    <workbookView xWindow="0" yWindow="0" windowWidth="21600" windowHeight="9435" tabRatio="792"/>
  </bookViews>
  <sheets>
    <sheet name="Esperanza Vida Sudeste CM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 l="1"/>
  <c r="G9" i="18"/>
  <c r="I9" i="18"/>
  <c r="H10" i="18" s="1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J108" i="17"/>
  <c r="K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 s="1"/>
  <c r="J108" i="16"/>
  <c r="K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K108" i="15" s="1"/>
  <c r="L108" i="15" s="1"/>
  <c r="L109" i="15"/>
  <c r="J108" i="15"/>
  <c r="J107" i="15"/>
  <c r="K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22" i="14"/>
  <c r="G22" i="14"/>
  <c r="F60" i="14"/>
  <c r="G60" i="14"/>
  <c r="F75" i="14"/>
  <c r="G75" i="14"/>
  <c r="F15" i="14"/>
  <c r="G15" i="14"/>
  <c r="F17" i="14"/>
  <c r="G17" i="14"/>
  <c r="F19" i="14"/>
  <c r="G19" i="14"/>
  <c r="F71" i="14"/>
  <c r="G71" i="14"/>
  <c r="F91" i="14"/>
  <c r="G91" i="14"/>
  <c r="F99" i="14"/>
  <c r="G99" i="14"/>
  <c r="F103" i="14"/>
  <c r="G103" i="14"/>
  <c r="F105" i="14"/>
  <c r="G105" i="14"/>
  <c r="F107" i="14"/>
  <c r="G107" i="14"/>
  <c r="F9" i="14"/>
  <c r="G9" i="14"/>
  <c r="I9" i="14"/>
  <c r="H10" i="14"/>
  <c r="F10" i="14"/>
  <c r="G10" i="14"/>
  <c r="F48" i="14"/>
  <c r="G48" i="14"/>
  <c r="F70" i="14"/>
  <c r="G70" i="14"/>
  <c r="F72" i="14"/>
  <c r="G72" i="14"/>
  <c r="F76" i="14"/>
  <c r="G76" i="14"/>
  <c r="F80" i="14"/>
  <c r="F82" i="14"/>
  <c r="G82" i="14"/>
  <c r="F92" i="14"/>
  <c r="G92" i="14"/>
  <c r="F11" i="14"/>
  <c r="G11" i="14"/>
  <c r="F31" i="14"/>
  <c r="G31" i="14"/>
  <c r="F45" i="14"/>
  <c r="G45" i="14"/>
  <c r="F88" i="14"/>
  <c r="G88" i="14"/>
  <c r="F52" i="14"/>
  <c r="G52" i="14"/>
  <c r="F95" i="14"/>
  <c r="G95" i="14"/>
  <c r="F23" i="14"/>
  <c r="G23" i="14"/>
  <c r="F37" i="14"/>
  <c r="G37" i="14"/>
  <c r="F53" i="14"/>
  <c r="G53" i="14"/>
  <c r="F55" i="14"/>
  <c r="G55" i="14"/>
  <c r="F63" i="14"/>
  <c r="G63" i="14"/>
  <c r="F86" i="14"/>
  <c r="G86" i="14"/>
  <c r="F104" i="14"/>
  <c r="G104" i="14"/>
  <c r="F16" i="14"/>
  <c r="G16" i="14"/>
  <c r="F20" i="14"/>
  <c r="G20" i="14"/>
  <c r="F81" i="14"/>
  <c r="G81" i="14"/>
  <c r="F83" i="14"/>
  <c r="G83" i="14"/>
  <c r="F26" i="14"/>
  <c r="G26" i="14"/>
  <c r="F30" i="14"/>
  <c r="G30" i="14"/>
  <c r="F36" i="14"/>
  <c r="G36" i="14"/>
  <c r="F44" i="14"/>
  <c r="G44" i="14"/>
  <c r="F94" i="14"/>
  <c r="G94" i="14"/>
  <c r="F42" i="14"/>
  <c r="G42" i="14"/>
  <c r="F54" i="14"/>
  <c r="G54" i="14"/>
  <c r="F56" i="14"/>
  <c r="G56" i="14"/>
  <c r="F64" i="14"/>
  <c r="G64" i="14"/>
  <c r="F66" i="14"/>
  <c r="G66" i="14"/>
  <c r="F68" i="14"/>
  <c r="G68" i="14"/>
  <c r="F85" i="14"/>
  <c r="G85" i="14"/>
  <c r="F108" i="14"/>
  <c r="G108" i="14"/>
  <c r="F14" i="14"/>
  <c r="G14" i="14"/>
  <c r="F27" i="14"/>
  <c r="G27" i="14"/>
  <c r="F39" i="14"/>
  <c r="G39" i="14"/>
  <c r="F18" i="14"/>
  <c r="G18" i="14"/>
  <c r="F12" i="14"/>
  <c r="G12" i="14"/>
  <c r="F24" i="14"/>
  <c r="G24" i="14"/>
  <c r="F29" i="14"/>
  <c r="G29" i="14"/>
  <c r="F50" i="14"/>
  <c r="G50" i="14"/>
  <c r="F59" i="14"/>
  <c r="G59" i="14"/>
  <c r="F13" i="14"/>
  <c r="G13" i="14"/>
  <c r="F61" i="14"/>
  <c r="G61" i="14"/>
  <c r="F67" i="14"/>
  <c r="G67" i="14"/>
  <c r="F74" i="14"/>
  <c r="G74" i="14"/>
  <c r="F87" i="14"/>
  <c r="G87" i="14"/>
  <c r="F96" i="14"/>
  <c r="G96" i="14"/>
  <c r="G80" i="14"/>
  <c r="F84" i="14"/>
  <c r="G84" i="14"/>
  <c r="F106" i="14"/>
  <c r="G106" i="14"/>
  <c r="F32" i="14"/>
  <c r="G32" i="14"/>
  <c r="F47" i="14"/>
  <c r="G47" i="14"/>
  <c r="F100" i="14"/>
  <c r="G100" i="14"/>
  <c r="F21" i="14"/>
  <c r="G21" i="14"/>
  <c r="F25" i="14"/>
  <c r="G25" i="14"/>
  <c r="F38" i="14"/>
  <c r="G38" i="14"/>
  <c r="F40" i="14"/>
  <c r="G40" i="14"/>
  <c r="F51" i="14"/>
  <c r="G51" i="14"/>
  <c r="F58" i="14"/>
  <c r="G58" i="14"/>
  <c r="F62" i="14"/>
  <c r="G62" i="14"/>
  <c r="F78" i="14"/>
  <c r="G78" i="14"/>
  <c r="F93" i="14"/>
  <c r="G93" i="14"/>
  <c r="F102" i="14"/>
  <c r="G102" i="14"/>
  <c r="F28" i="14"/>
  <c r="G28" i="14"/>
  <c r="F65" i="14"/>
  <c r="G65" i="14"/>
  <c r="F34" i="14"/>
  <c r="G34" i="14"/>
  <c r="F35" i="14"/>
  <c r="G35" i="14"/>
  <c r="F101" i="14"/>
  <c r="G101" i="14"/>
  <c r="F46" i="14"/>
  <c r="G46" i="14"/>
  <c r="F49" i="14"/>
  <c r="G49" i="14"/>
  <c r="F73" i="14"/>
  <c r="G73" i="14"/>
  <c r="F77" i="14"/>
  <c r="G77" i="14"/>
  <c r="F43" i="14"/>
  <c r="G43" i="14"/>
  <c r="F79" i="14"/>
  <c r="G79" i="14"/>
  <c r="F57" i="14"/>
  <c r="G57" i="14"/>
  <c r="F97" i="14"/>
  <c r="G97" i="14"/>
  <c r="F98" i="14"/>
  <c r="G98" i="14"/>
  <c r="F33" i="14"/>
  <c r="G33" i="14"/>
  <c r="F89" i="14"/>
  <c r="G89" i="14"/>
  <c r="F90" i="14"/>
  <c r="G90" i="14"/>
  <c r="F109" i="14"/>
  <c r="F41" i="14"/>
  <c r="G41" i="14"/>
  <c r="F69" i="14"/>
  <c r="G69" i="14"/>
  <c r="J9" i="14"/>
  <c r="I10" i="14"/>
  <c r="H11" i="14"/>
  <c r="F24" i="13"/>
  <c r="G24" i="13"/>
  <c r="F90" i="13"/>
  <c r="G90" i="13"/>
  <c r="F100" i="13"/>
  <c r="G100" i="13"/>
  <c r="F102" i="13"/>
  <c r="G102" i="13"/>
  <c r="F104" i="13"/>
  <c r="G104" i="13"/>
  <c r="F27" i="13"/>
  <c r="G27" i="13"/>
  <c r="F66" i="13"/>
  <c r="G66" i="13"/>
  <c r="F99" i="13"/>
  <c r="G99" i="13"/>
  <c r="F12" i="13"/>
  <c r="G12" i="13"/>
  <c r="F40" i="13"/>
  <c r="G40" i="13"/>
  <c r="F60" i="13"/>
  <c r="G60" i="13"/>
  <c r="F84" i="13"/>
  <c r="G84" i="13"/>
  <c r="F106" i="13"/>
  <c r="G106" i="13"/>
  <c r="F41" i="13"/>
  <c r="G41" i="13"/>
  <c r="F43" i="13"/>
  <c r="G43" i="13"/>
  <c r="F45" i="13"/>
  <c r="G45" i="13"/>
  <c r="F49" i="13"/>
  <c r="G49" i="13"/>
  <c r="F53" i="13"/>
  <c r="G53" i="13"/>
  <c r="F57" i="13"/>
  <c r="G57" i="13"/>
  <c r="F61" i="13"/>
  <c r="G61" i="13"/>
  <c r="F65" i="13"/>
  <c r="G65" i="13"/>
  <c r="F87" i="13"/>
  <c r="G87" i="13"/>
  <c r="F17" i="13"/>
  <c r="G17" i="13"/>
  <c r="F19" i="13"/>
  <c r="G19" i="13"/>
  <c r="F23" i="13"/>
  <c r="G23" i="13"/>
  <c r="F101" i="13"/>
  <c r="G101" i="13"/>
  <c r="F107" i="13"/>
  <c r="G107" i="13"/>
  <c r="F25" i="13"/>
  <c r="G25" i="13"/>
  <c r="F76" i="13"/>
  <c r="G76" i="13"/>
  <c r="F80" i="13"/>
  <c r="G80" i="13"/>
  <c r="F82" i="13"/>
  <c r="G82" i="13"/>
  <c r="F34" i="13"/>
  <c r="G34" i="13"/>
  <c r="F36" i="13"/>
  <c r="G36" i="13"/>
  <c r="F38" i="13"/>
  <c r="G38" i="13"/>
  <c r="F73" i="13"/>
  <c r="G73" i="13"/>
  <c r="F75" i="13"/>
  <c r="G75" i="13"/>
  <c r="F83" i="13"/>
  <c r="G83" i="13"/>
  <c r="F88" i="13"/>
  <c r="G88" i="13"/>
  <c r="F16" i="13"/>
  <c r="G16" i="13"/>
  <c r="F46" i="13"/>
  <c r="G46" i="13"/>
  <c r="F54" i="13"/>
  <c r="G54" i="13"/>
  <c r="F58" i="13"/>
  <c r="G58" i="13"/>
  <c r="F64" i="13"/>
  <c r="G64" i="13"/>
  <c r="F93" i="13"/>
  <c r="G93" i="13"/>
  <c r="F69" i="13"/>
  <c r="G69" i="13"/>
  <c r="F92" i="13"/>
  <c r="G92" i="13"/>
  <c r="F30" i="13"/>
  <c r="G30" i="13"/>
  <c r="F85" i="13"/>
  <c r="G85" i="13"/>
  <c r="F35" i="13"/>
  <c r="G35" i="13"/>
  <c r="F37" i="13"/>
  <c r="G37" i="13"/>
  <c r="F108" i="13"/>
  <c r="G108" i="13"/>
  <c r="F50" i="13"/>
  <c r="G50" i="13"/>
  <c r="F20" i="13"/>
  <c r="G20" i="13"/>
  <c r="F48" i="13"/>
  <c r="G48" i="13"/>
  <c r="F52" i="13"/>
  <c r="G52" i="13"/>
  <c r="F56" i="13"/>
  <c r="G56" i="13"/>
  <c r="F74" i="13"/>
  <c r="G74" i="13"/>
  <c r="F103" i="13"/>
  <c r="G103" i="13"/>
  <c r="F105" i="13"/>
  <c r="G105" i="13"/>
  <c r="F98" i="13"/>
  <c r="G98" i="13"/>
  <c r="F109" i="13"/>
  <c r="F67" i="13"/>
  <c r="G67" i="13"/>
  <c r="F13" i="13"/>
  <c r="G13" i="13"/>
  <c r="F28" i="13"/>
  <c r="G28" i="13"/>
  <c r="F10" i="13"/>
  <c r="G10" i="13"/>
  <c r="F42" i="13"/>
  <c r="G42" i="13"/>
  <c r="F51" i="13"/>
  <c r="G51" i="13"/>
  <c r="F59" i="13"/>
  <c r="G59" i="13"/>
  <c r="F68" i="13"/>
  <c r="G68" i="13"/>
  <c r="F72" i="13"/>
  <c r="G72" i="13"/>
  <c r="F77" i="13"/>
  <c r="G77" i="13"/>
  <c r="F79" i="13"/>
  <c r="G79" i="13"/>
  <c r="F95" i="13"/>
  <c r="G95" i="13"/>
  <c r="F9" i="13"/>
  <c r="G9" i="13"/>
  <c r="I9" i="13"/>
  <c r="H10" i="13"/>
  <c r="J9" i="13"/>
  <c r="F18" i="13"/>
  <c r="G18" i="13"/>
  <c r="F33" i="13"/>
  <c r="G33" i="13"/>
  <c r="F81" i="13"/>
  <c r="G81" i="13"/>
  <c r="F62" i="13"/>
  <c r="G62" i="13"/>
  <c r="F21" i="13"/>
  <c r="G21" i="13"/>
  <c r="F70" i="13"/>
  <c r="G70" i="13"/>
  <c r="F32" i="13"/>
  <c r="G32" i="13"/>
  <c r="F22" i="13"/>
  <c r="G22" i="13"/>
  <c r="F14" i="13"/>
  <c r="G14" i="13"/>
  <c r="F15" i="13"/>
  <c r="G15" i="13"/>
  <c r="F29" i="13"/>
  <c r="G29" i="13"/>
  <c r="F78" i="13"/>
  <c r="G78" i="13"/>
  <c r="F91" i="13"/>
  <c r="G91" i="13"/>
  <c r="F96" i="13"/>
  <c r="G96" i="13"/>
  <c r="F44" i="13"/>
  <c r="G44" i="13"/>
  <c r="F47" i="13"/>
  <c r="G47" i="13"/>
  <c r="F63" i="13"/>
  <c r="G63" i="13"/>
  <c r="F97" i="13"/>
  <c r="G97" i="13"/>
  <c r="F11" i="13"/>
  <c r="G11" i="13"/>
  <c r="F26" i="13"/>
  <c r="G26" i="13"/>
  <c r="F71" i="13"/>
  <c r="G71" i="13"/>
  <c r="F94" i="13"/>
  <c r="G94" i="13"/>
  <c r="F31" i="13"/>
  <c r="G31" i="13"/>
  <c r="F39" i="13"/>
  <c r="G39" i="13"/>
  <c r="F86" i="13"/>
  <c r="G86" i="13"/>
  <c r="F89" i="13"/>
  <c r="G89" i="13"/>
  <c r="F55" i="13"/>
  <c r="G55" i="13"/>
  <c r="J10" i="14"/>
  <c r="I11" i="14"/>
  <c r="H12" i="14"/>
  <c r="J11" i="14"/>
  <c r="F108" i="12"/>
  <c r="G108" i="12"/>
  <c r="F76" i="12"/>
  <c r="G76" i="12"/>
  <c r="F84" i="12"/>
  <c r="G84" i="12"/>
  <c r="F41" i="12"/>
  <c r="G41" i="12"/>
  <c r="I10" i="13"/>
  <c r="H11" i="13"/>
  <c r="J10" i="13"/>
  <c r="F36" i="12"/>
  <c r="G36" i="12"/>
  <c r="F68" i="12"/>
  <c r="G68" i="12"/>
  <c r="F24" i="12"/>
  <c r="G24" i="12"/>
  <c r="F32" i="12"/>
  <c r="G32" i="12"/>
  <c r="F44" i="12"/>
  <c r="G44" i="12"/>
  <c r="F48" i="12"/>
  <c r="G48" i="12"/>
  <c r="F56" i="12"/>
  <c r="G56" i="12"/>
  <c r="F60" i="12"/>
  <c r="G60" i="12"/>
  <c r="F12" i="12"/>
  <c r="G12" i="12"/>
  <c r="F16" i="12"/>
  <c r="F40" i="12"/>
  <c r="G40" i="12"/>
  <c r="F101" i="12"/>
  <c r="G101" i="12"/>
  <c r="F13" i="12"/>
  <c r="G13" i="12"/>
  <c r="F69" i="12"/>
  <c r="G69" i="12"/>
  <c r="F85" i="12"/>
  <c r="G85" i="12"/>
  <c r="F100" i="12"/>
  <c r="G100" i="12"/>
  <c r="F92" i="12"/>
  <c r="G92" i="12"/>
  <c r="F52" i="12"/>
  <c r="G52" i="12"/>
  <c r="F28" i="12"/>
  <c r="G28" i="12"/>
  <c r="F77" i="12"/>
  <c r="G77" i="12"/>
  <c r="F33" i="12"/>
  <c r="G33" i="12"/>
  <c r="F109" i="12"/>
  <c r="F93" i="12"/>
  <c r="G93" i="12"/>
  <c r="F61" i="12"/>
  <c r="G61" i="12"/>
  <c r="F37" i="12"/>
  <c r="G37" i="12"/>
  <c r="F25" i="12"/>
  <c r="G25" i="12"/>
  <c r="F21" i="12"/>
  <c r="G21" i="12"/>
  <c r="F11" i="12"/>
  <c r="G11" i="12"/>
  <c r="F15" i="12"/>
  <c r="G15" i="12"/>
  <c r="F19" i="12"/>
  <c r="G19" i="12"/>
  <c r="F27" i="12"/>
  <c r="G27" i="12"/>
  <c r="F31" i="12"/>
  <c r="G31" i="12"/>
  <c r="F39" i="12"/>
  <c r="G39" i="12"/>
  <c r="F43" i="12"/>
  <c r="G43" i="12"/>
  <c r="F47" i="12"/>
  <c r="G47" i="12"/>
  <c r="F51" i="12"/>
  <c r="G51" i="12"/>
  <c r="F55" i="12"/>
  <c r="G55" i="12"/>
  <c r="F59" i="12"/>
  <c r="G59" i="12"/>
  <c r="F67" i="12"/>
  <c r="G67" i="12"/>
  <c r="F75" i="12"/>
  <c r="G75" i="12"/>
  <c r="F79" i="12"/>
  <c r="G79" i="12"/>
  <c r="F83" i="12"/>
  <c r="G83" i="12"/>
  <c r="F87" i="12"/>
  <c r="G87" i="12"/>
  <c r="F91" i="12"/>
  <c r="G91" i="12"/>
  <c r="F99" i="12"/>
  <c r="G99" i="12"/>
  <c r="F107" i="12"/>
  <c r="G107" i="12"/>
  <c r="F18" i="12"/>
  <c r="G18" i="12"/>
  <c r="F30" i="12"/>
  <c r="G30" i="12"/>
  <c r="F34" i="12"/>
  <c r="G34" i="12"/>
  <c r="F46" i="12"/>
  <c r="G46" i="12"/>
  <c r="F54" i="12"/>
  <c r="G54" i="12"/>
  <c r="F58" i="12"/>
  <c r="G58" i="12"/>
  <c r="F62" i="12"/>
  <c r="G62" i="12"/>
  <c r="F66" i="12"/>
  <c r="G66" i="12"/>
  <c r="F70" i="12"/>
  <c r="G70" i="12"/>
  <c r="F74" i="12"/>
  <c r="G74" i="12"/>
  <c r="F78" i="12"/>
  <c r="G78" i="12"/>
  <c r="F82" i="12"/>
  <c r="G82" i="12"/>
  <c r="F86" i="12"/>
  <c r="G86" i="12"/>
  <c r="F90" i="12"/>
  <c r="G90" i="12"/>
  <c r="F94" i="12"/>
  <c r="G94" i="12"/>
  <c r="F98" i="12"/>
  <c r="G98" i="12"/>
  <c r="F102" i="12"/>
  <c r="G102" i="12"/>
  <c r="F106" i="12"/>
  <c r="G106" i="12"/>
  <c r="F9" i="12"/>
  <c r="G9" i="12"/>
  <c r="I9" i="12"/>
  <c r="H10" i="12"/>
  <c r="J9" i="12"/>
  <c r="G16" i="12"/>
  <c r="F14" i="12"/>
  <c r="G14" i="12"/>
  <c r="F17" i="12"/>
  <c r="G17" i="12"/>
  <c r="F20" i="12"/>
  <c r="G20" i="12"/>
  <c r="F23" i="12"/>
  <c r="G23" i="12"/>
  <c r="F29" i="12"/>
  <c r="G29" i="12"/>
  <c r="F35" i="12"/>
  <c r="G35" i="12"/>
  <c r="F45" i="12"/>
  <c r="G45" i="12"/>
  <c r="F22" i="12"/>
  <c r="G22" i="12"/>
  <c r="F38" i="12"/>
  <c r="G38" i="12"/>
  <c r="F49" i="12"/>
  <c r="G49" i="12"/>
  <c r="F50" i="12"/>
  <c r="G50" i="12"/>
  <c r="F57" i="12"/>
  <c r="G57" i="12"/>
  <c r="F71" i="12"/>
  <c r="G71" i="12"/>
  <c r="F103" i="12"/>
  <c r="G103" i="12"/>
  <c r="F10" i="12"/>
  <c r="G10" i="12"/>
  <c r="F26" i="12"/>
  <c r="G26" i="12"/>
  <c r="F42" i="12"/>
  <c r="G42" i="12"/>
  <c r="F53" i="12"/>
  <c r="G53" i="12"/>
  <c r="F63" i="12"/>
  <c r="G63" i="12"/>
  <c r="F95" i="12"/>
  <c r="G95" i="12"/>
  <c r="F64" i="12"/>
  <c r="G64" i="12"/>
  <c r="F65" i="12"/>
  <c r="G65" i="12"/>
  <c r="F72" i="12"/>
  <c r="G72" i="12"/>
  <c r="F73" i="12"/>
  <c r="G73" i="12"/>
  <c r="F80" i="12"/>
  <c r="G80" i="12"/>
  <c r="F81" i="12"/>
  <c r="G81" i="12"/>
  <c r="F88" i="12"/>
  <c r="G88" i="12"/>
  <c r="F89" i="12"/>
  <c r="G89" i="12"/>
  <c r="F96" i="12"/>
  <c r="G96" i="12"/>
  <c r="F97" i="12"/>
  <c r="G97" i="12"/>
  <c r="F104" i="12"/>
  <c r="G104" i="12"/>
  <c r="F105" i="12"/>
  <c r="G105" i="12"/>
  <c r="I12" i="14"/>
  <c r="H13" i="14"/>
  <c r="J12" i="14"/>
  <c r="I11" i="13"/>
  <c r="H12" i="13"/>
  <c r="J11" i="13"/>
  <c r="I10" i="12"/>
  <c r="H11" i="12"/>
  <c r="I11" i="12"/>
  <c r="H12" i="12"/>
  <c r="I13" i="14"/>
  <c r="H14" i="14"/>
  <c r="J13" i="14"/>
  <c r="I12" i="13"/>
  <c r="H13" i="13"/>
  <c r="I13" i="13"/>
  <c r="H14" i="13"/>
  <c r="J10" i="12"/>
  <c r="I12" i="12"/>
  <c r="H13" i="12"/>
  <c r="J11" i="12"/>
  <c r="I14" i="14"/>
  <c r="H15" i="14"/>
  <c r="I15" i="14"/>
  <c r="H16" i="14"/>
  <c r="J12" i="13"/>
  <c r="I14" i="13"/>
  <c r="H15" i="13"/>
  <c r="J13" i="13"/>
  <c r="I13" i="12"/>
  <c r="H14" i="12"/>
  <c r="J12" i="12"/>
  <c r="J14" i="14"/>
  <c r="I16" i="14"/>
  <c r="H17" i="14"/>
  <c r="J15" i="14"/>
  <c r="I15" i="13"/>
  <c r="H16" i="13"/>
  <c r="J14" i="13"/>
  <c r="I14" i="12"/>
  <c r="H15" i="12"/>
  <c r="J13" i="12"/>
  <c r="J16" i="14"/>
  <c r="I17" i="14"/>
  <c r="H18" i="14"/>
  <c r="J15" i="13"/>
  <c r="I16" i="13"/>
  <c r="H17" i="13"/>
  <c r="J14" i="12"/>
  <c r="I15" i="12"/>
  <c r="H16" i="12"/>
  <c r="J17" i="14"/>
  <c r="I18" i="14"/>
  <c r="H19" i="14"/>
  <c r="I17" i="13"/>
  <c r="H18" i="13"/>
  <c r="J16" i="13"/>
  <c r="J15" i="12"/>
  <c r="I16" i="12"/>
  <c r="H17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9" i="14"/>
  <c r="J18" i="14"/>
  <c r="H20" i="14"/>
  <c r="J17" i="13"/>
  <c r="I18" i="13"/>
  <c r="H19" i="13"/>
  <c r="I17" i="12"/>
  <c r="H18" i="12"/>
  <c r="J16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19" i="14"/>
  <c r="I20" i="14"/>
  <c r="H21" i="14"/>
  <c r="J18" i="13"/>
  <c r="I19" i="13"/>
  <c r="H20" i="13"/>
  <c r="I18" i="12"/>
  <c r="H19" i="12"/>
  <c r="J17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0" i="14"/>
  <c r="I21" i="14"/>
  <c r="H22" i="14"/>
  <c r="J19" i="13"/>
  <c r="I20" i="13"/>
  <c r="H21" i="13"/>
  <c r="J18" i="12"/>
  <c r="I19" i="12"/>
  <c r="H20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1" i="14"/>
  <c r="I22" i="14"/>
  <c r="H23" i="14"/>
  <c r="J20" i="13"/>
  <c r="I21" i="13"/>
  <c r="H22" i="13"/>
  <c r="I20" i="12"/>
  <c r="H21" i="12"/>
  <c r="J19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2" i="14"/>
  <c r="I23" i="14"/>
  <c r="H24" i="14"/>
  <c r="I22" i="13"/>
  <c r="H23" i="13"/>
  <c r="J21" i="13"/>
  <c r="I21" i="12"/>
  <c r="H22" i="12"/>
  <c r="J20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4" i="14"/>
  <c r="H25" i="14"/>
  <c r="J23" i="14"/>
  <c r="I23" i="13"/>
  <c r="H24" i="13"/>
  <c r="J22" i="13"/>
  <c r="J21" i="12"/>
  <c r="I22" i="12"/>
  <c r="H23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5" i="14"/>
  <c r="H26" i="14"/>
  <c r="J24" i="14"/>
  <c r="I24" i="13"/>
  <c r="H25" i="13"/>
  <c r="J23" i="13"/>
  <c r="J22" i="12"/>
  <c r="I23" i="12"/>
  <c r="H24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26" i="14"/>
  <c r="H27" i="14"/>
  <c r="J25" i="14"/>
  <c r="I25" i="13"/>
  <c r="H26" i="13"/>
  <c r="J24" i="13"/>
  <c r="I24" i="12"/>
  <c r="H25" i="12"/>
  <c r="J23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7" i="14"/>
  <c r="H28" i="14"/>
  <c r="J26" i="14"/>
  <c r="J25" i="13"/>
  <c r="I26" i="13"/>
  <c r="H27" i="13"/>
  <c r="I25" i="12"/>
  <c r="H26" i="12"/>
  <c r="J24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8" i="14"/>
  <c r="H29" i="14"/>
  <c r="J27" i="14"/>
  <c r="J26" i="13"/>
  <c r="I27" i="13"/>
  <c r="H28" i="13"/>
  <c r="I26" i="12"/>
  <c r="H27" i="12"/>
  <c r="J25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28" i="14"/>
  <c r="I29" i="14"/>
  <c r="H30" i="14"/>
  <c r="J27" i="13"/>
  <c r="I28" i="13"/>
  <c r="H29" i="13"/>
  <c r="J26" i="12"/>
  <c r="I27" i="12"/>
  <c r="H28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29" i="14"/>
  <c r="I30" i="14"/>
  <c r="H31" i="14"/>
  <c r="J28" i="13"/>
  <c r="I29" i="13"/>
  <c r="H30" i="13"/>
  <c r="I28" i="12"/>
  <c r="H29" i="12"/>
  <c r="J27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0" i="14"/>
  <c r="I31" i="14"/>
  <c r="H32" i="14"/>
  <c r="I30" i="13"/>
  <c r="H31" i="13"/>
  <c r="J29" i="13"/>
  <c r="I29" i="12"/>
  <c r="H30" i="12"/>
  <c r="J28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2" i="14"/>
  <c r="H33" i="14"/>
  <c r="J31" i="14"/>
  <c r="I31" i="13"/>
  <c r="H32" i="13"/>
  <c r="J30" i="13"/>
  <c r="I30" i="12"/>
  <c r="H31" i="12"/>
  <c r="J29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2" i="14"/>
  <c r="I33" i="14"/>
  <c r="H34" i="14"/>
  <c r="I32" i="13"/>
  <c r="H33" i="13"/>
  <c r="J31" i="13"/>
  <c r="J30" i="12"/>
  <c r="I31" i="12"/>
  <c r="H32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4" i="14"/>
  <c r="H35" i="14"/>
  <c r="J33" i="14"/>
  <c r="I33" i="13"/>
  <c r="H34" i="13"/>
  <c r="J32" i="13"/>
  <c r="I32" i="12"/>
  <c r="H33" i="12"/>
  <c r="J31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5" i="14"/>
  <c r="H36" i="14"/>
  <c r="J34" i="14"/>
  <c r="J33" i="13"/>
  <c r="I34" i="13"/>
  <c r="H35" i="13"/>
  <c r="I33" i="12"/>
  <c r="H34" i="12"/>
  <c r="J32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5" i="14"/>
  <c r="I36" i="14"/>
  <c r="H37" i="14"/>
  <c r="I35" i="13"/>
  <c r="H36" i="13"/>
  <c r="J34" i="13"/>
  <c r="I34" i="12"/>
  <c r="H35" i="12"/>
  <c r="J33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7" i="14"/>
  <c r="H38" i="14"/>
  <c r="J36" i="14"/>
  <c r="J35" i="13"/>
  <c r="I36" i="13"/>
  <c r="H37" i="13"/>
  <c r="J34" i="12"/>
  <c r="I35" i="12"/>
  <c r="H36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7" i="14"/>
  <c r="I38" i="14"/>
  <c r="H39" i="14"/>
  <c r="I37" i="13"/>
  <c r="H38" i="13"/>
  <c r="J36" i="13"/>
  <c r="J35" i="12"/>
  <c r="I36" i="12"/>
  <c r="H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38" i="14"/>
  <c r="I39" i="14"/>
  <c r="H40" i="14"/>
  <c r="I38" i="13"/>
  <c r="H39" i="13"/>
  <c r="J37" i="13"/>
  <c r="I37" i="12"/>
  <c r="H38" i="12"/>
  <c r="J36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0" i="14"/>
  <c r="H41" i="14"/>
  <c r="J39" i="14"/>
  <c r="I39" i="13"/>
  <c r="H40" i="13"/>
  <c r="J38" i="13"/>
  <c r="J37" i="12"/>
  <c r="I38" i="12"/>
  <c r="H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1" i="14"/>
  <c r="H42" i="14"/>
  <c r="J40" i="14"/>
  <c r="J39" i="13"/>
  <c r="I40" i="13"/>
  <c r="H41" i="13"/>
  <c r="J38" i="12"/>
  <c r="I39" i="12"/>
  <c r="H40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1" i="14"/>
  <c r="I42" i="14"/>
  <c r="H43" i="14"/>
  <c r="I41" i="13"/>
  <c r="H42" i="13"/>
  <c r="J40" i="13"/>
  <c r="I40" i="12"/>
  <c r="H41" i="12"/>
  <c r="J39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3" i="14"/>
  <c r="H44" i="14"/>
  <c r="J42" i="14"/>
  <c r="J41" i="13"/>
  <c r="I42" i="13"/>
  <c r="H43" i="13"/>
  <c r="I41" i="12"/>
  <c r="H42" i="12"/>
  <c r="J40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4" i="14"/>
  <c r="H45" i="14"/>
  <c r="J43" i="14"/>
  <c r="I43" i="13"/>
  <c r="H44" i="13"/>
  <c r="J42" i="13"/>
  <c r="J41" i="12"/>
  <c r="I42" i="12"/>
  <c r="H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5" i="14"/>
  <c r="H46" i="14"/>
  <c r="J44" i="14"/>
  <c r="J43" i="13"/>
  <c r="I44" i="13"/>
  <c r="H45" i="13"/>
  <c r="J42" i="12"/>
  <c r="I43" i="12"/>
  <c r="H44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5" i="14"/>
  <c r="I46" i="14"/>
  <c r="H47" i="14"/>
  <c r="J44" i="13"/>
  <c r="I45" i="13"/>
  <c r="H46" i="13"/>
  <c r="I44" i="12"/>
  <c r="H45" i="12"/>
  <c r="J43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6" i="14"/>
  <c r="I47" i="14"/>
  <c r="H48" i="14"/>
  <c r="I46" i="13"/>
  <c r="H47" i="13"/>
  <c r="J45" i="13"/>
  <c r="I45" i="12"/>
  <c r="H46" i="12"/>
  <c r="J44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8" i="14"/>
  <c r="H49" i="14"/>
  <c r="J47" i="14"/>
  <c r="I47" i="13"/>
  <c r="H48" i="13"/>
  <c r="J46" i="13"/>
  <c r="J45" i="12"/>
  <c r="I46" i="12"/>
  <c r="H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49" i="14"/>
  <c r="H50" i="14"/>
  <c r="J48" i="14"/>
  <c r="I48" i="13"/>
  <c r="H49" i="13"/>
  <c r="J47" i="13"/>
  <c r="J46" i="12"/>
  <c r="I47" i="12"/>
  <c r="H48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49" i="14"/>
  <c r="I50" i="14"/>
  <c r="H51" i="14"/>
  <c r="I49" i="13"/>
  <c r="H50" i="13"/>
  <c r="J48" i="13"/>
  <c r="I48" i="12"/>
  <c r="H49" i="12"/>
  <c r="J47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1" i="14"/>
  <c r="H52" i="14"/>
  <c r="J50" i="14"/>
  <c r="J49" i="13"/>
  <c r="I50" i="13"/>
  <c r="H51" i="13"/>
  <c r="I49" i="12"/>
  <c r="H50" i="12"/>
  <c r="J48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2" i="14"/>
  <c r="H53" i="14"/>
  <c r="J51" i="14"/>
  <c r="J50" i="13"/>
  <c r="I51" i="13"/>
  <c r="H52" i="13"/>
  <c r="J49" i="12"/>
  <c r="I50" i="12"/>
  <c r="H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2" i="14"/>
  <c r="I53" i="14"/>
  <c r="H54" i="14"/>
  <c r="J51" i="13"/>
  <c r="I52" i="13"/>
  <c r="H53" i="13"/>
  <c r="J50" i="12"/>
  <c r="I51" i="12"/>
  <c r="H52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3" i="14"/>
  <c r="I54" i="14"/>
  <c r="H55" i="14"/>
  <c r="I53" i="13"/>
  <c r="H54" i="13"/>
  <c r="J52" i="13"/>
  <c r="I52" i="12"/>
  <c r="H53" i="12"/>
  <c r="J51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5" i="14"/>
  <c r="H56" i="14"/>
  <c r="J54" i="14"/>
  <c r="I54" i="13"/>
  <c r="H55" i="13"/>
  <c r="J53" i="13"/>
  <c r="I53" i="12"/>
  <c r="H54" i="12"/>
  <c r="J52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6" i="14"/>
  <c r="H57" i="14"/>
  <c r="J55" i="14"/>
  <c r="I55" i="13"/>
  <c r="H56" i="13"/>
  <c r="J54" i="13"/>
  <c r="J53" i="12"/>
  <c r="I54" i="12"/>
  <c r="H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7" i="14"/>
  <c r="H58" i="14"/>
  <c r="J56" i="14"/>
  <c r="I56" i="13"/>
  <c r="H57" i="13"/>
  <c r="J55" i="13"/>
  <c r="J54" i="12"/>
  <c r="I55" i="12"/>
  <c r="H56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58" i="14"/>
  <c r="H59" i="14"/>
  <c r="J57" i="14"/>
  <c r="I57" i="13"/>
  <c r="H58" i="13"/>
  <c r="J56" i="13"/>
  <c r="I56" i="12"/>
  <c r="H57" i="12"/>
  <c r="J55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59" i="14"/>
  <c r="H60" i="14"/>
  <c r="J58" i="14"/>
  <c r="I58" i="13"/>
  <c r="H59" i="13"/>
  <c r="J57" i="13"/>
  <c r="I57" i="12"/>
  <c r="H58" i="12"/>
  <c r="J56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0" i="14"/>
  <c r="H61" i="14"/>
  <c r="J59" i="14"/>
  <c r="I59" i="13"/>
  <c r="H60" i="13"/>
  <c r="J58" i="13"/>
  <c r="J57" i="12"/>
  <c r="I58" i="12"/>
  <c r="H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0" i="14"/>
  <c r="I61" i="14"/>
  <c r="H62" i="14"/>
  <c r="J59" i="13"/>
  <c r="I60" i="13"/>
  <c r="H61" i="13"/>
  <c r="J58" i="12"/>
  <c r="I59" i="12"/>
  <c r="H60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1" i="14"/>
  <c r="I62" i="14"/>
  <c r="H63" i="14"/>
  <c r="I61" i="13"/>
  <c r="H62" i="13"/>
  <c r="J60" i="13"/>
  <c r="I60" i="12"/>
  <c r="H61" i="12"/>
  <c r="J59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2" i="14"/>
  <c r="I63" i="14"/>
  <c r="H64" i="14"/>
  <c r="I62" i="13"/>
  <c r="H63" i="13"/>
  <c r="J61" i="13"/>
  <c r="I61" i="12"/>
  <c r="H62" i="12"/>
  <c r="J60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4" i="14"/>
  <c r="H65" i="14"/>
  <c r="J63" i="14"/>
  <c r="J62" i="13"/>
  <c r="I63" i="13"/>
  <c r="H64" i="13"/>
  <c r="J61" i="12"/>
  <c r="I62" i="12"/>
  <c r="H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4" i="14"/>
  <c r="I65" i="14"/>
  <c r="H66" i="14"/>
  <c r="J63" i="13"/>
  <c r="I64" i="13"/>
  <c r="H65" i="13"/>
  <c r="I63" i="12"/>
  <c r="H64" i="12"/>
  <c r="J62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5" i="14"/>
  <c r="I66" i="14"/>
  <c r="H67" i="14"/>
  <c r="J64" i="13"/>
  <c r="I65" i="13"/>
  <c r="H66" i="13"/>
  <c r="I64" i="12"/>
  <c r="H65" i="12"/>
  <c r="J63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7" i="14"/>
  <c r="H68" i="14"/>
  <c r="J66" i="14"/>
  <c r="I66" i="13"/>
  <c r="H67" i="13"/>
  <c r="J65" i="13"/>
  <c r="J64" i="12"/>
  <c r="I65" i="12"/>
  <c r="H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8" i="14"/>
  <c r="H69" i="14"/>
  <c r="J67" i="14"/>
  <c r="J66" i="13"/>
  <c r="I67" i="13"/>
  <c r="H68" i="13"/>
  <c r="J65" i="12"/>
  <c r="I66" i="12"/>
  <c r="H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69" i="14"/>
  <c r="H70" i="14"/>
  <c r="J68" i="14"/>
  <c r="J67" i="13"/>
  <c r="I68" i="13"/>
  <c r="H69" i="13"/>
  <c r="I67" i="12"/>
  <c r="H68" i="12"/>
  <c r="J66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69" i="14"/>
  <c r="I70" i="14"/>
  <c r="H71" i="14"/>
  <c r="I69" i="13"/>
  <c r="H70" i="13"/>
  <c r="J68" i="13"/>
  <c r="I68" i="12"/>
  <c r="H69" i="12"/>
  <c r="J67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0" i="14"/>
  <c r="I71" i="14"/>
  <c r="H72" i="14"/>
  <c r="I70" i="13"/>
  <c r="H71" i="13"/>
  <c r="J69" i="13"/>
  <c r="J68" i="12"/>
  <c r="I69" i="12"/>
  <c r="H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2" i="14"/>
  <c r="H73" i="14"/>
  <c r="J71" i="14"/>
  <c r="I71" i="13"/>
  <c r="H72" i="13"/>
  <c r="J70" i="13"/>
  <c r="J69" i="12"/>
  <c r="I70" i="12"/>
  <c r="H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3" i="14"/>
  <c r="H74" i="14"/>
  <c r="J72" i="14"/>
  <c r="J71" i="13"/>
  <c r="I72" i="13"/>
  <c r="H73" i="13"/>
  <c r="I71" i="12"/>
  <c r="H72" i="12"/>
  <c r="J70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3" i="14"/>
  <c r="I74" i="14"/>
  <c r="H75" i="14"/>
  <c r="J72" i="13"/>
  <c r="I73" i="13"/>
  <c r="H74" i="13"/>
  <c r="I72" i="12"/>
  <c r="H73" i="12"/>
  <c r="J71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5" i="14"/>
  <c r="H76" i="14"/>
  <c r="J74" i="14"/>
  <c r="J73" i="13"/>
  <c r="I74" i="13"/>
  <c r="H75" i="13"/>
  <c r="J72" i="12"/>
  <c r="I73" i="12"/>
  <c r="H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6" i="14"/>
  <c r="H77" i="14"/>
  <c r="J75" i="14"/>
  <c r="J74" i="13"/>
  <c r="I75" i="13"/>
  <c r="H76" i="13"/>
  <c r="J73" i="12"/>
  <c r="I74" i="12"/>
  <c r="H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7" i="14"/>
  <c r="H78" i="14"/>
  <c r="J76" i="14"/>
  <c r="J75" i="13"/>
  <c r="I76" i="13"/>
  <c r="H77" i="13"/>
  <c r="I75" i="12"/>
  <c r="H76" i="12"/>
  <c r="J74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77" i="14"/>
  <c r="I78" i="14"/>
  <c r="H79" i="14"/>
  <c r="I77" i="13"/>
  <c r="H78" i="13"/>
  <c r="J76" i="13"/>
  <c r="I76" i="12"/>
  <c r="H77" i="12"/>
  <c r="J75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78" i="14"/>
  <c r="I79" i="14"/>
  <c r="H80" i="14"/>
  <c r="I78" i="13"/>
  <c r="H79" i="13"/>
  <c r="J77" i="13"/>
  <c r="J76" i="12"/>
  <c r="I77" i="12"/>
  <c r="H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0" i="14"/>
  <c r="H81" i="14"/>
  <c r="J79" i="14"/>
  <c r="J78" i="13"/>
  <c r="I79" i="13"/>
  <c r="H80" i="13"/>
  <c r="J77" i="12"/>
  <c r="I78" i="12"/>
  <c r="H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1" i="14"/>
  <c r="H82" i="14"/>
  <c r="J80" i="14"/>
  <c r="I80" i="13"/>
  <c r="H81" i="13"/>
  <c r="J79" i="13"/>
  <c r="I79" i="12"/>
  <c r="H80" i="12"/>
  <c r="J78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1" i="14"/>
  <c r="I82" i="14"/>
  <c r="H83" i="14"/>
  <c r="I81" i="13"/>
  <c r="H82" i="13"/>
  <c r="J80" i="13"/>
  <c r="I80" i="12"/>
  <c r="H81" i="12"/>
  <c r="J79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3" i="14"/>
  <c r="H84" i="14"/>
  <c r="J82" i="14"/>
  <c r="I82" i="13"/>
  <c r="H83" i="13"/>
  <c r="J81" i="13"/>
  <c r="J80" i="12"/>
  <c r="I81" i="12"/>
  <c r="H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4" i="14"/>
  <c r="H85" i="14"/>
  <c r="J83" i="14"/>
  <c r="J82" i="13"/>
  <c r="I83" i="13"/>
  <c r="H84" i="13"/>
  <c r="J81" i="12"/>
  <c r="I82" i="12"/>
  <c r="H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4" i="14"/>
  <c r="I85" i="14"/>
  <c r="H86" i="14"/>
  <c r="J83" i="13"/>
  <c r="I84" i="13"/>
  <c r="H85" i="13"/>
  <c r="I83" i="12"/>
  <c r="H84" i="12"/>
  <c r="J82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J85" i="14"/>
  <c r="I86" i="14"/>
  <c r="H87" i="14"/>
  <c r="I85" i="13"/>
  <c r="H86" i="13"/>
  <c r="J84" i="13"/>
  <c r="I84" i="12"/>
  <c r="H85" i="12"/>
  <c r="J83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6" i="14"/>
  <c r="I87" i="14"/>
  <c r="H88" i="14"/>
  <c r="I86" i="13"/>
  <c r="H87" i="13"/>
  <c r="J85" i="13"/>
  <c r="J84" i="12"/>
  <c r="I85" i="12"/>
  <c r="H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8" i="14"/>
  <c r="H89" i="14"/>
  <c r="J87" i="14"/>
  <c r="I87" i="13"/>
  <c r="H88" i="13"/>
  <c r="J86" i="13"/>
  <c r="J85" i="12"/>
  <c r="I86" i="12"/>
  <c r="H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9" i="14"/>
  <c r="H90" i="14"/>
  <c r="J88" i="14"/>
  <c r="I88" i="13"/>
  <c r="H89" i="13"/>
  <c r="J87" i="13"/>
  <c r="I87" i="12"/>
  <c r="H88" i="12"/>
  <c r="J86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9" i="14"/>
  <c r="I90" i="14"/>
  <c r="H91" i="14"/>
  <c r="J88" i="13"/>
  <c r="I89" i="13"/>
  <c r="H90" i="13"/>
  <c r="I88" i="12"/>
  <c r="H89" i="12"/>
  <c r="J87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0" i="14"/>
  <c r="I91" i="14"/>
  <c r="H92" i="14"/>
  <c r="I90" i="13"/>
  <c r="H91" i="13"/>
  <c r="J89" i="13"/>
  <c r="J88" i="12"/>
  <c r="I89" i="12"/>
  <c r="H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2" i="14"/>
  <c r="H93" i="14"/>
  <c r="J91" i="14"/>
  <c r="J90" i="13"/>
  <c r="I91" i="13"/>
  <c r="H92" i="13"/>
  <c r="J89" i="12"/>
  <c r="I90" i="12"/>
  <c r="H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3" i="14"/>
  <c r="H94" i="14"/>
  <c r="J92" i="14"/>
  <c r="J91" i="13"/>
  <c r="I92" i="13"/>
  <c r="H93" i="13"/>
  <c r="I91" i="12"/>
  <c r="H92" i="12"/>
  <c r="J90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J93" i="14"/>
  <c r="I94" i="14"/>
  <c r="H95" i="14"/>
  <c r="I93" i="13"/>
  <c r="H94" i="13"/>
  <c r="J92" i="13"/>
  <c r="I92" i="12"/>
  <c r="H93" i="12"/>
  <c r="J91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4" i="14"/>
  <c r="I95" i="14"/>
  <c r="H96" i="14"/>
  <c r="I94" i="13"/>
  <c r="H95" i="13"/>
  <c r="J93" i="13"/>
  <c r="J92" i="12"/>
  <c r="I93" i="12"/>
  <c r="H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6" i="14"/>
  <c r="H97" i="14"/>
  <c r="J95" i="14"/>
  <c r="J94" i="13"/>
  <c r="I95" i="13"/>
  <c r="H96" i="13"/>
  <c r="J93" i="12"/>
  <c r="I94" i="12"/>
  <c r="H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7" i="14"/>
  <c r="H98" i="14"/>
  <c r="J96" i="14"/>
  <c r="I96" i="13"/>
  <c r="H97" i="13"/>
  <c r="J95" i="13"/>
  <c r="I95" i="12"/>
  <c r="H96" i="12"/>
  <c r="J94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7" i="14"/>
  <c r="I98" i="14"/>
  <c r="H99" i="14"/>
  <c r="I97" i="13"/>
  <c r="H98" i="13"/>
  <c r="J96" i="13"/>
  <c r="I96" i="12"/>
  <c r="H97" i="12"/>
  <c r="J95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99" i="14"/>
  <c r="H100" i="14"/>
  <c r="J98" i="14"/>
  <c r="I98" i="13"/>
  <c r="H99" i="13"/>
  <c r="J97" i="13"/>
  <c r="J96" i="12"/>
  <c r="I97" i="12"/>
  <c r="H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0" i="14"/>
  <c r="H101" i="14"/>
  <c r="J99" i="14"/>
  <c r="J98" i="13"/>
  <c r="I99" i="13"/>
  <c r="H100" i="13"/>
  <c r="J97" i="12"/>
  <c r="I98" i="12"/>
  <c r="H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0" i="14"/>
  <c r="I101" i="14"/>
  <c r="H102" i="14"/>
  <c r="J99" i="13"/>
  <c r="I100" i="13"/>
  <c r="H101" i="13"/>
  <c r="I99" i="12"/>
  <c r="H100" i="12"/>
  <c r="J98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J101" i="14"/>
  <c r="I102" i="14"/>
  <c r="H103" i="14"/>
  <c r="I101" i="13"/>
  <c r="H102" i="13"/>
  <c r="J100" i="13"/>
  <c r="I100" i="12"/>
  <c r="H101" i="12"/>
  <c r="J99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J102" i="14"/>
  <c r="I103" i="14"/>
  <c r="H104" i="14"/>
  <c r="I102" i="13"/>
  <c r="H103" i="13"/>
  <c r="J101" i="13"/>
  <c r="J100" i="12"/>
  <c r="I101" i="12"/>
  <c r="H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4" i="14"/>
  <c r="H105" i="14"/>
  <c r="J103" i="14"/>
  <c r="I103" i="13"/>
  <c r="H104" i="13"/>
  <c r="J102" i="13"/>
  <c r="J101" i="12"/>
  <c r="I102" i="12"/>
  <c r="H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5" i="14"/>
  <c r="H106" i="14"/>
  <c r="J104" i="14"/>
  <c r="I104" i="13"/>
  <c r="H105" i="13"/>
  <c r="J103" i="13"/>
  <c r="I103" i="12"/>
  <c r="H104" i="12"/>
  <c r="J102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5" i="14"/>
  <c r="I106" i="14"/>
  <c r="H107" i="14"/>
  <c r="I105" i="13"/>
  <c r="H106" i="13"/>
  <c r="J104" i="13"/>
  <c r="I104" i="12"/>
  <c r="H105" i="12"/>
  <c r="J103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6"/>
  <c r="J106" i="14"/>
  <c r="I107" i="14"/>
  <c r="H108" i="14"/>
  <c r="J105" i="13"/>
  <c r="I106" i="13"/>
  <c r="H107" i="13"/>
  <c r="J104" i="12"/>
  <c r="I105" i="12"/>
  <c r="H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5"/>
  <c r="I108" i="14"/>
  <c r="H109" i="14"/>
  <c r="J107" i="14"/>
  <c r="J106" i="13"/>
  <c r="I107" i="13"/>
  <c r="H108" i="13"/>
  <c r="J105" i="12"/>
  <c r="I106" i="12"/>
  <c r="H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109" i="14"/>
  <c r="L109" i="14" s="1"/>
  <c r="I109" i="14"/>
  <c r="J108" i="14"/>
  <c r="I108" i="13"/>
  <c r="H109" i="13"/>
  <c r="J107" i="13"/>
  <c r="I107" i="12"/>
  <c r="H108" i="12"/>
  <c r="J106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8" i="14"/>
  <c r="L108" i="14" s="1"/>
  <c r="I109" i="13"/>
  <c r="J108" i="13"/>
  <c r="K109" i="13"/>
  <c r="L109" i="13" s="1"/>
  <c r="I108" i="12"/>
  <c r="H109" i="12"/>
  <c r="J107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7" i="14"/>
  <c r="K106" i="14" s="1"/>
  <c r="L106" i="14" s="1"/>
  <c r="K108" i="13"/>
  <c r="I109" i="12"/>
  <c r="J108" i="12"/>
  <c r="K109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7" i="14"/>
  <c r="L108" i="13"/>
  <c r="K107" i="13"/>
  <c r="L109" i="12"/>
  <c r="K108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5" i="14"/>
  <c r="L107" i="13"/>
  <c r="K106" i="13"/>
  <c r="L108" i="12"/>
  <c r="K107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6" i="13"/>
  <c r="K105" i="13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K104" i="13"/>
  <c r="K103" i="13" s="1"/>
  <c r="L105" i="13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4" i="13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J108" i="10"/>
  <c r="K109" i="10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109" i="10"/>
  <c r="K108" i="10"/>
  <c r="L108" i="10" s="1"/>
  <c r="J108" i="7"/>
  <c r="I109" i="7"/>
  <c r="K109" i="7"/>
  <c r="J108" i="8"/>
  <c r="I109" i="8"/>
  <c r="K109" i="8"/>
  <c r="I108" i="6"/>
  <c r="H109" i="6"/>
  <c r="J107" i="6"/>
  <c r="J107" i="4"/>
  <c r="I108" i="4"/>
  <c r="H109" i="4"/>
  <c r="J106" i="2"/>
  <c r="I107" i="2"/>
  <c r="H108" i="2"/>
  <c r="K107" i="10"/>
  <c r="L107" i="10" s="1"/>
  <c r="L109" i="7"/>
  <c r="K108" i="7"/>
  <c r="K109" i="6"/>
  <c r="K108" i="6" s="1"/>
  <c r="K107" i="6" s="1"/>
  <c r="K106" i="6" s="1"/>
  <c r="K105" i="6" s="1"/>
  <c r="K104" i="6" s="1"/>
  <c r="K103" i="6" s="1"/>
  <c r="K102" i="6" s="1"/>
  <c r="J108" i="6"/>
  <c r="I109" i="6"/>
  <c r="J108" i="4"/>
  <c r="K109" i="4"/>
  <c r="I109" i="4"/>
  <c r="I108" i="2"/>
  <c r="H109" i="2"/>
  <c r="J107" i="2"/>
  <c r="K106" i="10"/>
  <c r="K105" i="10" s="1"/>
  <c r="L105" i="10" s="1"/>
  <c r="K107" i="7"/>
  <c r="L108" i="7"/>
  <c r="L109" i="6"/>
  <c r="K109" i="2"/>
  <c r="J108" i="2"/>
  <c r="I109" i="2"/>
  <c r="L106" i="10"/>
  <c r="K106" i="7"/>
  <c r="L107" i="7"/>
  <c r="L108" i="6"/>
  <c r="L109" i="2"/>
  <c r="K108" i="2"/>
  <c r="L107" i="6"/>
  <c r="L108" i="2"/>
  <c r="K107" i="2"/>
  <c r="L106" i="6"/>
  <c r="L107" i="2"/>
  <c r="K106" i="2"/>
  <c r="L105" i="6"/>
  <c r="L106" i="2"/>
  <c r="K105" i="2"/>
  <c r="L104" i="6"/>
  <c r="L105" i="2"/>
  <c r="K104" i="2"/>
  <c r="L103" i="6"/>
  <c r="L104" i="2"/>
  <c r="K103" i="2"/>
  <c r="L102" i="6"/>
  <c r="K101" i="6"/>
  <c r="L103" i="2"/>
  <c r="K102" i="2"/>
  <c r="L102" i="2" s="1"/>
  <c r="K101" i="2"/>
  <c r="L101" i="2" s="1"/>
  <c r="K100" i="2"/>
  <c r="L108" i="17" l="1"/>
  <c r="K107" i="17"/>
  <c r="K100" i="6"/>
  <c r="L101" i="6"/>
  <c r="L100" i="2"/>
  <c r="K99" i="2"/>
  <c r="L106" i="7"/>
  <c r="K105" i="7"/>
  <c r="K108" i="8"/>
  <c r="L109" i="8"/>
  <c r="L103" i="13"/>
  <c r="K102" i="13"/>
  <c r="K104" i="10"/>
  <c r="L109" i="9"/>
  <c r="K108" i="9"/>
  <c r="L107" i="12"/>
  <c r="K106" i="12"/>
  <c r="L105" i="14"/>
  <c r="K104" i="14"/>
  <c r="L109" i="4"/>
  <c r="K108" i="4"/>
  <c r="L107" i="15"/>
  <c r="K106" i="15"/>
  <c r="L108" i="16"/>
  <c r="K107" i="16"/>
  <c r="I10" i="18"/>
  <c r="H11" i="18" s="1"/>
  <c r="K106" i="16" l="1"/>
  <c r="L107" i="16"/>
  <c r="L106" i="12"/>
  <c r="K105" i="12"/>
  <c r="K107" i="9"/>
  <c r="L108" i="9"/>
  <c r="L108" i="4"/>
  <c r="K107" i="4"/>
  <c r="L104" i="10"/>
  <c r="K103" i="10"/>
  <c r="K107" i="8"/>
  <c r="L108" i="8"/>
  <c r="L102" i="13"/>
  <c r="K101" i="13"/>
  <c r="L105" i="7"/>
  <c r="K104" i="7"/>
  <c r="K105" i="15"/>
  <c r="L106" i="15"/>
  <c r="L104" i="14"/>
  <c r="K103" i="14"/>
  <c r="L100" i="6"/>
  <c r="K99" i="6"/>
  <c r="L99" i="2"/>
  <c r="K98" i="2"/>
  <c r="K106" i="17"/>
  <c r="L107" i="17"/>
  <c r="I11" i="18"/>
  <c r="H12" i="18" s="1"/>
  <c r="J10" i="18"/>
  <c r="K97" i="2" l="1"/>
  <c r="L98" i="2"/>
  <c r="K105" i="17"/>
  <c r="L106" i="17"/>
  <c r="K104" i="15"/>
  <c r="L105" i="15"/>
  <c r="L107" i="9"/>
  <c r="K106" i="9"/>
  <c r="K105" i="16"/>
  <c r="L106" i="16"/>
  <c r="L103" i="14"/>
  <c r="K102" i="14"/>
  <c r="L104" i="7"/>
  <c r="K103" i="7"/>
  <c r="L107" i="4"/>
  <c r="K106" i="4"/>
  <c r="K104" i="12"/>
  <c r="L105" i="12"/>
  <c r="K106" i="8"/>
  <c r="L107" i="8"/>
  <c r="K98" i="6"/>
  <c r="L99" i="6"/>
  <c r="L101" i="13"/>
  <c r="K100" i="13"/>
  <c r="K102" i="10"/>
  <c r="L103" i="10"/>
  <c r="I12" i="18"/>
  <c r="H13" i="18" s="1"/>
  <c r="J11" i="18"/>
  <c r="K101" i="10" l="1"/>
  <c r="L102" i="10"/>
  <c r="K97" i="6"/>
  <c r="L98" i="6"/>
  <c r="L104" i="12"/>
  <c r="K103" i="12"/>
  <c r="L105" i="16"/>
  <c r="K104" i="16"/>
  <c r="L104" i="15"/>
  <c r="K103" i="15"/>
  <c r="K96" i="2"/>
  <c r="L97" i="2"/>
  <c r="K99" i="13"/>
  <c r="L100" i="13"/>
  <c r="L106" i="4"/>
  <c r="K105" i="4"/>
  <c r="K101" i="14"/>
  <c r="L102" i="14"/>
  <c r="L106" i="9"/>
  <c r="K105" i="9"/>
  <c r="K105" i="8"/>
  <c r="L106" i="8"/>
  <c r="L105" i="17"/>
  <c r="K104" i="17"/>
  <c r="L103" i="7"/>
  <c r="K102" i="7"/>
  <c r="J12" i="18"/>
  <c r="I13" i="18"/>
  <c r="H14" i="18" s="1"/>
  <c r="K104" i="8" l="1"/>
  <c r="L105" i="8"/>
  <c r="K100" i="14"/>
  <c r="L101" i="14"/>
  <c r="K98" i="13"/>
  <c r="L99" i="13"/>
  <c r="L101" i="10"/>
  <c r="K100" i="10"/>
  <c r="L104" i="17"/>
  <c r="K103" i="17"/>
  <c r="K104" i="9"/>
  <c r="L105" i="9"/>
  <c r="L105" i="4"/>
  <c r="K104" i="4"/>
  <c r="L104" i="16"/>
  <c r="K103" i="16"/>
  <c r="L96" i="2"/>
  <c r="K95" i="2"/>
  <c r="L97" i="6"/>
  <c r="K96" i="6"/>
  <c r="L102" i="7"/>
  <c r="K101" i="7"/>
  <c r="L103" i="15"/>
  <c r="K102" i="15"/>
  <c r="L103" i="12"/>
  <c r="K102" i="12"/>
  <c r="J13" i="18"/>
  <c r="I14" i="18"/>
  <c r="H15" i="18" s="1"/>
  <c r="L96" i="6" l="1"/>
  <c r="K95" i="6"/>
  <c r="L98" i="13"/>
  <c r="K97" i="13"/>
  <c r="K103" i="8"/>
  <c r="L104" i="8"/>
  <c r="K101" i="15"/>
  <c r="L102" i="15"/>
  <c r="K102" i="16"/>
  <c r="L103" i="16"/>
  <c r="K99" i="10"/>
  <c r="L100" i="10"/>
  <c r="K103" i="9"/>
  <c r="L104" i="9"/>
  <c r="K99" i="14"/>
  <c r="L100" i="14"/>
  <c r="L102" i="12"/>
  <c r="K101" i="12"/>
  <c r="K100" i="7"/>
  <c r="L101" i="7"/>
  <c r="L95" i="2"/>
  <c r="K94" i="2"/>
  <c r="L104" i="4"/>
  <c r="K103" i="4"/>
  <c r="K102" i="17"/>
  <c r="L103" i="17"/>
  <c r="I15" i="18"/>
  <c r="H16" i="18" s="1"/>
  <c r="J14" i="18"/>
  <c r="K101" i="16" l="1"/>
  <c r="L102" i="16"/>
  <c r="K101" i="17"/>
  <c r="L102" i="17"/>
  <c r="L103" i="9"/>
  <c r="K102" i="9"/>
  <c r="K102" i="8"/>
  <c r="L103" i="8"/>
  <c r="L103" i="4"/>
  <c r="K102" i="4"/>
  <c r="L97" i="13"/>
  <c r="K96" i="13"/>
  <c r="L100" i="7"/>
  <c r="K99" i="7"/>
  <c r="L99" i="14"/>
  <c r="K98" i="14"/>
  <c r="L99" i="10"/>
  <c r="K98" i="10"/>
  <c r="K100" i="15"/>
  <c r="L101" i="15"/>
  <c r="K93" i="2"/>
  <c r="L94" i="2"/>
  <c r="L101" i="12"/>
  <c r="K100" i="12"/>
  <c r="L95" i="6"/>
  <c r="K94" i="6"/>
  <c r="I16" i="18"/>
  <c r="H17" i="18" s="1"/>
  <c r="J15" i="18"/>
  <c r="K92" i="2" l="1"/>
  <c r="L93" i="2"/>
  <c r="L101" i="16"/>
  <c r="K100" i="16"/>
  <c r="K99" i="12"/>
  <c r="L100" i="12"/>
  <c r="K97" i="14"/>
  <c r="L98" i="14"/>
  <c r="L96" i="13"/>
  <c r="K95" i="13"/>
  <c r="L100" i="15"/>
  <c r="K99" i="15"/>
  <c r="K101" i="8"/>
  <c r="L102" i="8"/>
  <c r="L101" i="17"/>
  <c r="K100" i="17"/>
  <c r="L94" i="6"/>
  <c r="K93" i="6"/>
  <c r="L98" i="10"/>
  <c r="K97" i="10"/>
  <c r="K98" i="7"/>
  <c r="L99" i="7"/>
  <c r="L102" i="4"/>
  <c r="K101" i="4"/>
  <c r="L102" i="9"/>
  <c r="K101" i="9"/>
  <c r="I17" i="18"/>
  <c r="H18" i="18" s="1"/>
  <c r="J16" i="18"/>
  <c r="K97" i="7" l="1"/>
  <c r="L98" i="7"/>
  <c r="K100" i="8"/>
  <c r="L101" i="8"/>
  <c r="L101" i="4"/>
  <c r="K100" i="4"/>
  <c r="K96" i="10"/>
  <c r="L97" i="10"/>
  <c r="L100" i="17"/>
  <c r="K99" i="17"/>
  <c r="L99" i="15"/>
  <c r="K98" i="15"/>
  <c r="L100" i="16"/>
  <c r="K99" i="16"/>
  <c r="L97" i="14"/>
  <c r="K96" i="14"/>
  <c r="K100" i="9"/>
  <c r="L101" i="9"/>
  <c r="K92" i="6"/>
  <c r="L93" i="6"/>
  <c r="K94" i="13"/>
  <c r="L95" i="13"/>
  <c r="L99" i="12"/>
  <c r="K98" i="12"/>
  <c r="L92" i="2"/>
  <c r="K91" i="2"/>
  <c r="J17" i="18"/>
  <c r="I18" i="18"/>
  <c r="H19" i="18" s="1"/>
  <c r="L98" i="12" l="1"/>
  <c r="K97" i="12"/>
  <c r="K97" i="15"/>
  <c r="L98" i="15"/>
  <c r="L92" i="6"/>
  <c r="K91" i="6"/>
  <c r="K99" i="8"/>
  <c r="L100" i="8"/>
  <c r="L91" i="2"/>
  <c r="K90" i="2"/>
  <c r="K98" i="16"/>
  <c r="L99" i="16"/>
  <c r="K98" i="17"/>
  <c r="L99" i="17"/>
  <c r="L100" i="4"/>
  <c r="K99" i="4"/>
  <c r="L96" i="14"/>
  <c r="K95" i="14"/>
  <c r="K95" i="10"/>
  <c r="L96" i="10"/>
  <c r="K93" i="13"/>
  <c r="L94" i="13"/>
  <c r="L100" i="9"/>
  <c r="K99" i="9"/>
  <c r="K96" i="7"/>
  <c r="L97" i="7"/>
  <c r="I19" i="18"/>
  <c r="H20" i="18" s="1"/>
  <c r="J18" i="18"/>
  <c r="L99" i="4" l="1"/>
  <c r="K98" i="4"/>
  <c r="K97" i="16"/>
  <c r="L98" i="16"/>
  <c r="K98" i="8"/>
  <c r="L99" i="8"/>
  <c r="K96" i="15"/>
  <c r="L97" i="15"/>
  <c r="K94" i="14"/>
  <c r="L95" i="14"/>
  <c r="L90" i="2"/>
  <c r="K89" i="2"/>
  <c r="L91" i="6"/>
  <c r="K90" i="6"/>
  <c r="K96" i="12"/>
  <c r="L97" i="12"/>
  <c r="L99" i="9"/>
  <c r="K98" i="9"/>
  <c r="L95" i="10"/>
  <c r="K94" i="10"/>
  <c r="L96" i="7"/>
  <c r="K95" i="7"/>
  <c r="K92" i="13"/>
  <c r="L93" i="13"/>
  <c r="K97" i="17"/>
  <c r="L98" i="17"/>
  <c r="I20" i="18"/>
  <c r="H21" i="18" s="1"/>
  <c r="J19" i="18"/>
  <c r="L94" i="10" l="1"/>
  <c r="K93" i="10"/>
  <c r="L89" i="2"/>
  <c r="K88" i="2"/>
  <c r="L92" i="13"/>
  <c r="K91" i="13"/>
  <c r="L96" i="12"/>
  <c r="K95" i="12"/>
  <c r="L96" i="15"/>
  <c r="K95" i="15"/>
  <c r="L97" i="16"/>
  <c r="K96" i="16"/>
  <c r="K94" i="7"/>
  <c r="L95" i="7"/>
  <c r="L98" i="9"/>
  <c r="K97" i="9"/>
  <c r="L90" i="6"/>
  <c r="K89" i="6"/>
  <c r="L98" i="4"/>
  <c r="K97" i="4"/>
  <c r="L97" i="17"/>
  <c r="K96" i="17"/>
  <c r="L94" i="14"/>
  <c r="K93" i="14"/>
  <c r="L98" i="8"/>
  <c r="K97" i="8"/>
  <c r="J20" i="18"/>
  <c r="I21" i="18"/>
  <c r="H22" i="18" s="1"/>
  <c r="L97" i="9" l="1"/>
  <c r="K96" i="9"/>
  <c r="L93" i="14"/>
  <c r="K92" i="14"/>
  <c r="L96" i="16"/>
  <c r="K95" i="16"/>
  <c r="L88" i="2"/>
  <c r="K87" i="2"/>
  <c r="K96" i="8"/>
  <c r="L97" i="8"/>
  <c r="L96" i="17"/>
  <c r="K95" i="17"/>
  <c r="L89" i="6"/>
  <c r="K88" i="6"/>
  <c r="L95" i="15"/>
  <c r="K94" i="15"/>
  <c r="K90" i="13"/>
  <c r="L91" i="13"/>
  <c r="K92" i="10"/>
  <c r="L93" i="10"/>
  <c r="L97" i="4"/>
  <c r="K96" i="4"/>
  <c r="L95" i="12"/>
  <c r="K94" i="12"/>
  <c r="K93" i="7"/>
  <c r="L94" i="7"/>
  <c r="J21" i="18"/>
  <c r="I22" i="18"/>
  <c r="H23" i="18" s="1"/>
  <c r="K89" i="13" l="1"/>
  <c r="L90" i="13"/>
  <c r="K92" i="7"/>
  <c r="L93" i="7"/>
  <c r="L94" i="12"/>
  <c r="K93" i="12"/>
  <c r="K93" i="15"/>
  <c r="L94" i="15"/>
  <c r="K94" i="17"/>
  <c r="L95" i="17"/>
  <c r="L87" i="2"/>
  <c r="K86" i="2"/>
  <c r="K91" i="14"/>
  <c r="L92" i="14"/>
  <c r="K91" i="10"/>
  <c r="L92" i="10"/>
  <c r="L96" i="4"/>
  <c r="K95" i="4"/>
  <c r="L88" i="6"/>
  <c r="K87" i="6"/>
  <c r="K94" i="16"/>
  <c r="L95" i="16"/>
  <c r="L96" i="9"/>
  <c r="K95" i="9"/>
  <c r="K95" i="8"/>
  <c r="L96" i="8"/>
  <c r="I23" i="18"/>
  <c r="H24" i="18" s="1"/>
  <c r="J22" i="18"/>
  <c r="L95" i="9" l="1"/>
  <c r="K94" i="9"/>
  <c r="L91" i="10"/>
  <c r="K90" i="10"/>
  <c r="K92" i="15"/>
  <c r="L93" i="15"/>
  <c r="L92" i="7"/>
  <c r="K91" i="7"/>
  <c r="L95" i="4"/>
  <c r="K94" i="4"/>
  <c r="L93" i="12"/>
  <c r="K92" i="12"/>
  <c r="L87" i="6"/>
  <c r="K86" i="6"/>
  <c r="L86" i="2"/>
  <c r="K85" i="2"/>
  <c r="K94" i="8"/>
  <c r="L95" i="8"/>
  <c r="K93" i="16"/>
  <c r="L94" i="16"/>
  <c r="L91" i="14"/>
  <c r="K90" i="14"/>
  <c r="K93" i="17"/>
  <c r="L94" i="17"/>
  <c r="K88" i="13"/>
  <c r="L89" i="13"/>
  <c r="I24" i="18"/>
  <c r="H25" i="18" s="1"/>
  <c r="J23" i="18"/>
  <c r="L85" i="2" l="1"/>
  <c r="K84" i="2"/>
  <c r="L92" i="12"/>
  <c r="K91" i="12"/>
  <c r="L90" i="10"/>
  <c r="K89" i="10"/>
  <c r="L93" i="16"/>
  <c r="K92" i="16"/>
  <c r="L90" i="14"/>
  <c r="K89" i="14"/>
  <c r="L86" i="6"/>
  <c r="K85" i="6"/>
  <c r="L94" i="4"/>
  <c r="K93" i="4"/>
  <c r="L94" i="9"/>
  <c r="K93" i="9"/>
  <c r="K90" i="7"/>
  <c r="L91" i="7"/>
  <c r="L93" i="17"/>
  <c r="K92" i="17"/>
  <c r="K87" i="13"/>
  <c r="L88" i="13"/>
  <c r="L94" i="8"/>
  <c r="K93" i="8"/>
  <c r="L92" i="15"/>
  <c r="K91" i="15"/>
  <c r="I25" i="18"/>
  <c r="H26" i="18" s="1"/>
  <c r="J24" i="18"/>
  <c r="L93" i="9" l="1"/>
  <c r="K92" i="9"/>
  <c r="L92" i="17"/>
  <c r="K91" i="17"/>
  <c r="K84" i="6"/>
  <c r="L85" i="6"/>
  <c r="L91" i="12"/>
  <c r="K90" i="12"/>
  <c r="L91" i="15"/>
  <c r="K90" i="15"/>
  <c r="L93" i="4"/>
  <c r="K92" i="4"/>
  <c r="L89" i="14"/>
  <c r="K88" i="14"/>
  <c r="K88" i="10"/>
  <c r="L89" i="10"/>
  <c r="L84" i="2"/>
  <c r="K83" i="2"/>
  <c r="K92" i="8"/>
  <c r="L93" i="8"/>
  <c r="L92" i="16"/>
  <c r="K91" i="16"/>
  <c r="L87" i="13"/>
  <c r="K86" i="13"/>
  <c r="K89" i="7"/>
  <c r="L90" i="7"/>
  <c r="J25" i="18"/>
  <c r="I26" i="18"/>
  <c r="H27" i="18" s="1"/>
  <c r="L92" i="4" l="1"/>
  <c r="K91" i="4"/>
  <c r="L86" i="13"/>
  <c r="K85" i="13"/>
  <c r="L90" i="12"/>
  <c r="K89" i="12"/>
  <c r="K90" i="17"/>
  <c r="L91" i="17"/>
  <c r="K91" i="8"/>
  <c r="L92" i="8"/>
  <c r="K87" i="10"/>
  <c r="L88" i="10"/>
  <c r="K90" i="16"/>
  <c r="L91" i="16"/>
  <c r="L83" i="2"/>
  <c r="K82" i="2"/>
  <c r="L88" i="14"/>
  <c r="K87" i="14"/>
  <c r="K89" i="15"/>
  <c r="L90" i="15"/>
  <c r="L92" i="9"/>
  <c r="K91" i="9"/>
  <c r="K88" i="7"/>
  <c r="L89" i="7"/>
  <c r="L84" i="6"/>
  <c r="K83" i="6"/>
  <c r="I27" i="18"/>
  <c r="H28" i="18" s="1"/>
  <c r="J26" i="18"/>
  <c r="K87" i="7" l="1"/>
  <c r="L88" i="7"/>
  <c r="K89" i="17"/>
  <c r="L90" i="17"/>
  <c r="L83" i="6"/>
  <c r="K82" i="6"/>
  <c r="L91" i="9"/>
  <c r="K90" i="9"/>
  <c r="K86" i="14"/>
  <c r="L87" i="14"/>
  <c r="K88" i="12"/>
  <c r="L89" i="12"/>
  <c r="L91" i="4"/>
  <c r="K90" i="4"/>
  <c r="K81" i="2"/>
  <c r="L82" i="2"/>
  <c r="L85" i="13"/>
  <c r="K84" i="13"/>
  <c r="K88" i="15"/>
  <c r="L89" i="15"/>
  <c r="L87" i="10"/>
  <c r="K86" i="10"/>
  <c r="K89" i="16"/>
  <c r="L90" i="16"/>
  <c r="K90" i="8"/>
  <c r="L91" i="8"/>
  <c r="I28" i="18"/>
  <c r="H29" i="18" s="1"/>
  <c r="J27" i="18"/>
  <c r="L89" i="16" l="1"/>
  <c r="K88" i="16"/>
  <c r="L88" i="15"/>
  <c r="K87" i="15"/>
  <c r="K80" i="2"/>
  <c r="L81" i="2"/>
  <c r="L88" i="12"/>
  <c r="K87" i="12"/>
  <c r="L89" i="17"/>
  <c r="K88" i="17"/>
  <c r="L86" i="10"/>
  <c r="K85" i="10"/>
  <c r="L84" i="13"/>
  <c r="K83" i="13"/>
  <c r="L90" i="4"/>
  <c r="K89" i="4"/>
  <c r="L82" i="6"/>
  <c r="K81" i="6"/>
  <c r="L90" i="9"/>
  <c r="K89" i="9"/>
  <c r="L90" i="8"/>
  <c r="K89" i="8"/>
  <c r="K85" i="14"/>
  <c r="L86" i="14"/>
  <c r="K86" i="7"/>
  <c r="L87" i="7"/>
  <c r="J28" i="18"/>
  <c r="I29" i="18"/>
  <c r="H30" i="18" s="1"/>
  <c r="L89" i="4" l="1"/>
  <c r="K88" i="4"/>
  <c r="L87" i="12"/>
  <c r="K86" i="12"/>
  <c r="K84" i="14"/>
  <c r="L85" i="14"/>
  <c r="K88" i="8"/>
  <c r="L89" i="8"/>
  <c r="L81" i="6"/>
  <c r="K80" i="6"/>
  <c r="K82" i="13"/>
  <c r="L83" i="13"/>
  <c r="L88" i="17"/>
  <c r="K87" i="17"/>
  <c r="L88" i="16"/>
  <c r="K87" i="16"/>
  <c r="K88" i="9"/>
  <c r="L89" i="9"/>
  <c r="K84" i="10"/>
  <c r="L85" i="10"/>
  <c r="L87" i="15"/>
  <c r="K86" i="15"/>
  <c r="K85" i="7"/>
  <c r="L86" i="7"/>
  <c r="L80" i="2"/>
  <c r="K79" i="2"/>
  <c r="J29" i="18"/>
  <c r="I30" i="18"/>
  <c r="H31" i="18" s="1"/>
  <c r="K86" i="16" l="1"/>
  <c r="L87" i="16"/>
  <c r="K84" i="7"/>
  <c r="L85" i="7"/>
  <c r="L82" i="13"/>
  <c r="K81" i="13"/>
  <c r="K87" i="8"/>
  <c r="L88" i="8"/>
  <c r="L79" i="2"/>
  <c r="K78" i="2"/>
  <c r="K85" i="15"/>
  <c r="L86" i="15"/>
  <c r="K86" i="17"/>
  <c r="L87" i="17"/>
  <c r="L80" i="6"/>
  <c r="K79" i="6"/>
  <c r="L88" i="4"/>
  <c r="K87" i="4"/>
  <c r="L86" i="12"/>
  <c r="K85" i="12"/>
  <c r="K83" i="10"/>
  <c r="L84" i="10"/>
  <c r="K87" i="9"/>
  <c r="L88" i="9"/>
  <c r="K83" i="14"/>
  <c r="L84" i="14"/>
  <c r="I31" i="18"/>
  <c r="H32" i="18" s="1"/>
  <c r="J30" i="18"/>
  <c r="L79" i="6" l="1"/>
  <c r="K78" i="6"/>
  <c r="L87" i="9"/>
  <c r="K86" i="9"/>
  <c r="K84" i="15"/>
  <c r="L85" i="15"/>
  <c r="K86" i="8"/>
  <c r="L87" i="8"/>
  <c r="K83" i="7"/>
  <c r="L84" i="7"/>
  <c r="L87" i="4"/>
  <c r="K86" i="4"/>
  <c r="L78" i="2"/>
  <c r="K77" i="2"/>
  <c r="K80" i="13"/>
  <c r="L81" i="13"/>
  <c r="L85" i="12"/>
  <c r="K84" i="12"/>
  <c r="L83" i="14"/>
  <c r="K82" i="14"/>
  <c r="L83" i="10"/>
  <c r="K82" i="10"/>
  <c r="K85" i="17"/>
  <c r="L86" i="17"/>
  <c r="K85" i="16"/>
  <c r="L86" i="16"/>
  <c r="I32" i="18"/>
  <c r="H33" i="18" s="1"/>
  <c r="J31" i="18"/>
  <c r="L86" i="4" l="1"/>
  <c r="K85" i="4"/>
  <c r="L85" i="17"/>
  <c r="K84" i="17"/>
  <c r="K79" i="13"/>
  <c r="L80" i="13"/>
  <c r="K85" i="8"/>
  <c r="L86" i="8"/>
  <c r="L82" i="10"/>
  <c r="K81" i="10"/>
  <c r="L84" i="12"/>
  <c r="K83" i="12"/>
  <c r="L77" i="2"/>
  <c r="K76" i="2"/>
  <c r="L78" i="6"/>
  <c r="K77" i="6"/>
  <c r="K81" i="14"/>
  <c r="L82" i="14"/>
  <c r="L86" i="9"/>
  <c r="K85" i="9"/>
  <c r="L85" i="16"/>
  <c r="K84" i="16"/>
  <c r="K82" i="7"/>
  <c r="L83" i="7"/>
  <c r="L84" i="15"/>
  <c r="K83" i="15"/>
  <c r="I33" i="18"/>
  <c r="H34" i="18" s="1"/>
  <c r="J32" i="18"/>
  <c r="K81" i="7" l="1"/>
  <c r="L82" i="7"/>
  <c r="L83" i="12"/>
  <c r="K82" i="12"/>
  <c r="L84" i="17"/>
  <c r="K83" i="17"/>
  <c r="L83" i="15"/>
  <c r="K82" i="15"/>
  <c r="L84" i="16"/>
  <c r="K83" i="16"/>
  <c r="K75" i="2"/>
  <c r="L76" i="2"/>
  <c r="L81" i="10"/>
  <c r="K80" i="10"/>
  <c r="L85" i="4"/>
  <c r="K84" i="4"/>
  <c r="K84" i="9"/>
  <c r="L85" i="9"/>
  <c r="K76" i="6"/>
  <c r="L77" i="6"/>
  <c r="K84" i="8"/>
  <c r="L85" i="8"/>
  <c r="L81" i="14"/>
  <c r="K80" i="14"/>
  <c r="L79" i="13"/>
  <c r="K78" i="13"/>
  <c r="J33" i="18"/>
  <c r="I34" i="18"/>
  <c r="H35" i="18" s="1"/>
  <c r="L84" i="9" l="1"/>
  <c r="K83" i="9"/>
  <c r="K83" i="8"/>
  <c r="L84" i="8"/>
  <c r="L80" i="14"/>
  <c r="K79" i="14"/>
  <c r="L84" i="4"/>
  <c r="K83" i="4"/>
  <c r="K81" i="15"/>
  <c r="L82" i="15"/>
  <c r="L82" i="12"/>
  <c r="K81" i="12"/>
  <c r="K75" i="6"/>
  <c r="L76" i="6"/>
  <c r="L75" i="2"/>
  <c r="K74" i="2"/>
  <c r="K77" i="13"/>
  <c r="L78" i="13"/>
  <c r="K79" i="10"/>
  <c r="L80" i="10"/>
  <c r="K82" i="16"/>
  <c r="L83" i="16"/>
  <c r="K82" i="17"/>
  <c r="L83" i="17"/>
  <c r="K80" i="7"/>
  <c r="L81" i="7"/>
  <c r="I35" i="18"/>
  <c r="H36" i="18" s="1"/>
  <c r="J34" i="18"/>
  <c r="L81" i="12" l="1"/>
  <c r="K80" i="12"/>
  <c r="K78" i="10"/>
  <c r="L79" i="10"/>
  <c r="K82" i="8"/>
  <c r="L83" i="8"/>
  <c r="K78" i="14"/>
  <c r="L79" i="14"/>
  <c r="L83" i="9"/>
  <c r="K82" i="9"/>
  <c r="K73" i="2"/>
  <c r="L74" i="2"/>
  <c r="L83" i="4"/>
  <c r="K82" i="4"/>
  <c r="K81" i="17"/>
  <c r="L82" i="17"/>
  <c r="K79" i="7"/>
  <c r="L80" i="7"/>
  <c r="K81" i="16"/>
  <c r="L82" i="16"/>
  <c r="L77" i="13"/>
  <c r="K76" i="13"/>
  <c r="L75" i="6"/>
  <c r="K74" i="6"/>
  <c r="K80" i="15"/>
  <c r="L81" i="15"/>
  <c r="I36" i="18"/>
  <c r="H37" i="18" s="1"/>
  <c r="J35" i="18"/>
  <c r="K73" i="6" l="1"/>
  <c r="L74" i="6"/>
  <c r="L81" i="16"/>
  <c r="K80" i="16"/>
  <c r="L73" i="2"/>
  <c r="K72" i="2"/>
  <c r="L78" i="10"/>
  <c r="K77" i="10"/>
  <c r="L76" i="13"/>
  <c r="K75" i="13"/>
  <c r="L82" i="4"/>
  <c r="K81" i="4"/>
  <c r="L82" i="9"/>
  <c r="K81" i="9"/>
  <c r="L80" i="12"/>
  <c r="K79" i="12"/>
  <c r="L81" i="17"/>
  <c r="K80" i="17"/>
  <c r="L78" i="14"/>
  <c r="K77" i="14"/>
  <c r="L80" i="15"/>
  <c r="K79" i="15"/>
  <c r="K78" i="7"/>
  <c r="L79" i="7"/>
  <c r="L82" i="8"/>
  <c r="K81" i="8"/>
  <c r="J36" i="18"/>
  <c r="I37" i="18"/>
  <c r="H38" i="18" s="1"/>
  <c r="K76" i="14" l="1"/>
  <c r="L77" i="14"/>
  <c r="L79" i="12"/>
  <c r="K78" i="12"/>
  <c r="L81" i="4"/>
  <c r="K80" i="4"/>
  <c r="K76" i="10"/>
  <c r="L77" i="10"/>
  <c r="L80" i="16"/>
  <c r="K79" i="16"/>
  <c r="K77" i="7"/>
  <c r="L78" i="7"/>
  <c r="K80" i="8"/>
  <c r="L81" i="8"/>
  <c r="L79" i="15"/>
  <c r="K78" i="15"/>
  <c r="L80" i="17"/>
  <c r="K79" i="17"/>
  <c r="L81" i="9"/>
  <c r="K80" i="9"/>
  <c r="L75" i="13"/>
  <c r="K74" i="13"/>
  <c r="L72" i="2"/>
  <c r="K71" i="2"/>
  <c r="L73" i="6"/>
  <c r="K72" i="6"/>
  <c r="J37" i="18"/>
  <c r="I38" i="18"/>
  <c r="H39" i="18" s="1"/>
  <c r="L71" i="2" l="1"/>
  <c r="K70" i="2"/>
  <c r="L80" i="9"/>
  <c r="K79" i="9"/>
  <c r="K77" i="15"/>
  <c r="L78" i="15"/>
  <c r="L78" i="12"/>
  <c r="K77" i="12"/>
  <c r="K76" i="7"/>
  <c r="L77" i="7"/>
  <c r="K75" i="10"/>
  <c r="L76" i="10"/>
  <c r="K71" i="6"/>
  <c r="L72" i="6"/>
  <c r="K73" i="13"/>
  <c r="L74" i="13"/>
  <c r="K78" i="17"/>
  <c r="L79" i="17"/>
  <c r="K78" i="16"/>
  <c r="L79" i="16"/>
  <c r="L80" i="4"/>
  <c r="K79" i="4"/>
  <c r="K79" i="8"/>
  <c r="L80" i="8"/>
  <c r="K75" i="14"/>
  <c r="L76" i="14"/>
  <c r="I39" i="18"/>
  <c r="H40" i="18" s="1"/>
  <c r="J38" i="18"/>
  <c r="L77" i="12" l="1"/>
  <c r="K76" i="12"/>
  <c r="L79" i="9"/>
  <c r="K78" i="9"/>
  <c r="K78" i="8"/>
  <c r="L79" i="8"/>
  <c r="K77" i="16"/>
  <c r="L78" i="16"/>
  <c r="K72" i="13"/>
  <c r="L73" i="13"/>
  <c r="L75" i="10"/>
  <c r="K74" i="10"/>
  <c r="K78" i="4"/>
  <c r="L79" i="4"/>
  <c r="L70" i="2"/>
  <c r="K69" i="2"/>
  <c r="L75" i="14"/>
  <c r="K74" i="14"/>
  <c r="K77" i="17"/>
  <c r="L78" i="17"/>
  <c r="L71" i="6"/>
  <c r="K70" i="6"/>
  <c r="L76" i="7"/>
  <c r="K75" i="7"/>
  <c r="K76" i="15"/>
  <c r="L77" i="15"/>
  <c r="I40" i="18"/>
  <c r="H41" i="18" s="1"/>
  <c r="J39" i="18"/>
  <c r="L78" i="4" l="1"/>
  <c r="K77" i="4"/>
  <c r="L76" i="15"/>
  <c r="K75" i="15"/>
  <c r="L78" i="8"/>
  <c r="K77" i="8"/>
  <c r="K74" i="7"/>
  <c r="L75" i="7"/>
  <c r="L69" i="2"/>
  <c r="K68" i="2"/>
  <c r="L74" i="10"/>
  <c r="K73" i="10"/>
  <c r="L78" i="9"/>
  <c r="K77" i="9"/>
  <c r="L77" i="17"/>
  <c r="K76" i="17"/>
  <c r="L77" i="16"/>
  <c r="K76" i="16"/>
  <c r="L70" i="6"/>
  <c r="K69" i="6"/>
  <c r="L74" i="14"/>
  <c r="K73" i="14"/>
  <c r="L76" i="12"/>
  <c r="K75" i="12"/>
  <c r="L72" i="13"/>
  <c r="K71" i="13"/>
  <c r="I41" i="18"/>
  <c r="H42" i="18" s="1"/>
  <c r="J40" i="18"/>
  <c r="L75" i="12" l="1"/>
  <c r="K74" i="12"/>
  <c r="K68" i="6"/>
  <c r="L69" i="6"/>
  <c r="L76" i="17"/>
  <c r="K75" i="17"/>
  <c r="L73" i="10"/>
  <c r="K72" i="10"/>
  <c r="L75" i="15"/>
  <c r="K74" i="15"/>
  <c r="L74" i="7"/>
  <c r="K73" i="7"/>
  <c r="K70" i="13"/>
  <c r="L71" i="13"/>
  <c r="L73" i="14"/>
  <c r="K72" i="14"/>
  <c r="L76" i="16"/>
  <c r="K75" i="16"/>
  <c r="L77" i="9"/>
  <c r="K76" i="9"/>
  <c r="L68" i="2"/>
  <c r="K67" i="2"/>
  <c r="K76" i="8"/>
  <c r="L77" i="8"/>
  <c r="K76" i="4"/>
  <c r="L77" i="4"/>
  <c r="J41" i="18"/>
  <c r="I42" i="18"/>
  <c r="H43" i="18" s="1"/>
  <c r="L72" i="14" l="1"/>
  <c r="K71" i="14"/>
  <c r="L72" i="10"/>
  <c r="K71" i="10"/>
  <c r="K75" i="8"/>
  <c r="L76" i="8"/>
  <c r="L67" i="2"/>
  <c r="K66" i="2"/>
  <c r="K74" i="16"/>
  <c r="L75" i="16"/>
  <c r="K73" i="15"/>
  <c r="L74" i="15"/>
  <c r="K74" i="17"/>
  <c r="L75" i="17"/>
  <c r="L74" i="12"/>
  <c r="K73" i="12"/>
  <c r="L76" i="9"/>
  <c r="K75" i="9"/>
  <c r="K72" i="7"/>
  <c r="L73" i="7"/>
  <c r="L68" i="6"/>
  <c r="K67" i="6"/>
  <c r="L76" i="4"/>
  <c r="K75" i="4"/>
  <c r="L70" i="13"/>
  <c r="K69" i="13"/>
  <c r="I43" i="18"/>
  <c r="H44" i="18" s="1"/>
  <c r="J42" i="18"/>
  <c r="L73" i="12" l="1"/>
  <c r="K72" i="12"/>
  <c r="K65" i="2"/>
  <c r="L66" i="2"/>
  <c r="L69" i="13"/>
  <c r="K68" i="13"/>
  <c r="L67" i="6"/>
  <c r="K66" i="6"/>
  <c r="L75" i="9"/>
  <c r="K74" i="9"/>
  <c r="K70" i="14"/>
  <c r="L71" i="14"/>
  <c r="K74" i="4"/>
  <c r="L75" i="4"/>
  <c r="K70" i="10"/>
  <c r="L71" i="10"/>
  <c r="L72" i="7"/>
  <c r="K71" i="7"/>
  <c r="K72" i="15"/>
  <c r="L73" i="15"/>
  <c r="K73" i="17"/>
  <c r="L74" i="17"/>
  <c r="K73" i="16"/>
  <c r="L74" i="16"/>
  <c r="K74" i="8"/>
  <c r="L75" i="8"/>
  <c r="I44" i="18"/>
  <c r="H45" i="18" s="1"/>
  <c r="J43" i="18"/>
  <c r="L66" i="6" l="1"/>
  <c r="K65" i="6"/>
  <c r="L73" i="16"/>
  <c r="K72" i="16"/>
  <c r="K69" i="10"/>
  <c r="L70" i="10"/>
  <c r="K64" i="2"/>
  <c r="L65" i="2"/>
  <c r="K70" i="7"/>
  <c r="L71" i="7"/>
  <c r="L74" i="9"/>
  <c r="K73" i="9"/>
  <c r="L68" i="13"/>
  <c r="K67" i="13"/>
  <c r="L72" i="12"/>
  <c r="K71" i="12"/>
  <c r="L72" i="15"/>
  <c r="K71" i="15"/>
  <c r="L70" i="14"/>
  <c r="K69" i="14"/>
  <c r="L74" i="8"/>
  <c r="K73" i="8"/>
  <c r="L73" i="17"/>
  <c r="K72" i="17"/>
  <c r="L74" i="4"/>
  <c r="K73" i="4"/>
  <c r="J44" i="18"/>
  <c r="I45" i="18"/>
  <c r="H46" i="18" s="1"/>
  <c r="L69" i="14" l="1"/>
  <c r="K68" i="14"/>
  <c r="L72" i="17"/>
  <c r="K71" i="17"/>
  <c r="L73" i="9"/>
  <c r="K72" i="9"/>
  <c r="L72" i="16"/>
  <c r="K71" i="16"/>
  <c r="L64" i="2"/>
  <c r="K63" i="2"/>
  <c r="L73" i="4"/>
  <c r="K72" i="4"/>
  <c r="K72" i="8"/>
  <c r="L73" i="8"/>
  <c r="L71" i="15"/>
  <c r="K70" i="15"/>
  <c r="K66" i="13"/>
  <c r="L67" i="13"/>
  <c r="L65" i="6"/>
  <c r="K64" i="6"/>
  <c r="L71" i="12"/>
  <c r="K70" i="12"/>
  <c r="L70" i="7"/>
  <c r="K69" i="7"/>
  <c r="K68" i="10"/>
  <c r="L69" i="10"/>
  <c r="H47" i="18"/>
  <c r="J45" i="18"/>
  <c r="I46" i="18"/>
  <c r="L64" i="6" l="1"/>
  <c r="K63" i="6"/>
  <c r="K69" i="15"/>
  <c r="L70" i="15"/>
  <c r="K70" i="16"/>
  <c r="L71" i="16"/>
  <c r="L70" i="12"/>
  <c r="K69" i="12"/>
  <c r="L63" i="2"/>
  <c r="K62" i="2"/>
  <c r="L72" i="9"/>
  <c r="K71" i="9"/>
  <c r="K67" i="14"/>
  <c r="L68" i="14"/>
  <c r="K68" i="7"/>
  <c r="L69" i="7"/>
  <c r="L72" i="4"/>
  <c r="K71" i="4"/>
  <c r="K70" i="17"/>
  <c r="L71" i="17"/>
  <c r="K67" i="10"/>
  <c r="L68" i="10"/>
  <c r="K65" i="13"/>
  <c r="L66" i="13"/>
  <c r="K71" i="8"/>
  <c r="L72" i="8"/>
  <c r="I47" i="18"/>
  <c r="H48" i="18" s="1"/>
  <c r="J46" i="18"/>
  <c r="L69" i="12" l="1"/>
  <c r="K68" i="12"/>
  <c r="K69" i="17"/>
  <c r="L70" i="17"/>
  <c r="K68" i="15"/>
  <c r="L69" i="15"/>
  <c r="L71" i="4"/>
  <c r="K70" i="4"/>
  <c r="L62" i="2"/>
  <c r="K61" i="2"/>
  <c r="K62" i="6"/>
  <c r="L63" i="6"/>
  <c r="L71" i="9"/>
  <c r="K70" i="9"/>
  <c r="L65" i="13"/>
  <c r="K64" i="13"/>
  <c r="K67" i="7"/>
  <c r="L68" i="7"/>
  <c r="K70" i="8"/>
  <c r="L71" i="8"/>
  <c r="L67" i="10"/>
  <c r="K66" i="10"/>
  <c r="L67" i="14"/>
  <c r="K66" i="14"/>
  <c r="K69" i="16"/>
  <c r="L70" i="16"/>
  <c r="I48" i="18"/>
  <c r="H49" i="18" s="1"/>
  <c r="J47" i="18"/>
  <c r="L66" i="14" l="1"/>
  <c r="K65" i="14"/>
  <c r="L70" i="4"/>
  <c r="K69" i="4"/>
  <c r="L62" i="6"/>
  <c r="K61" i="6"/>
  <c r="L69" i="17"/>
  <c r="K68" i="17"/>
  <c r="L66" i="10"/>
  <c r="K65" i="10"/>
  <c r="L70" i="9"/>
  <c r="K69" i="9"/>
  <c r="K60" i="2"/>
  <c r="L61" i="2"/>
  <c r="K67" i="12"/>
  <c r="L68" i="12"/>
  <c r="L64" i="13"/>
  <c r="K63" i="13"/>
  <c r="K69" i="8"/>
  <c r="L70" i="8"/>
  <c r="L69" i="16"/>
  <c r="K68" i="16"/>
  <c r="K66" i="7"/>
  <c r="L67" i="7"/>
  <c r="L68" i="15"/>
  <c r="K67" i="15"/>
  <c r="I49" i="18"/>
  <c r="H50" i="18" s="1"/>
  <c r="J48" i="18"/>
  <c r="L68" i="17" l="1"/>
  <c r="K67" i="17"/>
  <c r="K68" i="4"/>
  <c r="L69" i="4"/>
  <c r="K65" i="7"/>
  <c r="L66" i="7"/>
  <c r="K68" i="8"/>
  <c r="L69" i="8"/>
  <c r="L67" i="12"/>
  <c r="K66" i="12"/>
  <c r="L67" i="15"/>
  <c r="K66" i="15"/>
  <c r="L68" i="16"/>
  <c r="K67" i="16"/>
  <c r="K62" i="13"/>
  <c r="L63" i="13"/>
  <c r="L65" i="10"/>
  <c r="K64" i="10"/>
  <c r="K60" i="6"/>
  <c r="L61" i="6"/>
  <c r="L65" i="14"/>
  <c r="K64" i="14"/>
  <c r="K68" i="9"/>
  <c r="L69" i="9"/>
  <c r="K59" i="2"/>
  <c r="L60" i="2"/>
  <c r="H51" i="18"/>
  <c r="J49" i="18"/>
  <c r="I50" i="18"/>
  <c r="K67" i="9" l="1"/>
  <c r="L68" i="9"/>
  <c r="L62" i="13"/>
  <c r="K61" i="13"/>
  <c r="K67" i="8"/>
  <c r="L68" i="8"/>
  <c r="L68" i="4"/>
  <c r="K67" i="4"/>
  <c r="K63" i="14"/>
  <c r="L64" i="14"/>
  <c r="K63" i="10"/>
  <c r="L64" i="10"/>
  <c r="K66" i="16"/>
  <c r="L67" i="16"/>
  <c r="L66" i="12"/>
  <c r="K65" i="12"/>
  <c r="K66" i="17"/>
  <c r="L67" i="17"/>
  <c r="K65" i="15"/>
  <c r="L66" i="15"/>
  <c r="L60" i="6"/>
  <c r="K59" i="6"/>
  <c r="L59" i="2"/>
  <c r="K58" i="2"/>
  <c r="K64" i="7"/>
  <c r="L65" i="7"/>
  <c r="I51" i="18"/>
  <c r="H52" i="18" s="1"/>
  <c r="J50" i="18"/>
  <c r="L58" i="2" l="1"/>
  <c r="K57" i="2"/>
  <c r="L65" i="12"/>
  <c r="K64" i="12"/>
  <c r="K66" i="4"/>
  <c r="L67" i="4"/>
  <c r="K60" i="13"/>
  <c r="L61" i="13"/>
  <c r="K64" i="15"/>
  <c r="L65" i="15"/>
  <c r="K62" i="10"/>
  <c r="L63" i="10"/>
  <c r="L59" i="6"/>
  <c r="K58" i="6"/>
  <c r="K63" i="7"/>
  <c r="L64" i="7"/>
  <c r="K65" i="17"/>
  <c r="L66" i="17"/>
  <c r="K65" i="16"/>
  <c r="L66" i="16"/>
  <c r="L63" i="14"/>
  <c r="K62" i="14"/>
  <c r="K66" i="8"/>
  <c r="L67" i="8"/>
  <c r="L67" i="9"/>
  <c r="K66" i="9"/>
  <c r="H53" i="18"/>
  <c r="J51" i="18"/>
  <c r="I52" i="18"/>
  <c r="L64" i="12" l="1"/>
  <c r="K63" i="12"/>
  <c r="L65" i="16"/>
  <c r="K64" i="16"/>
  <c r="L62" i="10"/>
  <c r="K61" i="10"/>
  <c r="L57" i="2"/>
  <c r="K56" i="2"/>
  <c r="K65" i="8"/>
  <c r="L66" i="8"/>
  <c r="K62" i="7"/>
  <c r="L63" i="7"/>
  <c r="L60" i="13"/>
  <c r="K59" i="13"/>
  <c r="L66" i="9"/>
  <c r="K65" i="9"/>
  <c r="K61" i="14"/>
  <c r="L62" i="14"/>
  <c r="L58" i="6"/>
  <c r="K57" i="6"/>
  <c r="L65" i="17"/>
  <c r="K64" i="17"/>
  <c r="L64" i="15"/>
  <c r="K63" i="15"/>
  <c r="L66" i="4"/>
  <c r="K65" i="4"/>
  <c r="H54" i="18"/>
  <c r="J52" i="18"/>
  <c r="I53" i="18"/>
  <c r="K64" i="9" l="1"/>
  <c r="L65" i="9"/>
  <c r="L56" i="2"/>
  <c r="K55" i="2"/>
  <c r="L63" i="15"/>
  <c r="K62" i="15"/>
  <c r="L57" i="6"/>
  <c r="K56" i="6"/>
  <c r="L64" i="16"/>
  <c r="K63" i="16"/>
  <c r="K61" i="7"/>
  <c r="L62" i="7"/>
  <c r="L65" i="4"/>
  <c r="K64" i="4"/>
  <c r="L64" i="17"/>
  <c r="K63" i="17"/>
  <c r="K58" i="13"/>
  <c r="L59" i="13"/>
  <c r="L61" i="10"/>
  <c r="K60" i="10"/>
  <c r="L63" i="12"/>
  <c r="K62" i="12"/>
  <c r="K60" i="14"/>
  <c r="L61" i="14"/>
  <c r="L65" i="8"/>
  <c r="K64" i="8"/>
  <c r="I54" i="18"/>
  <c r="H55" i="18" s="1"/>
  <c r="J53" i="18"/>
  <c r="K59" i="10" l="1"/>
  <c r="L60" i="10"/>
  <c r="K62" i="17"/>
  <c r="L63" i="17"/>
  <c r="L56" i="6"/>
  <c r="K55" i="6"/>
  <c r="L55" i="2"/>
  <c r="K54" i="2"/>
  <c r="L60" i="14"/>
  <c r="K59" i="14"/>
  <c r="K60" i="7"/>
  <c r="L61" i="7"/>
  <c r="K63" i="8"/>
  <c r="L64" i="8"/>
  <c r="L62" i="12"/>
  <c r="K61" i="12"/>
  <c r="L64" i="4"/>
  <c r="K63" i="4"/>
  <c r="K62" i="16"/>
  <c r="L63" i="16"/>
  <c r="K61" i="15"/>
  <c r="L62" i="15"/>
  <c r="L58" i="13"/>
  <c r="K57" i="13"/>
  <c r="L64" i="9"/>
  <c r="K63" i="9"/>
  <c r="I55" i="18"/>
  <c r="H56" i="18" s="1"/>
  <c r="J54" i="18"/>
  <c r="K56" i="13" l="1"/>
  <c r="L57" i="13"/>
  <c r="L61" i="12"/>
  <c r="K60" i="12"/>
  <c r="L54" i="2"/>
  <c r="K53" i="2"/>
  <c r="K61" i="16"/>
  <c r="L62" i="16"/>
  <c r="K59" i="7"/>
  <c r="L60" i="7"/>
  <c r="K61" i="17"/>
  <c r="L62" i="17"/>
  <c r="L63" i="9"/>
  <c r="K62" i="9"/>
  <c r="K62" i="4"/>
  <c r="L63" i="4"/>
  <c r="K58" i="14"/>
  <c r="L59" i="14"/>
  <c r="L55" i="6"/>
  <c r="K54" i="6"/>
  <c r="K60" i="15"/>
  <c r="L61" i="15"/>
  <c r="K62" i="8"/>
  <c r="L63" i="8"/>
  <c r="L59" i="10"/>
  <c r="K58" i="10"/>
  <c r="H57" i="18"/>
  <c r="J55" i="18"/>
  <c r="I56" i="18"/>
  <c r="L60" i="15" l="1"/>
  <c r="K59" i="15"/>
  <c r="K57" i="14"/>
  <c r="L58" i="14"/>
  <c r="K58" i="7"/>
  <c r="L59" i="7"/>
  <c r="L54" i="6"/>
  <c r="K53" i="6"/>
  <c r="L60" i="12"/>
  <c r="K59" i="12"/>
  <c r="K61" i="8"/>
  <c r="L62" i="8"/>
  <c r="L62" i="4"/>
  <c r="K61" i="4"/>
  <c r="L61" i="17"/>
  <c r="K60" i="17"/>
  <c r="L61" i="16"/>
  <c r="K60" i="16"/>
  <c r="L58" i="10"/>
  <c r="K57" i="10"/>
  <c r="L62" i="9"/>
  <c r="K61" i="9"/>
  <c r="L53" i="2"/>
  <c r="K52" i="2"/>
  <c r="K55" i="13"/>
  <c r="L56" i="13"/>
  <c r="H58" i="18"/>
  <c r="J56" i="18"/>
  <c r="I57" i="18"/>
  <c r="K51" i="2" l="1"/>
  <c r="L52" i="2"/>
  <c r="K56" i="10"/>
  <c r="L57" i="10"/>
  <c r="L60" i="17"/>
  <c r="K59" i="17"/>
  <c r="K52" i="6"/>
  <c r="L53" i="6"/>
  <c r="K60" i="8"/>
  <c r="L61" i="8"/>
  <c r="K56" i="14"/>
  <c r="L57" i="14"/>
  <c r="L61" i="9"/>
  <c r="K60" i="9"/>
  <c r="L60" i="16"/>
  <c r="K59" i="16"/>
  <c r="K60" i="4"/>
  <c r="L61" i="4"/>
  <c r="L59" i="12"/>
  <c r="K58" i="12"/>
  <c r="L59" i="15"/>
  <c r="K58" i="15"/>
  <c r="K54" i="13"/>
  <c r="L55" i="13"/>
  <c r="K57" i="7"/>
  <c r="L58" i="7"/>
  <c r="I58" i="18"/>
  <c r="H59" i="18" s="1"/>
  <c r="J57" i="18"/>
  <c r="K58" i="16" l="1"/>
  <c r="L59" i="16"/>
  <c r="K55" i="14"/>
  <c r="L56" i="14"/>
  <c r="L52" i="6"/>
  <c r="K51" i="6"/>
  <c r="K57" i="15"/>
  <c r="L58" i="15"/>
  <c r="L60" i="9"/>
  <c r="K59" i="9"/>
  <c r="K58" i="17"/>
  <c r="L59" i="17"/>
  <c r="K57" i="12"/>
  <c r="L58" i="12"/>
  <c r="K53" i="13"/>
  <c r="L54" i="13"/>
  <c r="L56" i="10"/>
  <c r="K55" i="10"/>
  <c r="K56" i="7"/>
  <c r="L57" i="7"/>
  <c r="L60" i="4"/>
  <c r="K59" i="4"/>
  <c r="K59" i="8"/>
  <c r="L60" i="8"/>
  <c r="L51" i="2"/>
  <c r="K50" i="2"/>
  <c r="I59" i="18"/>
  <c r="H60" i="18" s="1"/>
  <c r="J58" i="18"/>
  <c r="K55" i="7" l="1"/>
  <c r="L56" i="7"/>
  <c r="L59" i="8"/>
  <c r="K58" i="8"/>
  <c r="L53" i="13"/>
  <c r="K52" i="13"/>
  <c r="K57" i="17"/>
  <c r="L58" i="17"/>
  <c r="K56" i="15"/>
  <c r="L57" i="15"/>
  <c r="L55" i="14"/>
  <c r="K54" i="14"/>
  <c r="L50" i="2"/>
  <c r="K49" i="2"/>
  <c r="K58" i="4"/>
  <c r="L59" i="4"/>
  <c r="K54" i="10"/>
  <c r="L55" i="10"/>
  <c r="L59" i="9"/>
  <c r="K58" i="9"/>
  <c r="K50" i="6"/>
  <c r="L51" i="6"/>
  <c r="K56" i="12"/>
  <c r="L57" i="12"/>
  <c r="K57" i="16"/>
  <c r="L58" i="16"/>
  <c r="J59" i="18"/>
  <c r="I60" i="18"/>
  <c r="H61" i="18" s="1"/>
  <c r="L58" i="9" l="1"/>
  <c r="K57" i="9"/>
  <c r="K53" i="14"/>
  <c r="L54" i="14"/>
  <c r="K57" i="8"/>
  <c r="L58" i="8"/>
  <c r="L56" i="12"/>
  <c r="K55" i="12"/>
  <c r="L58" i="4"/>
  <c r="K57" i="4"/>
  <c r="L57" i="17"/>
  <c r="K56" i="17"/>
  <c r="L49" i="2"/>
  <c r="K48" i="2"/>
  <c r="K51" i="13"/>
  <c r="L52" i="13"/>
  <c r="L57" i="16"/>
  <c r="K56" i="16"/>
  <c r="K49" i="6"/>
  <c r="L50" i="6"/>
  <c r="L54" i="10"/>
  <c r="K53" i="10"/>
  <c r="L56" i="15"/>
  <c r="K55" i="15"/>
  <c r="L55" i="7"/>
  <c r="K54" i="7"/>
  <c r="J60" i="18"/>
  <c r="I61" i="18"/>
  <c r="H62" i="18" s="1"/>
  <c r="L55" i="15" l="1"/>
  <c r="K54" i="15"/>
  <c r="L56" i="17"/>
  <c r="K55" i="17"/>
  <c r="L55" i="12"/>
  <c r="K54" i="12"/>
  <c r="L49" i="6"/>
  <c r="K48" i="6"/>
  <c r="K50" i="13"/>
  <c r="L51" i="13"/>
  <c r="K52" i="14"/>
  <c r="L53" i="14"/>
  <c r="K53" i="7"/>
  <c r="L54" i="7"/>
  <c r="K52" i="10"/>
  <c r="L53" i="10"/>
  <c r="L56" i="16"/>
  <c r="K55" i="16"/>
  <c r="K47" i="2"/>
  <c r="L48" i="2"/>
  <c r="L57" i="4"/>
  <c r="K56" i="4"/>
  <c r="L57" i="9"/>
  <c r="K56" i="9"/>
  <c r="K56" i="8"/>
  <c r="L57" i="8"/>
  <c r="I62" i="18"/>
  <c r="H63" i="18" s="1"/>
  <c r="J61" i="18"/>
  <c r="L48" i="6" l="1"/>
  <c r="K47" i="6"/>
  <c r="L56" i="9"/>
  <c r="K55" i="9"/>
  <c r="K54" i="17"/>
  <c r="L55" i="17"/>
  <c r="K46" i="2"/>
  <c r="L47" i="2"/>
  <c r="K51" i="10"/>
  <c r="L52" i="10"/>
  <c r="L52" i="14"/>
  <c r="K51" i="14"/>
  <c r="L56" i="4"/>
  <c r="K55" i="4"/>
  <c r="K54" i="16"/>
  <c r="L55" i="16"/>
  <c r="L54" i="12"/>
  <c r="K53" i="12"/>
  <c r="K53" i="15"/>
  <c r="L54" i="15"/>
  <c r="K55" i="8"/>
  <c r="L56" i="8"/>
  <c r="K52" i="7"/>
  <c r="L53" i="7"/>
  <c r="K49" i="13"/>
  <c r="L50" i="13"/>
  <c r="I63" i="18"/>
  <c r="H64" i="18" s="1"/>
  <c r="J62" i="18"/>
  <c r="K50" i="14" l="1"/>
  <c r="L51" i="14"/>
  <c r="L55" i="9"/>
  <c r="K54" i="9"/>
  <c r="K51" i="7"/>
  <c r="L52" i="7"/>
  <c r="K52" i="15"/>
  <c r="L53" i="15"/>
  <c r="K53" i="16"/>
  <c r="L54" i="16"/>
  <c r="K45" i="2"/>
  <c r="L46" i="2"/>
  <c r="K52" i="12"/>
  <c r="L53" i="12"/>
  <c r="L55" i="4"/>
  <c r="K54" i="4"/>
  <c r="L47" i="6"/>
  <c r="K46" i="6"/>
  <c r="K48" i="13"/>
  <c r="L49" i="13"/>
  <c r="K54" i="8"/>
  <c r="L55" i="8"/>
  <c r="L51" i="10"/>
  <c r="K50" i="10"/>
  <c r="K53" i="17"/>
  <c r="L54" i="17"/>
  <c r="J63" i="18"/>
  <c r="I64" i="18"/>
  <c r="H65" i="18" s="1"/>
  <c r="L54" i="4" l="1"/>
  <c r="K53" i="4"/>
  <c r="K44" i="2"/>
  <c r="L45" i="2"/>
  <c r="L52" i="15"/>
  <c r="K51" i="15"/>
  <c r="K45" i="6"/>
  <c r="L46" i="6"/>
  <c r="L50" i="10"/>
  <c r="K49" i="10"/>
  <c r="L54" i="9"/>
  <c r="K53" i="9"/>
  <c r="L48" i="13"/>
  <c r="K47" i="13"/>
  <c r="L53" i="17"/>
  <c r="K52" i="17"/>
  <c r="K53" i="8"/>
  <c r="L54" i="8"/>
  <c r="L52" i="12"/>
  <c r="K51" i="12"/>
  <c r="L53" i="16"/>
  <c r="K52" i="16"/>
  <c r="L51" i="7"/>
  <c r="K50" i="7"/>
  <c r="L50" i="14"/>
  <c r="K49" i="14"/>
  <c r="I65" i="18"/>
  <c r="H66" i="18" s="1"/>
  <c r="J64" i="18"/>
  <c r="L52" i="17" l="1"/>
  <c r="K51" i="17"/>
  <c r="K49" i="7"/>
  <c r="L50" i="7"/>
  <c r="K52" i="9"/>
  <c r="L53" i="9"/>
  <c r="K44" i="6"/>
  <c r="L45" i="6"/>
  <c r="L52" i="16"/>
  <c r="K51" i="16"/>
  <c r="L49" i="10"/>
  <c r="K48" i="10"/>
  <c r="L51" i="15"/>
  <c r="K50" i="15"/>
  <c r="L53" i="4"/>
  <c r="K52" i="4"/>
  <c r="L51" i="12"/>
  <c r="K50" i="12"/>
  <c r="L44" i="2"/>
  <c r="K43" i="2"/>
  <c r="K48" i="14"/>
  <c r="L49" i="14"/>
  <c r="L47" i="13"/>
  <c r="K46" i="13"/>
  <c r="K52" i="8"/>
  <c r="L53" i="8"/>
  <c r="J65" i="18"/>
  <c r="I66" i="18"/>
  <c r="H67" i="18" s="1"/>
  <c r="K47" i="10" l="1"/>
  <c r="L48" i="10"/>
  <c r="K43" i="6"/>
  <c r="L44" i="6"/>
  <c r="L49" i="7"/>
  <c r="K48" i="7"/>
  <c r="L43" i="2"/>
  <c r="K42" i="2"/>
  <c r="K49" i="12"/>
  <c r="L50" i="12"/>
  <c r="K49" i="15"/>
  <c r="L50" i="15"/>
  <c r="K50" i="16"/>
  <c r="L51" i="16"/>
  <c r="K50" i="17"/>
  <c r="L51" i="17"/>
  <c r="L46" i="13"/>
  <c r="K45" i="13"/>
  <c r="L52" i="4"/>
  <c r="K51" i="4"/>
  <c r="K51" i="8"/>
  <c r="L52" i="8"/>
  <c r="L48" i="14"/>
  <c r="K47" i="14"/>
  <c r="L52" i="9"/>
  <c r="K51" i="9"/>
  <c r="I67" i="18"/>
  <c r="H68" i="18" s="1"/>
  <c r="J66" i="18"/>
  <c r="L47" i="14" l="1"/>
  <c r="K46" i="14"/>
  <c r="K42" i="6"/>
  <c r="L43" i="6"/>
  <c r="K41" i="2"/>
  <c r="L42" i="2"/>
  <c r="K48" i="15"/>
  <c r="L49" i="15"/>
  <c r="L45" i="13"/>
  <c r="K44" i="13"/>
  <c r="K47" i="7"/>
  <c r="L48" i="7"/>
  <c r="L51" i="4"/>
  <c r="K50" i="4"/>
  <c r="K49" i="17"/>
  <c r="L50" i="17"/>
  <c r="L51" i="9"/>
  <c r="K50" i="9"/>
  <c r="L51" i="8"/>
  <c r="K50" i="8"/>
  <c r="K49" i="16"/>
  <c r="L50" i="16"/>
  <c r="L49" i="12"/>
  <c r="K48" i="12"/>
  <c r="K46" i="10"/>
  <c r="L47" i="10"/>
  <c r="J67" i="18"/>
  <c r="I68" i="18"/>
  <c r="H69" i="18" s="1"/>
  <c r="L42" i="6" l="1"/>
  <c r="K41" i="6"/>
  <c r="K49" i="8"/>
  <c r="L50" i="8"/>
  <c r="L47" i="7"/>
  <c r="K46" i="7"/>
  <c r="L50" i="4"/>
  <c r="K49" i="4"/>
  <c r="K45" i="14"/>
  <c r="L46" i="14"/>
  <c r="L48" i="12"/>
  <c r="K47" i="12"/>
  <c r="L49" i="17"/>
  <c r="K48" i="17"/>
  <c r="L48" i="15"/>
  <c r="K47" i="15"/>
  <c r="L50" i="9"/>
  <c r="K49" i="9"/>
  <c r="K43" i="13"/>
  <c r="L44" i="13"/>
  <c r="L46" i="10"/>
  <c r="K45" i="10"/>
  <c r="L49" i="16"/>
  <c r="K48" i="16"/>
  <c r="L41" i="2"/>
  <c r="K40" i="2"/>
  <c r="J68" i="18"/>
  <c r="I69" i="18"/>
  <c r="H70" i="18" s="1"/>
  <c r="L47" i="15" l="1"/>
  <c r="K46" i="15"/>
  <c r="K48" i="8"/>
  <c r="L49" i="8"/>
  <c r="L49" i="4"/>
  <c r="K48" i="4"/>
  <c r="K44" i="10"/>
  <c r="L45" i="10"/>
  <c r="L41" i="6"/>
  <c r="K40" i="6"/>
  <c r="L48" i="16"/>
  <c r="K47" i="16"/>
  <c r="L47" i="12"/>
  <c r="K46" i="12"/>
  <c r="L43" i="13"/>
  <c r="K42" i="13"/>
  <c r="L40" i="2"/>
  <c r="K39" i="2"/>
  <c r="L49" i="9"/>
  <c r="K48" i="9"/>
  <c r="L48" i="17"/>
  <c r="K47" i="17"/>
  <c r="K45" i="7"/>
  <c r="L46" i="7"/>
  <c r="K44" i="14"/>
  <c r="L45" i="14"/>
  <c r="I70" i="18"/>
  <c r="H71" i="18" s="1"/>
  <c r="J69" i="18"/>
  <c r="L48" i="9" l="1"/>
  <c r="K47" i="9"/>
  <c r="K46" i="16"/>
  <c r="L47" i="16"/>
  <c r="K43" i="10"/>
  <c r="L44" i="10"/>
  <c r="K46" i="17"/>
  <c r="L47" i="17"/>
  <c r="K38" i="2"/>
  <c r="L39" i="2"/>
  <c r="L46" i="12"/>
  <c r="K45" i="12"/>
  <c r="K39" i="6"/>
  <c r="L40" i="6"/>
  <c r="L48" i="4"/>
  <c r="K47" i="4"/>
  <c r="K45" i="15"/>
  <c r="L46" i="15"/>
  <c r="L42" i="13"/>
  <c r="K41" i="13"/>
  <c r="L45" i="7"/>
  <c r="K44" i="7"/>
  <c r="K47" i="8"/>
  <c r="L48" i="8"/>
  <c r="L44" i="14"/>
  <c r="K43" i="14"/>
  <c r="I71" i="18"/>
  <c r="H72" i="18" s="1"/>
  <c r="J70" i="18"/>
  <c r="K40" i="13" l="1"/>
  <c r="L41" i="13"/>
  <c r="K45" i="16"/>
  <c r="L46" i="16"/>
  <c r="L45" i="12"/>
  <c r="K44" i="12"/>
  <c r="K42" i="14"/>
  <c r="L43" i="14"/>
  <c r="L47" i="9"/>
  <c r="K46" i="9"/>
  <c r="L47" i="4"/>
  <c r="K46" i="4"/>
  <c r="L47" i="8"/>
  <c r="K46" i="8"/>
  <c r="K45" i="17"/>
  <c r="L46" i="17"/>
  <c r="L44" i="7"/>
  <c r="K43" i="7"/>
  <c r="K44" i="15"/>
  <c r="L45" i="15"/>
  <c r="L39" i="6"/>
  <c r="K38" i="6"/>
  <c r="K37" i="2"/>
  <c r="L38" i="2"/>
  <c r="K42" i="10"/>
  <c r="L43" i="10"/>
  <c r="J71" i="18"/>
  <c r="I72" i="18"/>
  <c r="H73" i="18" s="1"/>
  <c r="K36" i="2" l="1"/>
  <c r="L37" i="2"/>
  <c r="L45" i="16"/>
  <c r="K44" i="16"/>
  <c r="L45" i="17"/>
  <c r="K44" i="17"/>
  <c r="L43" i="7"/>
  <c r="K42" i="7"/>
  <c r="K45" i="8"/>
  <c r="L46" i="8"/>
  <c r="L46" i="9"/>
  <c r="K45" i="9"/>
  <c r="L44" i="12"/>
  <c r="K43" i="12"/>
  <c r="L46" i="4"/>
  <c r="K45" i="4"/>
  <c r="L44" i="15"/>
  <c r="K43" i="15"/>
  <c r="K41" i="14"/>
  <c r="L42" i="14"/>
  <c r="K37" i="6"/>
  <c r="L38" i="6"/>
  <c r="K41" i="10"/>
  <c r="L42" i="10"/>
  <c r="L40" i="13"/>
  <c r="K39" i="13"/>
  <c r="J72" i="18"/>
  <c r="I73" i="18"/>
  <c r="H74" i="18" s="1"/>
  <c r="L45" i="9" l="1"/>
  <c r="K44" i="9"/>
  <c r="K40" i="10"/>
  <c r="L41" i="10"/>
  <c r="L45" i="4"/>
  <c r="K44" i="4"/>
  <c r="L44" i="16"/>
  <c r="K43" i="16"/>
  <c r="L41" i="14"/>
  <c r="K40" i="14"/>
  <c r="K38" i="13"/>
  <c r="L39" i="13"/>
  <c r="L43" i="15"/>
  <c r="K42" i="15"/>
  <c r="L43" i="12"/>
  <c r="K42" i="12"/>
  <c r="L44" i="17"/>
  <c r="K43" i="17"/>
  <c r="L42" i="7"/>
  <c r="K41" i="7"/>
  <c r="L37" i="6"/>
  <c r="K36" i="6"/>
  <c r="K44" i="8"/>
  <c r="L45" i="8"/>
  <c r="L36" i="2"/>
  <c r="K35" i="2"/>
  <c r="J73" i="18"/>
  <c r="I74" i="18"/>
  <c r="H75" i="18" s="1"/>
  <c r="K42" i="16" l="1"/>
  <c r="L43" i="16"/>
  <c r="L40" i="10"/>
  <c r="K39" i="10"/>
  <c r="L42" i="12"/>
  <c r="K41" i="12"/>
  <c r="L36" i="6"/>
  <c r="K35" i="6"/>
  <c r="K42" i="17"/>
  <c r="L43" i="17"/>
  <c r="K41" i="15"/>
  <c r="L42" i="15"/>
  <c r="L40" i="14"/>
  <c r="K39" i="14"/>
  <c r="L44" i="4"/>
  <c r="K43" i="4"/>
  <c r="L44" i="9"/>
  <c r="K43" i="9"/>
  <c r="L41" i="7"/>
  <c r="K40" i="7"/>
  <c r="K43" i="8"/>
  <c r="L44" i="8"/>
  <c r="K37" i="13"/>
  <c r="L38" i="13"/>
  <c r="L35" i="2"/>
  <c r="K34" i="2"/>
  <c r="I75" i="18"/>
  <c r="H76" i="18" s="1"/>
  <c r="J74" i="18"/>
  <c r="L40" i="7" l="1"/>
  <c r="K39" i="7"/>
  <c r="K34" i="6"/>
  <c r="L35" i="6"/>
  <c r="L37" i="13"/>
  <c r="K36" i="13"/>
  <c r="L41" i="12"/>
  <c r="K40" i="12"/>
  <c r="L43" i="4"/>
  <c r="K42" i="4"/>
  <c r="L39" i="10"/>
  <c r="K38" i="10"/>
  <c r="K40" i="15"/>
  <c r="L41" i="15"/>
  <c r="K33" i="2"/>
  <c r="L34" i="2"/>
  <c r="L43" i="9"/>
  <c r="K42" i="9"/>
  <c r="L39" i="14"/>
  <c r="K38" i="14"/>
  <c r="L43" i="8"/>
  <c r="K42" i="8"/>
  <c r="K41" i="17"/>
  <c r="L42" i="17"/>
  <c r="K41" i="16"/>
  <c r="L42" i="16"/>
  <c r="J75" i="18"/>
  <c r="I76" i="18"/>
  <c r="H77" i="18" s="1"/>
  <c r="L33" i="2" l="1"/>
  <c r="K32" i="2"/>
  <c r="K33" i="6"/>
  <c r="L34" i="6"/>
  <c r="L40" i="12"/>
  <c r="K39" i="12"/>
  <c r="L41" i="17"/>
  <c r="K40" i="17"/>
  <c r="L42" i="9"/>
  <c r="K41" i="9"/>
  <c r="L42" i="4"/>
  <c r="K41" i="4"/>
  <c r="L36" i="13"/>
  <c r="K35" i="13"/>
  <c r="K38" i="7"/>
  <c r="L39" i="7"/>
  <c r="K37" i="14"/>
  <c r="L38" i="14"/>
  <c r="K37" i="10"/>
  <c r="L38" i="10"/>
  <c r="K41" i="8"/>
  <c r="L42" i="8"/>
  <c r="L41" i="16"/>
  <c r="K40" i="16"/>
  <c r="L40" i="15"/>
  <c r="K39" i="15"/>
  <c r="J76" i="18"/>
  <c r="I77" i="18"/>
  <c r="H78" i="18" s="1"/>
  <c r="L41" i="4" l="1"/>
  <c r="K40" i="4"/>
  <c r="K36" i="10"/>
  <c r="L37" i="10"/>
  <c r="K32" i="6"/>
  <c r="L33" i="6"/>
  <c r="L39" i="15"/>
  <c r="K38" i="15"/>
  <c r="K34" i="13"/>
  <c r="L35" i="13"/>
  <c r="L41" i="9"/>
  <c r="K40" i="9"/>
  <c r="L39" i="12"/>
  <c r="K38" i="12"/>
  <c r="L32" i="2"/>
  <c r="K31" i="2"/>
  <c r="L40" i="16"/>
  <c r="K39" i="16"/>
  <c r="L40" i="17"/>
  <c r="K39" i="17"/>
  <c r="L38" i="7"/>
  <c r="K37" i="7"/>
  <c r="K40" i="8"/>
  <c r="L41" i="8"/>
  <c r="L37" i="14"/>
  <c r="K36" i="14"/>
  <c r="I78" i="18"/>
  <c r="H79" i="18" s="1"/>
  <c r="J77" i="18"/>
  <c r="K38" i="17" l="1"/>
  <c r="L39" i="17"/>
  <c r="K30" i="2"/>
  <c r="L31" i="2"/>
  <c r="K37" i="15"/>
  <c r="L38" i="15"/>
  <c r="K39" i="8"/>
  <c r="L40" i="8"/>
  <c r="K35" i="10"/>
  <c r="L36" i="10"/>
  <c r="L36" i="14"/>
  <c r="K35" i="14"/>
  <c r="L37" i="7"/>
  <c r="K36" i="7"/>
  <c r="L39" i="16"/>
  <c r="K38" i="16"/>
  <c r="L38" i="12"/>
  <c r="K37" i="12"/>
  <c r="L40" i="4"/>
  <c r="K39" i="4"/>
  <c r="L40" i="9"/>
  <c r="K39" i="9"/>
  <c r="K33" i="13"/>
  <c r="L34" i="13"/>
  <c r="K31" i="6"/>
  <c r="L32" i="6"/>
  <c r="I79" i="18"/>
  <c r="H80" i="18" s="1"/>
  <c r="J78" i="18"/>
  <c r="L39" i="4" l="1"/>
  <c r="K38" i="4"/>
  <c r="K34" i="14"/>
  <c r="L35" i="14"/>
  <c r="L33" i="13"/>
  <c r="K32" i="13"/>
  <c r="K38" i="8"/>
  <c r="L39" i="8"/>
  <c r="L39" i="9"/>
  <c r="K38" i="9"/>
  <c r="K36" i="12"/>
  <c r="L37" i="12"/>
  <c r="L36" i="7"/>
  <c r="K35" i="7"/>
  <c r="L38" i="16"/>
  <c r="K37" i="16"/>
  <c r="K29" i="2"/>
  <c r="L30" i="2"/>
  <c r="K30" i="6"/>
  <c r="L31" i="6"/>
  <c r="K34" i="10"/>
  <c r="L35" i="10"/>
  <c r="K36" i="15"/>
  <c r="L37" i="15"/>
  <c r="K37" i="17"/>
  <c r="L38" i="17"/>
  <c r="J79" i="18"/>
  <c r="I80" i="18"/>
  <c r="H81" i="18" s="1"/>
  <c r="L36" i="15" l="1"/>
  <c r="K35" i="15"/>
  <c r="L36" i="12"/>
  <c r="K35" i="12"/>
  <c r="K37" i="8"/>
  <c r="L38" i="8"/>
  <c r="K33" i="14"/>
  <c r="L34" i="14"/>
  <c r="K34" i="7"/>
  <c r="L35" i="7"/>
  <c r="L32" i="13"/>
  <c r="K31" i="13"/>
  <c r="L38" i="4"/>
  <c r="K37" i="4"/>
  <c r="K36" i="16"/>
  <c r="L37" i="16"/>
  <c r="K29" i="6"/>
  <c r="L30" i="6"/>
  <c r="L38" i="9"/>
  <c r="K37" i="9"/>
  <c r="L37" i="17"/>
  <c r="K36" i="17"/>
  <c r="K33" i="10"/>
  <c r="L34" i="10"/>
  <c r="K28" i="2"/>
  <c r="L29" i="2"/>
  <c r="J80" i="18"/>
  <c r="I81" i="18"/>
  <c r="H82" i="18" s="1"/>
  <c r="K30" i="13" l="1"/>
  <c r="L31" i="13"/>
  <c r="L34" i="7"/>
  <c r="K33" i="7"/>
  <c r="L35" i="12"/>
  <c r="K34" i="12"/>
  <c r="K32" i="10"/>
  <c r="L33" i="10"/>
  <c r="K35" i="16"/>
  <c r="L36" i="16"/>
  <c r="L33" i="14"/>
  <c r="K32" i="14"/>
  <c r="L29" i="6"/>
  <c r="K28" i="6"/>
  <c r="K36" i="8"/>
  <c r="L37" i="8"/>
  <c r="L37" i="9"/>
  <c r="K36" i="9"/>
  <c r="L36" i="17"/>
  <c r="K35" i="17"/>
  <c r="L37" i="4"/>
  <c r="K36" i="4"/>
  <c r="L35" i="15"/>
  <c r="K34" i="15"/>
  <c r="L28" i="2"/>
  <c r="K27" i="2"/>
  <c r="J81" i="18"/>
  <c r="I82" i="18"/>
  <c r="H83" i="18" s="1"/>
  <c r="K33" i="15" l="1"/>
  <c r="L34" i="15"/>
  <c r="L32" i="14"/>
  <c r="K31" i="14"/>
  <c r="K35" i="8"/>
  <c r="L36" i="8"/>
  <c r="K31" i="10"/>
  <c r="L32" i="10"/>
  <c r="L27" i="2"/>
  <c r="K26" i="2"/>
  <c r="L36" i="9"/>
  <c r="K35" i="9"/>
  <c r="L28" i="6"/>
  <c r="K27" i="6"/>
  <c r="K33" i="12"/>
  <c r="L34" i="12"/>
  <c r="K34" i="17"/>
  <c r="L35" i="17"/>
  <c r="L33" i="7"/>
  <c r="K32" i="7"/>
  <c r="L36" i="4"/>
  <c r="K35" i="4"/>
  <c r="L35" i="16"/>
  <c r="K34" i="16"/>
  <c r="K29" i="13"/>
  <c r="L30" i="13"/>
  <c r="I83" i="18"/>
  <c r="H84" i="18" s="1"/>
  <c r="J82" i="18"/>
  <c r="L34" i="16" l="1"/>
  <c r="K33" i="16"/>
  <c r="L35" i="9"/>
  <c r="K34" i="9"/>
  <c r="L31" i="14"/>
  <c r="K30" i="14"/>
  <c r="K28" i="13"/>
  <c r="L29" i="13"/>
  <c r="L35" i="8"/>
  <c r="K34" i="8"/>
  <c r="K32" i="12"/>
  <c r="L33" i="12"/>
  <c r="K30" i="10"/>
  <c r="L31" i="10"/>
  <c r="K33" i="17"/>
  <c r="L34" i="17"/>
  <c r="K32" i="15"/>
  <c r="L33" i="15"/>
  <c r="L32" i="7"/>
  <c r="K31" i="7"/>
  <c r="L35" i="4"/>
  <c r="K34" i="4"/>
  <c r="K26" i="6"/>
  <c r="L27" i="6"/>
  <c r="K25" i="2"/>
  <c r="L26" i="2"/>
  <c r="J83" i="18"/>
  <c r="I84" i="18"/>
  <c r="H85" i="18" s="1"/>
  <c r="K25" i="6" l="1"/>
  <c r="L26" i="6"/>
  <c r="L32" i="12"/>
  <c r="K31" i="12"/>
  <c r="L28" i="13"/>
  <c r="K27" i="13"/>
  <c r="L31" i="7"/>
  <c r="K30" i="7"/>
  <c r="L34" i="4"/>
  <c r="K33" i="4"/>
  <c r="K33" i="8"/>
  <c r="L34" i="8"/>
  <c r="K29" i="14"/>
  <c r="L30" i="14"/>
  <c r="K32" i="16"/>
  <c r="L33" i="16"/>
  <c r="K33" i="9"/>
  <c r="L34" i="9"/>
  <c r="L33" i="17"/>
  <c r="K32" i="17"/>
  <c r="L25" i="2"/>
  <c r="K24" i="2"/>
  <c r="L32" i="15"/>
  <c r="K31" i="15"/>
  <c r="K29" i="10"/>
  <c r="L30" i="10"/>
  <c r="I85" i="18"/>
  <c r="H86" i="18" s="1"/>
  <c r="J84" i="18"/>
  <c r="L32" i="17" l="1"/>
  <c r="K31" i="17"/>
  <c r="L30" i="7"/>
  <c r="K29" i="7"/>
  <c r="K31" i="16"/>
  <c r="L32" i="16"/>
  <c r="K32" i="8"/>
  <c r="L33" i="8"/>
  <c r="L31" i="15"/>
  <c r="K30" i="15"/>
  <c r="K30" i="12"/>
  <c r="L31" i="12"/>
  <c r="L24" i="2"/>
  <c r="K23" i="2"/>
  <c r="L33" i="4"/>
  <c r="K32" i="4"/>
  <c r="K26" i="13"/>
  <c r="L27" i="13"/>
  <c r="K28" i="10"/>
  <c r="L29" i="10"/>
  <c r="L33" i="9"/>
  <c r="K32" i="9"/>
  <c r="L29" i="14"/>
  <c r="K28" i="14"/>
  <c r="K24" i="6"/>
  <c r="L25" i="6"/>
  <c r="I86" i="18"/>
  <c r="H87" i="18" s="1"/>
  <c r="J85" i="18"/>
  <c r="K23" i="6" l="1"/>
  <c r="L24" i="6"/>
  <c r="L31" i="16"/>
  <c r="K30" i="16"/>
  <c r="L32" i="4"/>
  <c r="K31" i="4"/>
  <c r="L28" i="10"/>
  <c r="K27" i="10"/>
  <c r="K29" i="12"/>
  <c r="L30" i="12"/>
  <c r="K31" i="8"/>
  <c r="L32" i="8"/>
  <c r="K25" i="13"/>
  <c r="L26" i="13"/>
  <c r="K27" i="14"/>
  <c r="L28" i="14"/>
  <c r="L29" i="7"/>
  <c r="K28" i="7"/>
  <c r="K31" i="9"/>
  <c r="L32" i="9"/>
  <c r="K22" i="2"/>
  <c r="L23" i="2"/>
  <c r="K29" i="15"/>
  <c r="L30" i="15"/>
  <c r="K30" i="17"/>
  <c r="L31" i="17"/>
  <c r="I87" i="18"/>
  <c r="H88" i="18" s="1"/>
  <c r="J86" i="18"/>
  <c r="K29" i="17" l="1"/>
  <c r="L30" i="17"/>
  <c r="L25" i="13"/>
  <c r="K24" i="13"/>
  <c r="K26" i="10"/>
  <c r="L27" i="10"/>
  <c r="L22" i="2"/>
  <c r="K21" i="2"/>
  <c r="K28" i="15"/>
  <c r="L29" i="15"/>
  <c r="K26" i="14"/>
  <c r="L27" i="14"/>
  <c r="L31" i="8"/>
  <c r="K30" i="8"/>
  <c r="L29" i="12"/>
  <c r="K28" i="12"/>
  <c r="L30" i="16"/>
  <c r="K29" i="16"/>
  <c r="L31" i="9"/>
  <c r="K30" i="9"/>
  <c r="L28" i="7"/>
  <c r="K27" i="7"/>
  <c r="L31" i="4"/>
  <c r="K30" i="4"/>
  <c r="K22" i="6"/>
  <c r="L23" i="6"/>
  <c r="J87" i="18"/>
  <c r="I88" i="18"/>
  <c r="H89" i="18" s="1"/>
  <c r="L30" i="4" l="1"/>
  <c r="K29" i="4"/>
  <c r="L28" i="12"/>
  <c r="K27" i="12"/>
  <c r="K20" i="2"/>
  <c r="L21" i="2"/>
  <c r="K25" i="14"/>
  <c r="L26" i="14"/>
  <c r="L27" i="7"/>
  <c r="K26" i="7"/>
  <c r="K28" i="16"/>
  <c r="L29" i="16"/>
  <c r="K29" i="8"/>
  <c r="L30" i="8"/>
  <c r="L30" i="9"/>
  <c r="K29" i="9"/>
  <c r="K23" i="13"/>
  <c r="L24" i="13"/>
  <c r="K21" i="6"/>
  <c r="L22" i="6"/>
  <c r="L28" i="15"/>
  <c r="K27" i="15"/>
  <c r="K25" i="10"/>
  <c r="L26" i="10"/>
  <c r="L29" i="17"/>
  <c r="K28" i="17"/>
  <c r="J88" i="18"/>
  <c r="I89" i="18"/>
  <c r="H90" i="18" s="1"/>
  <c r="K24" i="10" l="1"/>
  <c r="L25" i="10"/>
  <c r="K27" i="16"/>
  <c r="L28" i="16"/>
  <c r="L25" i="14"/>
  <c r="K24" i="14"/>
  <c r="L28" i="17"/>
  <c r="K27" i="17"/>
  <c r="L27" i="15"/>
  <c r="K26" i="15"/>
  <c r="L26" i="7"/>
  <c r="K25" i="7"/>
  <c r="L29" i="4"/>
  <c r="K28" i="4"/>
  <c r="L29" i="9"/>
  <c r="K28" i="9"/>
  <c r="K26" i="12"/>
  <c r="L27" i="12"/>
  <c r="L21" i="6"/>
  <c r="K20" i="6"/>
  <c r="K22" i="13"/>
  <c r="L23" i="13"/>
  <c r="K28" i="8"/>
  <c r="L29" i="8"/>
  <c r="K19" i="2"/>
  <c r="L20" i="2"/>
  <c r="I90" i="18"/>
  <c r="H91" i="18" s="1"/>
  <c r="J89" i="18"/>
  <c r="L26" i="12" l="1"/>
  <c r="K25" i="12"/>
  <c r="L22" i="13"/>
  <c r="K21" i="13"/>
  <c r="K27" i="9"/>
  <c r="L28" i="9"/>
  <c r="K26" i="17"/>
  <c r="L27" i="17"/>
  <c r="K27" i="8"/>
  <c r="L28" i="8"/>
  <c r="L27" i="16"/>
  <c r="K26" i="16"/>
  <c r="K18" i="2"/>
  <c r="L19" i="2"/>
  <c r="K23" i="10"/>
  <c r="L24" i="10"/>
  <c r="L20" i="6"/>
  <c r="K19" i="6"/>
  <c r="L25" i="7"/>
  <c r="K24" i="7"/>
  <c r="L28" i="4"/>
  <c r="K27" i="4"/>
  <c r="K25" i="15"/>
  <c r="L26" i="15"/>
  <c r="K23" i="14"/>
  <c r="L24" i="14"/>
  <c r="I91" i="18"/>
  <c r="H92" i="18" s="1"/>
  <c r="J90" i="18"/>
  <c r="L27" i="4" l="1"/>
  <c r="K26" i="4"/>
  <c r="L18" i="2"/>
  <c r="K17" i="2"/>
  <c r="K18" i="6"/>
  <c r="L19" i="6"/>
  <c r="L23" i="14"/>
  <c r="K22" i="14"/>
  <c r="L27" i="9"/>
  <c r="K26" i="9"/>
  <c r="L24" i="7"/>
  <c r="K23" i="7"/>
  <c r="L26" i="16"/>
  <c r="K25" i="16"/>
  <c r="K20" i="13"/>
  <c r="L21" i="13"/>
  <c r="K24" i="15"/>
  <c r="L25" i="15"/>
  <c r="K22" i="10"/>
  <c r="L23" i="10"/>
  <c r="K25" i="17"/>
  <c r="L26" i="17"/>
  <c r="L25" i="12"/>
  <c r="K24" i="12"/>
  <c r="L27" i="8"/>
  <c r="K26" i="8"/>
  <c r="J91" i="18"/>
  <c r="I92" i="18"/>
  <c r="H93" i="18" s="1"/>
  <c r="K25" i="8" l="1"/>
  <c r="L26" i="8"/>
  <c r="K24" i="16"/>
  <c r="L25" i="16"/>
  <c r="K16" i="2"/>
  <c r="L17" i="2"/>
  <c r="K25" i="9"/>
  <c r="L26" i="9"/>
  <c r="L24" i="15"/>
  <c r="K23" i="15"/>
  <c r="L24" i="12"/>
  <c r="K23" i="12"/>
  <c r="K22" i="7"/>
  <c r="L23" i="7"/>
  <c r="K21" i="14"/>
  <c r="L22" i="14"/>
  <c r="K21" i="10"/>
  <c r="L22" i="10"/>
  <c r="K19" i="13"/>
  <c r="L20" i="13"/>
  <c r="L26" i="4"/>
  <c r="K25" i="4"/>
  <c r="L25" i="17"/>
  <c r="K24" i="17"/>
  <c r="L18" i="6"/>
  <c r="K17" i="6"/>
  <c r="J92" i="18"/>
  <c r="I93" i="18"/>
  <c r="H94" i="18" s="1"/>
  <c r="K16" i="6" l="1"/>
  <c r="L17" i="6"/>
  <c r="L25" i="4"/>
  <c r="K24" i="4"/>
  <c r="L23" i="15"/>
  <c r="K22" i="15"/>
  <c r="K20" i="10"/>
  <c r="L21" i="10"/>
  <c r="L22" i="7"/>
  <c r="K21" i="7"/>
  <c r="L24" i="17"/>
  <c r="K23" i="17"/>
  <c r="L23" i="12"/>
  <c r="K22" i="12"/>
  <c r="K18" i="13"/>
  <c r="L19" i="13"/>
  <c r="L21" i="14"/>
  <c r="K20" i="14"/>
  <c r="L25" i="9"/>
  <c r="K24" i="9"/>
  <c r="K23" i="16"/>
  <c r="L24" i="16"/>
  <c r="L16" i="2"/>
  <c r="K15" i="2"/>
  <c r="K24" i="8"/>
  <c r="L25" i="8"/>
  <c r="I94" i="18"/>
  <c r="J93" i="18"/>
  <c r="H95" i="18"/>
  <c r="L22" i="12" l="1"/>
  <c r="K21" i="12"/>
  <c r="K22" i="17"/>
  <c r="L23" i="17"/>
  <c r="K19" i="14"/>
  <c r="L20" i="14"/>
  <c r="K21" i="15"/>
  <c r="L22" i="15"/>
  <c r="K23" i="8"/>
  <c r="L24" i="8"/>
  <c r="L23" i="16"/>
  <c r="K22" i="16"/>
  <c r="K14" i="2"/>
  <c r="L15" i="2"/>
  <c r="L24" i="9"/>
  <c r="K23" i="9"/>
  <c r="K23" i="4"/>
  <c r="L24" i="4"/>
  <c r="L18" i="13"/>
  <c r="K17" i="13"/>
  <c r="K19" i="10"/>
  <c r="L20" i="10"/>
  <c r="L21" i="7"/>
  <c r="K20" i="7"/>
  <c r="K15" i="6"/>
  <c r="L16" i="6"/>
  <c r="I95" i="18"/>
  <c r="H96" i="18"/>
  <c r="J94" i="18"/>
  <c r="K20" i="12" l="1"/>
  <c r="L21" i="12"/>
  <c r="L19" i="10"/>
  <c r="K18" i="10"/>
  <c r="L23" i="9"/>
  <c r="K22" i="9"/>
  <c r="K14" i="6"/>
  <c r="L15" i="6"/>
  <c r="K13" i="2"/>
  <c r="L14" i="2"/>
  <c r="K22" i="8"/>
  <c r="L23" i="8"/>
  <c r="K19" i="7"/>
  <c r="L20" i="7"/>
  <c r="L17" i="13"/>
  <c r="K16" i="13"/>
  <c r="L22" i="16"/>
  <c r="K21" i="16"/>
  <c r="K20" i="15"/>
  <c r="L21" i="15"/>
  <c r="K21" i="17"/>
  <c r="L22" i="17"/>
  <c r="K22" i="4"/>
  <c r="L23" i="4"/>
  <c r="K18" i="14"/>
  <c r="L19" i="14"/>
  <c r="J95" i="18"/>
  <c r="I96" i="18"/>
  <c r="H97" i="18"/>
  <c r="K20" i="16" l="1"/>
  <c r="L21" i="16"/>
  <c r="K17" i="10"/>
  <c r="L18" i="10"/>
  <c r="L22" i="9"/>
  <c r="K21" i="9"/>
  <c r="L21" i="17"/>
  <c r="K20" i="17"/>
  <c r="K15" i="13"/>
  <c r="L16" i="13"/>
  <c r="L22" i="4"/>
  <c r="K21" i="4"/>
  <c r="L20" i="15"/>
  <c r="K19" i="15"/>
  <c r="K21" i="8"/>
  <c r="L22" i="8"/>
  <c r="L14" i="6"/>
  <c r="K13" i="6"/>
  <c r="L18" i="14"/>
  <c r="K17" i="14"/>
  <c r="K18" i="7"/>
  <c r="L19" i="7"/>
  <c r="K12" i="2"/>
  <c r="L13" i="2"/>
  <c r="L20" i="12"/>
  <c r="K19" i="12"/>
  <c r="I97" i="18"/>
  <c r="H98" i="18"/>
  <c r="J96" i="18"/>
  <c r="K20" i="4" l="1"/>
  <c r="L21" i="4"/>
  <c r="K12" i="6"/>
  <c r="L13" i="6"/>
  <c r="K17" i="7"/>
  <c r="L18" i="7"/>
  <c r="L17" i="14"/>
  <c r="K16" i="14"/>
  <c r="L20" i="17"/>
  <c r="K19" i="17"/>
  <c r="L12" i="2"/>
  <c r="K11" i="2"/>
  <c r="K20" i="8"/>
  <c r="L21" i="8"/>
  <c r="L17" i="10"/>
  <c r="K16" i="10"/>
  <c r="L21" i="9"/>
  <c r="K20" i="9"/>
  <c r="L19" i="12"/>
  <c r="K18" i="12"/>
  <c r="L19" i="15"/>
  <c r="K18" i="15"/>
  <c r="L15" i="13"/>
  <c r="K14" i="13"/>
  <c r="K19" i="16"/>
  <c r="L20" i="16"/>
  <c r="J97" i="18"/>
  <c r="I98" i="18"/>
  <c r="H99" i="18"/>
  <c r="K19" i="9" l="1"/>
  <c r="L20" i="9"/>
  <c r="L11" i="2"/>
  <c r="K10" i="2"/>
  <c r="K17" i="15"/>
  <c r="L18" i="15"/>
  <c r="K18" i="17"/>
  <c r="L19" i="17"/>
  <c r="L19" i="16"/>
  <c r="K18" i="16"/>
  <c r="L14" i="13"/>
  <c r="K13" i="13"/>
  <c r="K17" i="12"/>
  <c r="L18" i="12"/>
  <c r="K15" i="10"/>
  <c r="L16" i="10"/>
  <c r="K15" i="14"/>
  <c r="L16" i="14"/>
  <c r="L12" i="6"/>
  <c r="K11" i="6"/>
  <c r="K19" i="8"/>
  <c r="L20" i="8"/>
  <c r="K16" i="7"/>
  <c r="L17" i="7"/>
  <c r="L20" i="4"/>
  <c r="K19" i="4"/>
  <c r="I99" i="18"/>
  <c r="J98" i="18"/>
  <c r="H100" i="18"/>
  <c r="K12" i="13" l="1"/>
  <c r="L13" i="13"/>
  <c r="L18" i="16"/>
  <c r="K17" i="16"/>
  <c r="L19" i="8"/>
  <c r="K18" i="8"/>
  <c r="L11" i="6"/>
  <c r="K10" i="6"/>
  <c r="L10" i="2"/>
  <c r="K9" i="2"/>
  <c r="L9" i="2" s="1"/>
  <c r="K15" i="7"/>
  <c r="L16" i="7"/>
  <c r="L15" i="10"/>
  <c r="K14" i="10"/>
  <c r="K17" i="17"/>
  <c r="L18" i="17"/>
  <c r="K18" i="4"/>
  <c r="L19" i="4"/>
  <c r="L15" i="14"/>
  <c r="K14" i="14"/>
  <c r="K16" i="12"/>
  <c r="L17" i="12"/>
  <c r="K16" i="15"/>
  <c r="L17" i="15"/>
  <c r="L19" i="9"/>
  <c r="K18" i="9"/>
  <c r="J99" i="18"/>
  <c r="I100" i="18"/>
  <c r="H101" i="18"/>
  <c r="L14" i="10" l="1"/>
  <c r="K13" i="10"/>
  <c r="K17" i="8"/>
  <c r="L18" i="8"/>
  <c r="K16" i="16"/>
  <c r="L17" i="16"/>
  <c r="L14" i="14"/>
  <c r="K13" i="14"/>
  <c r="L10" i="6"/>
  <c r="K9" i="6"/>
  <c r="L9" i="6" s="1"/>
  <c r="K15" i="15"/>
  <c r="L16" i="15"/>
  <c r="L17" i="17"/>
  <c r="K16" i="17"/>
  <c r="L15" i="7"/>
  <c r="K14" i="7"/>
  <c r="K17" i="9"/>
  <c r="L18" i="9"/>
  <c r="L16" i="12"/>
  <c r="K15" i="12"/>
  <c r="L18" i="4"/>
  <c r="K17" i="4"/>
  <c r="K11" i="13"/>
  <c r="L12" i="13"/>
  <c r="I101" i="18"/>
  <c r="J100" i="18"/>
  <c r="H102" i="18"/>
  <c r="K12" i="10" l="1"/>
  <c r="L13" i="10"/>
  <c r="K14" i="12"/>
  <c r="L15" i="12"/>
  <c r="L14" i="7"/>
  <c r="K13" i="7"/>
  <c r="L13" i="14"/>
  <c r="K12" i="14"/>
  <c r="L11" i="13"/>
  <c r="K10" i="13"/>
  <c r="L15" i="15"/>
  <c r="K14" i="15"/>
  <c r="K16" i="8"/>
  <c r="L17" i="8"/>
  <c r="L17" i="4"/>
  <c r="K16" i="4"/>
  <c r="L16" i="17"/>
  <c r="K15" i="17"/>
  <c r="K16" i="9"/>
  <c r="L17" i="9"/>
  <c r="K15" i="16"/>
  <c r="L16" i="16"/>
  <c r="I102" i="18"/>
  <c r="H103" i="18"/>
  <c r="J101" i="18"/>
  <c r="K14" i="17" l="1"/>
  <c r="L15" i="17"/>
  <c r="L10" i="13"/>
  <c r="K9" i="13"/>
  <c r="L9" i="13" s="1"/>
  <c r="K12" i="7"/>
  <c r="L13" i="7"/>
  <c r="K15" i="8"/>
  <c r="L16" i="8"/>
  <c r="L16" i="4"/>
  <c r="K15" i="4"/>
  <c r="K13" i="15"/>
  <c r="L14" i="15"/>
  <c r="L12" i="14"/>
  <c r="K11" i="14"/>
  <c r="K15" i="9"/>
  <c r="L16" i="9"/>
  <c r="K13" i="12"/>
  <c r="L14" i="12"/>
  <c r="L15" i="16"/>
  <c r="K14" i="16"/>
  <c r="K11" i="10"/>
  <c r="L12" i="10"/>
  <c r="I103" i="18"/>
  <c r="J102" i="18"/>
  <c r="H104" i="18"/>
  <c r="K10" i="14" l="1"/>
  <c r="L11" i="14"/>
  <c r="K10" i="10"/>
  <c r="L11" i="10"/>
  <c r="L14" i="16"/>
  <c r="K13" i="16"/>
  <c r="K14" i="9"/>
  <c r="L15" i="9"/>
  <c r="K12" i="15"/>
  <c r="L13" i="15"/>
  <c r="L15" i="8"/>
  <c r="K14" i="8"/>
  <c r="L15" i="4"/>
  <c r="K14" i="4"/>
  <c r="L13" i="12"/>
  <c r="K12" i="12"/>
  <c r="L12" i="7"/>
  <c r="K11" i="7"/>
  <c r="K13" i="17"/>
  <c r="L14" i="17"/>
  <c r="J103" i="18"/>
  <c r="I104" i="18"/>
  <c r="H105" i="18"/>
  <c r="L11" i="7" l="1"/>
  <c r="K10" i="7"/>
  <c r="K13" i="4"/>
  <c r="L14" i="4"/>
  <c r="K12" i="16"/>
  <c r="L13" i="16"/>
  <c r="L12" i="15"/>
  <c r="K11" i="15"/>
  <c r="K11" i="12"/>
  <c r="L12" i="12"/>
  <c r="K13" i="8"/>
  <c r="L14" i="8"/>
  <c r="L13" i="17"/>
  <c r="K12" i="17"/>
  <c r="L14" i="9"/>
  <c r="K13" i="9"/>
  <c r="L10" i="10"/>
  <c r="K9" i="10"/>
  <c r="L9" i="10" s="1"/>
  <c r="K9" i="14"/>
  <c r="L9" i="14" s="1"/>
  <c r="L10" i="14"/>
  <c r="J104" i="18"/>
  <c r="I105" i="18"/>
  <c r="H106" i="18"/>
  <c r="L12" i="17" l="1"/>
  <c r="K11" i="17"/>
  <c r="L10" i="7"/>
  <c r="K9" i="7"/>
  <c r="L9" i="7" s="1"/>
  <c r="K10" i="12"/>
  <c r="L11" i="12"/>
  <c r="K11" i="16"/>
  <c r="L12" i="16"/>
  <c r="L13" i="9"/>
  <c r="K12" i="9"/>
  <c r="L11" i="15"/>
  <c r="K10" i="15"/>
  <c r="L13" i="8"/>
  <c r="K12" i="8"/>
  <c r="K12" i="4"/>
  <c r="L13" i="4"/>
  <c r="I106" i="18"/>
  <c r="J105" i="18"/>
  <c r="H107" i="18"/>
  <c r="K10" i="17" l="1"/>
  <c r="L11" i="17"/>
  <c r="K11" i="8"/>
  <c r="L12" i="8"/>
  <c r="L12" i="9"/>
  <c r="K11" i="9"/>
  <c r="K9" i="12"/>
  <c r="L9" i="12" s="1"/>
  <c r="L10" i="12"/>
  <c r="K9" i="15"/>
  <c r="L9" i="15" s="1"/>
  <c r="L10" i="15"/>
  <c r="K11" i="4"/>
  <c r="L12" i="4"/>
  <c r="L11" i="16"/>
  <c r="K10" i="16"/>
  <c r="J106" i="18"/>
  <c r="I107" i="18"/>
  <c r="H108" i="18"/>
  <c r="L10" i="16" l="1"/>
  <c r="K9" i="16"/>
  <c r="L9" i="16" s="1"/>
  <c r="L11" i="9"/>
  <c r="K10" i="9"/>
  <c r="K9" i="17"/>
  <c r="L9" i="17" s="1"/>
  <c r="L10" i="17"/>
  <c r="K10" i="4"/>
  <c r="L11" i="4"/>
  <c r="K10" i="8"/>
  <c r="L11" i="8"/>
  <c r="J107" i="18"/>
  <c r="I108" i="18"/>
  <c r="H109" i="18"/>
  <c r="K9" i="8" l="1"/>
  <c r="L9" i="8" s="1"/>
  <c r="L10" i="8"/>
  <c r="K9" i="9"/>
  <c r="L9" i="9" s="1"/>
  <c r="L10" i="9"/>
  <c r="L10" i="4"/>
  <c r="K9" i="4"/>
  <c r="L9" i="4" s="1"/>
  <c r="I109" i="18"/>
  <c r="K109" i="18"/>
  <c r="J108" i="18"/>
  <c r="K108" i="18" l="1"/>
  <c r="L109" i="18"/>
  <c r="L108" i="18" l="1"/>
  <c r="K107" i="18"/>
  <c r="K106" i="18" l="1"/>
  <c r="L107" i="18"/>
  <c r="K105" i="18" l="1"/>
  <c r="L106" i="18"/>
  <c r="L105" i="18" l="1"/>
  <c r="K104" i="18"/>
  <c r="K103" i="18" l="1"/>
  <c r="L104" i="18"/>
  <c r="K102" i="18" l="1"/>
  <c r="L103" i="18"/>
  <c r="K101" i="18" l="1"/>
  <c r="L102" i="18"/>
  <c r="L101" i="18" l="1"/>
  <c r="K100" i="18"/>
  <c r="K99" i="18" l="1"/>
  <c r="L100" i="18"/>
  <c r="K98" i="18" l="1"/>
  <c r="L99" i="18"/>
  <c r="K97" i="18" l="1"/>
  <c r="L98" i="18"/>
  <c r="L97" i="18" l="1"/>
  <c r="K96" i="18"/>
  <c r="L96" i="18" l="1"/>
  <c r="K95" i="18"/>
  <c r="K94" i="18" l="1"/>
  <c r="L95" i="18"/>
  <c r="L94" i="18" l="1"/>
  <c r="K93" i="18"/>
  <c r="L93" i="18" l="1"/>
  <c r="K92" i="18"/>
  <c r="K91" i="18" l="1"/>
  <c r="L92" i="18"/>
  <c r="K90" i="18" l="1"/>
  <c r="L91" i="18"/>
  <c r="L90" i="18" l="1"/>
  <c r="K89" i="18"/>
  <c r="L89" i="18" l="1"/>
  <c r="K88" i="18"/>
  <c r="L88" i="18" l="1"/>
  <c r="K87" i="18"/>
  <c r="K86" i="18" l="1"/>
  <c r="L87" i="18"/>
  <c r="K85" i="18" l="1"/>
  <c r="L86" i="18"/>
  <c r="L85" i="18" l="1"/>
  <c r="K84" i="18"/>
  <c r="K83" i="18" l="1"/>
  <c r="L84" i="18"/>
  <c r="K82" i="18" l="1"/>
  <c r="L83" i="18"/>
  <c r="L82" i="18" l="1"/>
  <c r="K81" i="18"/>
  <c r="L81" i="18" l="1"/>
  <c r="K80" i="18"/>
  <c r="L80" i="18" l="1"/>
  <c r="K79" i="18"/>
  <c r="K78" i="18" l="1"/>
  <c r="L79" i="18"/>
  <c r="L78" i="18" l="1"/>
  <c r="K77" i="18"/>
  <c r="L77" i="18" l="1"/>
  <c r="K76" i="18"/>
  <c r="L76" i="18" l="1"/>
  <c r="K75" i="18"/>
  <c r="K74" i="18" l="1"/>
  <c r="L75" i="18"/>
  <c r="L74" i="18" l="1"/>
  <c r="K73" i="18"/>
  <c r="L73" i="18" l="1"/>
  <c r="K72" i="18"/>
  <c r="K71" i="18" l="1"/>
  <c r="L72" i="18"/>
  <c r="K70" i="18" l="1"/>
  <c r="L71" i="18"/>
  <c r="K69" i="18" l="1"/>
  <c r="L70" i="18"/>
  <c r="L69" i="18" l="1"/>
  <c r="K68" i="18"/>
  <c r="K67" i="18" l="1"/>
  <c r="L68" i="18"/>
  <c r="K66" i="18" l="1"/>
  <c r="L67" i="18"/>
  <c r="K65" i="18" l="1"/>
  <c r="L66" i="18"/>
  <c r="L65" i="18" l="1"/>
  <c r="K64" i="18"/>
  <c r="L64" i="18" l="1"/>
  <c r="K63" i="18"/>
  <c r="K62" i="18" l="1"/>
  <c r="L63" i="18"/>
  <c r="L62" i="18" l="1"/>
  <c r="K61" i="18"/>
  <c r="L61" i="18" l="1"/>
  <c r="K60" i="18"/>
  <c r="K59" i="18" l="1"/>
  <c r="L60" i="18"/>
  <c r="K58" i="18" l="1"/>
  <c r="L59" i="18"/>
  <c r="K57" i="18" l="1"/>
  <c r="L58" i="18"/>
  <c r="L57" i="18" l="1"/>
  <c r="K56" i="18"/>
  <c r="L56" i="18" l="1"/>
  <c r="K55" i="18"/>
  <c r="K54" i="18" l="1"/>
  <c r="L55" i="18"/>
  <c r="K53" i="18" l="1"/>
  <c r="L54" i="18"/>
  <c r="L53" i="18" l="1"/>
  <c r="K52" i="18"/>
  <c r="K51" i="18" l="1"/>
  <c r="L52" i="18"/>
  <c r="K50" i="18" l="1"/>
  <c r="L51" i="18"/>
  <c r="L50" i="18" l="1"/>
  <c r="K49" i="18"/>
  <c r="K48" i="18" l="1"/>
  <c r="L49" i="18"/>
  <c r="L48" i="18" l="1"/>
  <c r="K47" i="18"/>
  <c r="L47" i="18" l="1"/>
  <c r="K46" i="18"/>
  <c r="K45" i="18" l="1"/>
  <c r="L46" i="18"/>
  <c r="K44" i="18" l="1"/>
  <c r="L45" i="18"/>
  <c r="L44" i="18" l="1"/>
  <c r="K43" i="18"/>
  <c r="L43" i="18" l="1"/>
  <c r="K42" i="18"/>
  <c r="L42" i="18" l="1"/>
  <c r="K41" i="18"/>
  <c r="K40" i="18" l="1"/>
  <c r="L41" i="18"/>
  <c r="K39" i="18" l="1"/>
  <c r="L40" i="18"/>
  <c r="L39" i="18" l="1"/>
  <c r="K38" i="18"/>
  <c r="K37" i="18" l="1"/>
  <c r="L38" i="18"/>
  <c r="K36" i="18" l="1"/>
  <c r="L37" i="18"/>
  <c r="K35" i="18" l="1"/>
  <c r="L36" i="18"/>
  <c r="L35" i="18" l="1"/>
  <c r="K34" i="18"/>
  <c r="L34" i="18" l="1"/>
  <c r="K33" i="18"/>
  <c r="K32" i="18" l="1"/>
  <c r="L33" i="18"/>
  <c r="L32" i="18" l="1"/>
  <c r="K31" i="18"/>
  <c r="L31" i="18" l="1"/>
  <c r="K30" i="18"/>
  <c r="K29" i="18" l="1"/>
  <c r="L30" i="18"/>
  <c r="K28" i="18" l="1"/>
  <c r="L29" i="18"/>
  <c r="L28" i="18" l="1"/>
  <c r="K27" i="18"/>
  <c r="L27" i="18" l="1"/>
  <c r="K26" i="18"/>
  <c r="L26" i="18" l="1"/>
  <c r="K25" i="18"/>
  <c r="K24" i="18" l="1"/>
  <c r="L25" i="18"/>
  <c r="K23" i="18" l="1"/>
  <c r="L24" i="18"/>
  <c r="L23" i="18" l="1"/>
  <c r="K22" i="18"/>
  <c r="K21" i="18" l="1"/>
  <c r="L22" i="18"/>
  <c r="K20" i="18" l="1"/>
  <c r="L21" i="18"/>
  <c r="K19" i="18" l="1"/>
  <c r="L20" i="18"/>
  <c r="L19" i="18" l="1"/>
  <c r="K18" i="18"/>
  <c r="L18" i="18" l="1"/>
  <c r="K17" i="18"/>
  <c r="K16" i="18" l="1"/>
  <c r="L17" i="18"/>
  <c r="L16" i="18" l="1"/>
  <c r="K15" i="18"/>
  <c r="L15" i="18" l="1"/>
  <c r="K14" i="18"/>
  <c r="K13" i="18" l="1"/>
  <c r="L14" i="18"/>
  <c r="K12" i="18" l="1"/>
  <c r="L13" i="18"/>
  <c r="L12" i="18" l="1"/>
  <c r="K11" i="18"/>
  <c r="L11" i="18" l="1"/>
  <c r="K10" i="18"/>
  <c r="K9" i="18" l="1"/>
  <c r="L9" i="18" s="1"/>
  <c r="L10" i="18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<sst xmlns="http://schemas.openxmlformats.org/spreadsheetml/2006/main" count="480" uniqueCount="51">
  <si>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</si>
  <si>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</si>
  <si>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</si>
  <si>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</si>
  <si>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</si>
  <si>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</si>
  <si>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</si>
  <si>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</si>
  <si>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</si>
  <si>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</si>
  <si>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</si>
  <si>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</si>
  <si>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</si>
  <si>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</si>
  <si>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</si>
  <si>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</si>
  <si>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</si>
  <si>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</si>
  <si>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</si>
  <si>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</si>
  <si>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</si>
  <si>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</si>
  <si>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</si>
  <si>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</si>
  <si>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Sudeste Comunidad desde 2010 por edad. Total de la población.</t>
  </si>
  <si>
    <t>Tabla de mortalidad para el total de la población. Sudeste Comunidad 2016.</t>
  </si>
  <si>
    <t>Tabla de mortalidad para el total de la población. Sudeste Comunidad 2015.</t>
  </si>
  <si>
    <t>Tabla de mortalidad para el total de la población. Sudeste Comunidad 2014.</t>
  </si>
  <si>
    <t>Tabla de mortalidad para el total de la población. Sudeste Comunidad 2012.</t>
  </si>
  <si>
    <t>Tabla de mortalidad para el total de la población. Sudeste Comunidad 2011.</t>
  </si>
  <si>
    <t>Tabla de mortalidad para el total de la población. Sudeste Comunidad 2010.</t>
  </si>
  <si>
    <t>Tabla de mortalidad para el total de la población. Sudeste Comunidad 2013.</t>
  </si>
  <si>
    <t>Tabla de mortalidad para el total de la población. Sudeste Comunidad 2017.</t>
  </si>
  <si>
    <t>Tabla de mortalidad para el total de la población. Sudeste Comunidad 2018.</t>
  </si>
  <si>
    <t>Tabla de mortalidad para el total de la población. Sudeste Comunidad 2019.</t>
  </si>
  <si>
    <t>Tabla de mortalidad para el total de la población. Sudeste Comunidad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</si>
  <si>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</si>
  <si>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</si>
  <si>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</si>
  <si>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</si>
  <si>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</si>
  <si>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</si>
  <si>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</si>
  <si>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</si>
  <si>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</si>
  <si>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</si>
  <si>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</si>
  <si>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Sudeste Comunidad 2021</t>
  </si>
  <si>
    <t>Tabla de mortalidad para el total de la población. Sudeste Comunidad 2022</t>
  </si>
  <si>
    <t>Población total censada de cada edad</t>
  </si>
  <si>
    <t>Tabla de mortalidad para el total de la población. Sudeste Comunidad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</si>
</sst>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84.38312023010144</v>
      </c>
      <c r="C8" s="43">
        <v>83.695984522568139</v>
      </c>
      <c r="D8" s="43">
        <v>83.604733574521205</v>
      </c>
      <c r="E8" s="43">
        <v>82.119450668456295</v>
      </c>
      <c r="F8" s="43">
        <v>83.625119356243772</v>
      </c>
      <c r="G8" s="43">
        <v>83.606776649632224</v>
      </c>
      <c r="H8" s="43">
        <v>83.9347707974608</v>
      </c>
      <c r="I8" s="43">
        <v>82.898670866743373</v>
      </c>
      <c r="J8" s="43">
        <v>82.637594185806535</v>
      </c>
      <c r="K8" s="43">
        <v>83.454377385623332</v>
      </c>
      <c r="L8" s="43">
        <v>83.77693880422531</v>
      </c>
      <c r="M8" s="43">
        <v>83.478425315536199</v>
      </c>
      <c r="N8" s="43">
        <v>82.584039448968511</v>
      </c>
      <c r="O8" s="43">
        <v>83.125100665607206</v>
      </c>
    </row>
    <row r="9" spans="1:15" x14ac:dyDescent="0.2">
      <c r="A9" s="16">
        <v>1</v>
      </c>
      <c r="B9" s="48">
        <v>83.47641955553064</v>
      </c>
      <c r="C9" s="48">
        <v>82.879528348275528</v>
      </c>
      <c r="D9" s="48">
        <v>82.701235110355725</v>
      </c>
      <c r="E9" s="48">
        <v>81.397861865934388</v>
      </c>
      <c r="F9" s="48">
        <v>82.715521878654044</v>
      </c>
      <c r="G9" s="48">
        <v>82.778662433809345</v>
      </c>
      <c r="H9" s="48">
        <v>83.102816660094163</v>
      </c>
      <c r="I9" s="48">
        <v>82.058901631676264</v>
      </c>
      <c r="J9" s="48">
        <v>81.862628690425183</v>
      </c>
      <c r="K9" s="48">
        <v>82.67817516633994</v>
      </c>
      <c r="L9" s="48">
        <v>83.143474626427007</v>
      </c>
      <c r="M9" s="48">
        <v>82.76042506172324</v>
      </c>
      <c r="N9" s="48">
        <v>81.723282942520626</v>
      </c>
      <c r="O9" s="48">
        <v>82.194185197936321</v>
      </c>
    </row>
    <row r="10" spans="1:15" x14ac:dyDescent="0.2">
      <c r="A10" s="16">
        <v>2</v>
      </c>
      <c r="B10" s="48">
        <v>82.47641955553064</v>
      </c>
      <c r="C10" s="48">
        <v>81.879528348275528</v>
      </c>
      <c r="D10" s="48">
        <v>81.701235110355725</v>
      </c>
      <c r="E10" s="48">
        <v>80.397861865934388</v>
      </c>
      <c r="F10" s="48">
        <v>81.715521878654044</v>
      </c>
      <c r="G10" s="48">
        <v>81.778662433809345</v>
      </c>
      <c r="H10" s="48">
        <v>82.102816660094177</v>
      </c>
      <c r="I10" s="48">
        <v>81.058901631676264</v>
      </c>
      <c r="J10" s="48">
        <v>80.862628690425183</v>
      </c>
      <c r="K10" s="48">
        <v>81.67817516633994</v>
      </c>
      <c r="L10" s="48">
        <v>82.143474626426993</v>
      </c>
      <c r="M10" s="48">
        <v>81.76042506172324</v>
      </c>
      <c r="N10" s="48">
        <v>80.723282942520626</v>
      </c>
      <c r="O10" s="48">
        <v>81.194185197936321</v>
      </c>
    </row>
    <row r="11" spans="1:15" x14ac:dyDescent="0.2">
      <c r="A11" s="16">
        <v>3</v>
      </c>
      <c r="B11" s="48">
        <v>81.641077112649782</v>
      </c>
      <c r="C11" s="48">
        <v>80.879528348275528</v>
      </c>
      <c r="D11" s="48">
        <v>80.701235110355725</v>
      </c>
      <c r="E11" s="48">
        <v>79.397861865934388</v>
      </c>
      <c r="F11" s="48">
        <v>80.715521878654044</v>
      </c>
      <c r="G11" s="48">
        <v>80.77866243380933</v>
      </c>
      <c r="H11" s="48">
        <v>81.102816660094177</v>
      </c>
      <c r="I11" s="48">
        <v>80.058901631676278</v>
      </c>
      <c r="J11" s="48">
        <v>79.862628690425183</v>
      </c>
      <c r="K11" s="48">
        <v>80.67817516633994</v>
      </c>
      <c r="L11" s="48">
        <v>81.143474626426993</v>
      </c>
      <c r="M11" s="48">
        <v>80.76042506172324</v>
      </c>
      <c r="N11" s="48">
        <v>79.723282942520626</v>
      </c>
      <c r="O11" s="48">
        <v>80.194185197936321</v>
      </c>
    </row>
    <row r="12" spans="1:15" x14ac:dyDescent="0.2">
      <c r="A12" s="16">
        <v>4</v>
      </c>
      <c r="B12" s="48">
        <v>80.641077112649782</v>
      </c>
      <c r="C12" s="48">
        <v>79.879528348275542</v>
      </c>
      <c r="D12" s="48">
        <v>79.701235110355725</v>
      </c>
      <c r="E12" s="48">
        <v>78.397861865934388</v>
      </c>
      <c r="F12" s="48">
        <v>79.715521878654044</v>
      </c>
      <c r="G12" s="48">
        <v>79.77866243380933</v>
      </c>
      <c r="H12" s="48">
        <v>80.102816660094177</v>
      </c>
      <c r="I12" s="48">
        <v>79.058901631676278</v>
      </c>
      <c r="J12" s="48">
        <v>78.926656628053607</v>
      </c>
      <c r="K12" s="48">
        <v>79.67817516633994</v>
      </c>
      <c r="L12" s="48">
        <v>80.143474626426993</v>
      </c>
      <c r="M12" s="48">
        <v>79.76042506172324</v>
      </c>
      <c r="N12" s="48">
        <v>78.723282942520626</v>
      </c>
      <c r="O12" s="48">
        <v>79.194185197936321</v>
      </c>
    </row>
    <row r="13" spans="1:15" x14ac:dyDescent="0.2">
      <c r="A13" s="16">
        <v>5</v>
      </c>
      <c r="B13" s="43">
        <v>79.712317006903064</v>
      </c>
      <c r="C13" s="43">
        <v>78.879528348275542</v>
      </c>
      <c r="D13" s="43">
        <v>78.768098562629504</v>
      </c>
      <c r="E13" s="43">
        <v>77.397861865934402</v>
      </c>
      <c r="F13" s="43">
        <v>78.715521878654044</v>
      </c>
      <c r="G13" s="43">
        <v>78.77866243380933</v>
      </c>
      <c r="H13" s="43">
        <v>79.102816660094177</v>
      </c>
      <c r="I13" s="43">
        <v>78.058901631676278</v>
      </c>
      <c r="J13" s="43">
        <v>77.926656628053607</v>
      </c>
      <c r="K13" s="43">
        <v>78.67817516633994</v>
      </c>
      <c r="L13" s="43">
        <v>79.143474626426993</v>
      </c>
      <c r="M13" s="43">
        <v>78.76042506172324</v>
      </c>
      <c r="N13" s="43">
        <v>77.723282942520626</v>
      </c>
      <c r="O13" s="43">
        <v>78.194185197936321</v>
      </c>
    </row>
    <row r="14" spans="1:15" x14ac:dyDescent="0.2">
      <c r="A14" s="16">
        <v>6</v>
      </c>
      <c r="B14" s="48">
        <v>78.712317006903064</v>
      </c>
      <c r="C14" s="48">
        <v>77.879528348275542</v>
      </c>
      <c r="D14" s="48">
        <v>77.768098562629504</v>
      </c>
      <c r="E14" s="48">
        <v>76.397861865934402</v>
      </c>
      <c r="F14" s="48">
        <v>77.715521878654044</v>
      </c>
      <c r="G14" s="48">
        <v>77.77866243380933</v>
      </c>
      <c r="H14" s="48">
        <v>78.102816660094192</v>
      </c>
      <c r="I14" s="48">
        <v>77.058901631676278</v>
      </c>
      <c r="J14" s="48">
        <v>76.988449650103135</v>
      </c>
      <c r="K14" s="48">
        <v>77.67817516633994</v>
      </c>
      <c r="L14" s="48">
        <v>78.143474626426979</v>
      </c>
      <c r="M14" s="48">
        <v>77.76042506172324</v>
      </c>
      <c r="N14" s="48">
        <v>76.723282942520626</v>
      </c>
      <c r="O14" s="48">
        <v>77.194185197936321</v>
      </c>
    </row>
    <row r="15" spans="1:15" x14ac:dyDescent="0.2">
      <c r="A15" s="16">
        <v>7</v>
      </c>
      <c r="B15" s="48">
        <v>77.712317006903064</v>
      </c>
      <c r="C15" s="48">
        <v>76.879528348275542</v>
      </c>
      <c r="D15" s="48">
        <v>76.768098562629504</v>
      </c>
      <c r="E15" s="48">
        <v>75.397861865934402</v>
      </c>
      <c r="F15" s="48">
        <v>76.715521878654044</v>
      </c>
      <c r="G15" s="48">
        <v>76.840683832231321</v>
      </c>
      <c r="H15" s="48">
        <v>77.102816660094192</v>
      </c>
      <c r="I15" s="48">
        <v>76.058901631676292</v>
      </c>
      <c r="J15" s="48">
        <v>75.988449650103135</v>
      </c>
      <c r="K15" s="48">
        <v>76.67817516633994</v>
      </c>
      <c r="L15" s="48">
        <v>77.143474626426979</v>
      </c>
      <c r="M15" s="48">
        <v>76.76042506172324</v>
      </c>
      <c r="N15" s="48">
        <v>75.723282942520626</v>
      </c>
      <c r="O15" s="48">
        <v>76.194185197936321</v>
      </c>
    </row>
    <row r="16" spans="1:15" x14ac:dyDescent="0.2">
      <c r="A16" s="16">
        <v>8</v>
      </c>
      <c r="B16" s="48">
        <v>76.712317006903064</v>
      </c>
      <c r="C16" s="48">
        <v>75.879528348275542</v>
      </c>
      <c r="D16" s="48">
        <v>75.768098562629504</v>
      </c>
      <c r="E16" s="48">
        <v>74.397861865934402</v>
      </c>
      <c r="F16" s="48">
        <v>75.715521878654044</v>
      </c>
      <c r="G16" s="48">
        <v>75.840683832231321</v>
      </c>
      <c r="H16" s="48">
        <v>76.102816660094192</v>
      </c>
      <c r="I16" s="48">
        <v>75.058901631676292</v>
      </c>
      <c r="J16" s="48">
        <v>74.988449650103135</v>
      </c>
      <c r="K16" s="48">
        <v>75.737045471723519</v>
      </c>
      <c r="L16" s="48">
        <v>76.143474626426979</v>
      </c>
      <c r="M16" s="48">
        <v>75.76042506172324</v>
      </c>
      <c r="N16" s="48">
        <v>74.723282942520626</v>
      </c>
      <c r="O16" s="48">
        <v>75.194185197936321</v>
      </c>
    </row>
    <row r="17" spans="1:15" x14ac:dyDescent="0.2">
      <c r="A17" s="16">
        <v>9</v>
      </c>
      <c r="B17" s="48">
        <v>75.712317006903064</v>
      </c>
      <c r="C17" s="48">
        <v>74.879528348275542</v>
      </c>
      <c r="D17" s="48">
        <v>74.768098562629504</v>
      </c>
      <c r="E17" s="48">
        <v>73.397861865934402</v>
      </c>
      <c r="F17" s="48">
        <v>74.715521878654044</v>
      </c>
      <c r="G17" s="48">
        <v>74.840683832231321</v>
      </c>
      <c r="H17" s="48">
        <v>75.102816660094206</v>
      </c>
      <c r="I17" s="48">
        <v>74.058901631676292</v>
      </c>
      <c r="J17" s="48">
        <v>73.988449650103135</v>
      </c>
      <c r="K17" s="48">
        <v>74.737045471723505</v>
      </c>
      <c r="L17" s="48">
        <v>75.143474626426965</v>
      </c>
      <c r="M17" s="48">
        <v>74.760425061723254</v>
      </c>
      <c r="N17" s="48">
        <v>73.72328294252064</v>
      </c>
      <c r="O17" s="48">
        <v>74.194185197936335</v>
      </c>
    </row>
    <row r="18" spans="1:15" x14ac:dyDescent="0.2">
      <c r="A18" s="16">
        <v>10</v>
      </c>
      <c r="B18" s="43">
        <v>74.712317006903078</v>
      </c>
      <c r="C18" s="43">
        <v>73.879528348275556</v>
      </c>
      <c r="D18" s="43">
        <v>73.880152663135505</v>
      </c>
      <c r="E18" s="43">
        <v>72.397861865934402</v>
      </c>
      <c r="F18" s="43">
        <v>73.715521878654044</v>
      </c>
      <c r="G18" s="43">
        <v>73.840683832231321</v>
      </c>
      <c r="H18" s="43">
        <v>74.102816660094206</v>
      </c>
      <c r="I18" s="43">
        <v>73.058901631676292</v>
      </c>
      <c r="J18" s="43">
        <v>72.988449650103135</v>
      </c>
      <c r="K18" s="43">
        <v>73.737045471723505</v>
      </c>
      <c r="L18" s="43">
        <v>74.143474626426965</v>
      </c>
      <c r="M18" s="43">
        <v>73.760425061723254</v>
      </c>
      <c r="N18" s="43">
        <v>72.72328294252064</v>
      </c>
      <c r="O18" s="43">
        <v>73.194185197936335</v>
      </c>
    </row>
    <row r="19" spans="1:15" x14ac:dyDescent="0.2">
      <c r="A19" s="16">
        <v>11</v>
      </c>
      <c r="B19" s="48">
        <v>73.712317006903078</v>
      </c>
      <c r="C19" s="48">
        <v>72.933599249545807</v>
      </c>
      <c r="D19" s="48">
        <v>72.935307685653726</v>
      </c>
      <c r="E19" s="48">
        <v>71.397861865934402</v>
      </c>
      <c r="F19" s="48">
        <v>72.769595380780089</v>
      </c>
      <c r="G19" s="48">
        <v>72.840683832231321</v>
      </c>
      <c r="H19" s="48">
        <v>73.102816660094206</v>
      </c>
      <c r="I19" s="48">
        <v>72.058901631676306</v>
      </c>
      <c r="J19" s="48">
        <v>71.988449650103135</v>
      </c>
      <c r="K19" s="48">
        <v>72.737045471723505</v>
      </c>
      <c r="L19" s="48">
        <v>73.143474626426965</v>
      </c>
      <c r="M19" s="48">
        <v>72.760425061723254</v>
      </c>
      <c r="N19" s="48">
        <v>71.72328294252064</v>
      </c>
      <c r="O19" s="48">
        <v>72.194185197936335</v>
      </c>
    </row>
    <row r="20" spans="1:15" x14ac:dyDescent="0.2">
      <c r="A20" s="16">
        <v>12</v>
      </c>
      <c r="B20" s="48">
        <v>72.712317006903078</v>
      </c>
      <c r="C20" s="48">
        <v>71.933599249545807</v>
      </c>
      <c r="D20" s="48">
        <v>71.935307685653726</v>
      </c>
      <c r="E20" s="48">
        <v>70.397861865934402</v>
      </c>
      <c r="F20" s="48">
        <v>71.769595380780089</v>
      </c>
      <c r="G20" s="48">
        <v>71.840683832231321</v>
      </c>
      <c r="H20" s="48">
        <v>72.102816660094206</v>
      </c>
      <c r="I20" s="48">
        <v>71.058901631676306</v>
      </c>
      <c r="J20" s="48">
        <v>70.988449650103135</v>
      </c>
      <c r="K20" s="48">
        <v>71.737045471723505</v>
      </c>
      <c r="L20" s="48">
        <v>72.143474626426965</v>
      </c>
      <c r="M20" s="48">
        <v>71.760425061723254</v>
      </c>
      <c r="N20" s="48">
        <v>70.72328294252064</v>
      </c>
      <c r="O20" s="48">
        <v>71.194185197936335</v>
      </c>
    </row>
    <row r="21" spans="1:15" x14ac:dyDescent="0.2">
      <c r="A21" s="16">
        <v>13</v>
      </c>
      <c r="B21" s="48">
        <v>71.712317006903078</v>
      </c>
      <c r="C21" s="48">
        <v>70.933599249545807</v>
      </c>
      <c r="D21" s="48">
        <v>70.93530768565374</v>
      </c>
      <c r="E21" s="48">
        <v>69.397861865934402</v>
      </c>
      <c r="F21" s="48">
        <v>70.769595380780089</v>
      </c>
      <c r="G21" s="48">
        <v>70.840683832231306</v>
      </c>
      <c r="H21" s="48">
        <v>71.10281666009422</v>
      </c>
      <c r="I21" s="48">
        <v>70.058901631676306</v>
      </c>
      <c r="J21" s="48">
        <v>69.988449650103135</v>
      </c>
      <c r="K21" s="48">
        <v>70.737045471723491</v>
      </c>
      <c r="L21" s="48">
        <v>71.143474626426951</v>
      </c>
      <c r="M21" s="48">
        <v>70.760425061723254</v>
      </c>
      <c r="N21" s="48">
        <v>69.72328294252064</v>
      </c>
      <c r="O21" s="48">
        <v>70.194185197936335</v>
      </c>
    </row>
    <row r="22" spans="1:15" x14ac:dyDescent="0.2">
      <c r="A22" s="16">
        <v>14</v>
      </c>
      <c r="B22" s="48">
        <v>70.762786429146473</v>
      </c>
      <c r="C22" s="48">
        <v>69.933599249545807</v>
      </c>
      <c r="D22" s="48">
        <v>69.93530768565374</v>
      </c>
      <c r="E22" s="48">
        <v>68.397861865934402</v>
      </c>
      <c r="F22" s="48">
        <v>69.769595380780103</v>
      </c>
      <c r="G22" s="48">
        <v>69.898720700079693</v>
      </c>
      <c r="H22" s="48">
        <v>70.10281666009422</v>
      </c>
      <c r="I22" s="48">
        <v>69.058901631676306</v>
      </c>
      <c r="J22" s="48">
        <v>68.988449650103135</v>
      </c>
      <c r="K22" s="48">
        <v>69.737045471723491</v>
      </c>
      <c r="L22" s="48">
        <v>70.143474626426951</v>
      </c>
      <c r="M22" s="48">
        <v>69.829206681950097</v>
      </c>
      <c r="N22" s="48">
        <v>68.72328294252064</v>
      </c>
      <c r="O22" s="48">
        <v>69.194185197936335</v>
      </c>
    </row>
    <row r="23" spans="1:15" x14ac:dyDescent="0.2">
      <c r="A23" s="16">
        <v>15</v>
      </c>
      <c r="B23" s="43">
        <v>69.762786429146473</v>
      </c>
      <c r="C23" s="43">
        <v>68.933599249545821</v>
      </c>
      <c r="D23" s="43">
        <v>68.986392643787894</v>
      </c>
      <c r="E23" s="43">
        <v>67.397861865934402</v>
      </c>
      <c r="F23" s="43">
        <v>68.769595380780103</v>
      </c>
      <c r="G23" s="43">
        <v>68.898720700079693</v>
      </c>
      <c r="H23" s="43">
        <v>69.10281666009422</v>
      </c>
      <c r="I23" s="43">
        <v>68.122264757029058</v>
      </c>
      <c r="J23" s="43">
        <v>68.052397782362803</v>
      </c>
      <c r="K23" s="43">
        <v>68.80227113867754</v>
      </c>
      <c r="L23" s="43">
        <v>69.212190437602516</v>
      </c>
      <c r="M23" s="43">
        <v>68.829206681950097</v>
      </c>
      <c r="N23" s="43">
        <v>67.789744981432008</v>
      </c>
      <c r="O23" s="43">
        <v>68.194185197936335</v>
      </c>
    </row>
    <row r="24" spans="1:15" x14ac:dyDescent="0.2">
      <c r="A24" s="16">
        <v>16</v>
      </c>
      <c r="B24" s="48">
        <v>68.762786429146473</v>
      </c>
      <c r="C24" s="48">
        <v>67.982506115693823</v>
      </c>
      <c r="D24" s="48">
        <v>67.986392643787894</v>
      </c>
      <c r="E24" s="48">
        <v>66.397861865934402</v>
      </c>
      <c r="F24" s="48">
        <v>67.769595380780103</v>
      </c>
      <c r="G24" s="48">
        <v>67.898720700079679</v>
      </c>
      <c r="H24" s="48">
        <v>68.102816660094234</v>
      </c>
      <c r="I24" s="48">
        <v>67.122264757029058</v>
      </c>
      <c r="J24" s="48">
        <v>67.052397782362803</v>
      </c>
      <c r="K24" s="48">
        <v>67.80227113867754</v>
      </c>
      <c r="L24" s="48">
        <v>68.212190437602516</v>
      </c>
      <c r="M24" s="48">
        <v>67.829206681950097</v>
      </c>
      <c r="N24" s="48">
        <v>66.789744981432008</v>
      </c>
      <c r="O24" s="48">
        <v>67.194185197936335</v>
      </c>
    </row>
    <row r="25" spans="1:15" x14ac:dyDescent="0.2">
      <c r="A25" s="16">
        <v>17</v>
      </c>
      <c r="B25" s="48">
        <v>67.762786429146487</v>
      </c>
      <c r="C25" s="48">
        <v>66.982506115693823</v>
      </c>
      <c r="D25" s="48">
        <v>66.986392643787894</v>
      </c>
      <c r="E25" s="48">
        <v>65.397861865934402</v>
      </c>
      <c r="F25" s="48">
        <v>66.769595380780117</v>
      </c>
      <c r="G25" s="48">
        <v>66.898720700079679</v>
      </c>
      <c r="H25" s="48">
        <v>67.102816660094234</v>
      </c>
      <c r="I25" s="48">
        <v>66.122264757029058</v>
      </c>
      <c r="J25" s="48">
        <v>66.052397782362803</v>
      </c>
      <c r="K25" s="48">
        <v>66.80227113867754</v>
      </c>
      <c r="L25" s="48">
        <v>67.212190437602516</v>
      </c>
      <c r="M25" s="48">
        <v>66.829206681950083</v>
      </c>
      <c r="N25" s="48">
        <v>65.789744981432008</v>
      </c>
      <c r="O25" s="48">
        <v>66.194185197936349</v>
      </c>
    </row>
    <row r="26" spans="1:15" x14ac:dyDescent="0.2">
      <c r="A26" s="16">
        <v>18</v>
      </c>
      <c r="B26" s="48">
        <v>66.762786429146487</v>
      </c>
      <c r="C26" s="48">
        <v>65.982506115693823</v>
      </c>
      <c r="D26" s="48">
        <v>65.986392643787894</v>
      </c>
      <c r="E26" s="48">
        <v>64.397861865934402</v>
      </c>
      <c r="F26" s="48">
        <v>65.769595380780117</v>
      </c>
      <c r="G26" s="48">
        <v>65.960746595175507</v>
      </c>
      <c r="H26" s="48">
        <v>66.166067198232966</v>
      </c>
      <c r="I26" s="48">
        <v>65.122264757029058</v>
      </c>
      <c r="J26" s="48">
        <v>65.052397782362803</v>
      </c>
      <c r="K26" s="48">
        <v>65.80227113867754</v>
      </c>
      <c r="L26" s="48">
        <v>66.212190437602516</v>
      </c>
      <c r="M26" s="48">
        <v>65.829206681950083</v>
      </c>
      <c r="N26" s="48">
        <v>64.789744981432008</v>
      </c>
      <c r="O26" s="48">
        <v>65.194185197936349</v>
      </c>
    </row>
    <row r="27" spans="1:15" x14ac:dyDescent="0.2">
      <c r="A27" s="16">
        <v>19</v>
      </c>
      <c r="B27" s="48">
        <v>65.812434153951173</v>
      </c>
      <c r="C27" s="48">
        <v>64.982506115693809</v>
      </c>
      <c r="D27" s="48">
        <v>64.986392643787894</v>
      </c>
      <c r="E27" s="48">
        <v>63.397861865934402</v>
      </c>
      <c r="F27" s="48">
        <v>64.769595380780117</v>
      </c>
      <c r="G27" s="48">
        <v>64.960746595175493</v>
      </c>
      <c r="H27" s="48">
        <v>65.166067198232966</v>
      </c>
      <c r="I27" s="48">
        <v>64.122264757029058</v>
      </c>
      <c r="J27" s="48">
        <v>64.052397782362803</v>
      </c>
      <c r="K27" s="48">
        <v>64.869144944247097</v>
      </c>
      <c r="L27" s="48">
        <v>65.212190437602516</v>
      </c>
      <c r="M27" s="48">
        <v>64.829206681950083</v>
      </c>
      <c r="N27" s="48">
        <v>63.789744981432008</v>
      </c>
      <c r="O27" s="48">
        <v>64.194185197936349</v>
      </c>
    </row>
    <row r="28" spans="1:15" x14ac:dyDescent="0.2">
      <c r="A28" s="16">
        <v>20</v>
      </c>
      <c r="B28" s="43">
        <v>64.812434153951173</v>
      </c>
      <c r="C28" s="43">
        <v>63.982506115693809</v>
      </c>
      <c r="D28" s="43">
        <v>64.04312454483005</v>
      </c>
      <c r="E28" s="43">
        <v>62.397861865934402</v>
      </c>
      <c r="F28" s="43">
        <v>63.828342725735133</v>
      </c>
      <c r="G28" s="43">
        <v>63.960746595175493</v>
      </c>
      <c r="H28" s="43">
        <v>64.166067198232952</v>
      </c>
      <c r="I28" s="43">
        <v>63.246892112086897</v>
      </c>
      <c r="J28" s="43">
        <v>63.117479602928462</v>
      </c>
      <c r="K28" s="43">
        <v>63.869144944247104</v>
      </c>
      <c r="L28" s="43">
        <v>64.212190437602516</v>
      </c>
      <c r="M28" s="43">
        <v>63.829206681950076</v>
      </c>
      <c r="N28" s="43">
        <v>62.911397542664943</v>
      </c>
      <c r="O28" s="43">
        <v>63.194185197936349</v>
      </c>
    </row>
    <row r="29" spans="1:15" x14ac:dyDescent="0.2">
      <c r="A29" s="16">
        <v>21</v>
      </c>
      <c r="B29" s="48">
        <v>63.812434153951159</v>
      </c>
      <c r="C29" s="48">
        <v>62.982506115693809</v>
      </c>
      <c r="D29" s="48">
        <v>63.099824964967141</v>
      </c>
      <c r="E29" s="48">
        <v>61.397861865934402</v>
      </c>
      <c r="F29" s="48">
        <v>62.828342725735133</v>
      </c>
      <c r="G29" s="48">
        <v>62.960746595175486</v>
      </c>
      <c r="H29" s="48">
        <v>63.166067198232952</v>
      </c>
      <c r="I29" s="48">
        <v>62.246892112086904</v>
      </c>
      <c r="J29" s="48">
        <v>62.117479602928462</v>
      </c>
      <c r="K29" s="48">
        <v>62.932928683496471</v>
      </c>
      <c r="L29" s="48">
        <v>63.212190437602516</v>
      </c>
      <c r="M29" s="48">
        <v>62.829206681950076</v>
      </c>
      <c r="N29" s="48">
        <v>61.911397542664943</v>
      </c>
      <c r="O29" s="48">
        <v>62.194185197936349</v>
      </c>
    </row>
    <row r="30" spans="1:15" x14ac:dyDescent="0.2">
      <c r="A30" s="16">
        <v>22</v>
      </c>
      <c r="B30" s="48">
        <v>62.812434153951159</v>
      </c>
      <c r="C30" s="48">
        <v>62.036913076574301</v>
      </c>
      <c r="D30" s="48">
        <v>62.099824964967141</v>
      </c>
      <c r="E30" s="48">
        <v>60.397861865934402</v>
      </c>
      <c r="F30" s="48">
        <v>61.828342725735133</v>
      </c>
      <c r="G30" s="48">
        <v>61.960746595175486</v>
      </c>
      <c r="H30" s="48">
        <v>62.166067198232952</v>
      </c>
      <c r="I30" s="48">
        <v>61.246892112086904</v>
      </c>
      <c r="J30" s="48">
        <v>61.117479602928462</v>
      </c>
      <c r="K30" s="48">
        <v>61.932928683496471</v>
      </c>
      <c r="L30" s="48">
        <v>62.212190437602516</v>
      </c>
      <c r="M30" s="48">
        <v>61.829206681950069</v>
      </c>
      <c r="N30" s="48">
        <v>60.911397542664943</v>
      </c>
      <c r="O30" s="48">
        <v>61.194185197936349</v>
      </c>
    </row>
    <row r="31" spans="1:15" x14ac:dyDescent="0.2">
      <c r="A31" s="16">
        <v>23</v>
      </c>
      <c r="B31" s="48">
        <v>61.865735555223274</v>
      </c>
      <c r="C31" s="48">
        <v>61.090482289778258</v>
      </c>
      <c r="D31" s="48">
        <v>61.099824964967148</v>
      </c>
      <c r="E31" s="48">
        <v>59.397861865934402</v>
      </c>
      <c r="F31" s="48">
        <v>60.828342725735133</v>
      </c>
      <c r="G31" s="48">
        <v>60.960746595175479</v>
      </c>
      <c r="H31" s="48">
        <v>61.166067198232945</v>
      </c>
      <c r="I31" s="48">
        <v>60.246892112086911</v>
      </c>
      <c r="J31" s="48">
        <v>60.117479602928462</v>
      </c>
      <c r="K31" s="48">
        <v>60.932928683496471</v>
      </c>
      <c r="L31" s="48">
        <v>61.212190437602516</v>
      </c>
      <c r="M31" s="48">
        <v>60.829206681950069</v>
      </c>
      <c r="N31" s="48">
        <v>59.963409077355145</v>
      </c>
      <c r="O31" s="48">
        <v>60.245253086197138</v>
      </c>
    </row>
    <row r="32" spans="1:15" x14ac:dyDescent="0.2">
      <c r="A32" s="16">
        <v>24</v>
      </c>
      <c r="B32" s="48">
        <v>60.865735555223274</v>
      </c>
      <c r="C32" s="48">
        <v>60.090482289778258</v>
      </c>
      <c r="D32" s="48">
        <v>60.099824964967155</v>
      </c>
      <c r="E32" s="48">
        <v>58.397861865934402</v>
      </c>
      <c r="F32" s="48">
        <v>59.886828758430944</v>
      </c>
      <c r="G32" s="48">
        <v>59.960746595175472</v>
      </c>
      <c r="H32" s="48">
        <v>60.166067198232938</v>
      </c>
      <c r="I32" s="48">
        <v>59.246892112086911</v>
      </c>
      <c r="J32" s="48">
        <v>59.117479602928462</v>
      </c>
      <c r="K32" s="48">
        <v>59.987643874699273</v>
      </c>
      <c r="L32" s="48">
        <v>60.266421960994755</v>
      </c>
      <c r="M32" s="48">
        <v>59.829206681950062</v>
      </c>
      <c r="N32" s="48">
        <v>59.062391031707804</v>
      </c>
      <c r="O32" s="48">
        <v>59.245253086197138</v>
      </c>
    </row>
    <row r="33" spans="1:15" x14ac:dyDescent="0.2">
      <c r="A33" s="16">
        <v>25</v>
      </c>
      <c r="B33" s="43">
        <v>59.970664026542934</v>
      </c>
      <c r="C33" s="43">
        <v>59.090482289778251</v>
      </c>
      <c r="D33" s="43">
        <v>59.099824964967155</v>
      </c>
      <c r="E33" s="43">
        <v>57.397861865934402</v>
      </c>
      <c r="F33" s="43">
        <v>58.944318428090604</v>
      </c>
      <c r="G33" s="43">
        <v>59.019155972970346</v>
      </c>
      <c r="H33" s="43">
        <v>59.166067198232938</v>
      </c>
      <c r="I33" s="43">
        <v>58.246892112086918</v>
      </c>
      <c r="J33" s="43">
        <v>58.117479602928462</v>
      </c>
      <c r="K33" s="43">
        <v>58.987643874699273</v>
      </c>
      <c r="L33" s="43">
        <v>59.266421960994755</v>
      </c>
      <c r="M33" s="43">
        <v>58.877737730360664</v>
      </c>
      <c r="N33" s="43">
        <v>58.109714175975853</v>
      </c>
      <c r="O33" s="43">
        <v>58.245253086197145</v>
      </c>
    </row>
    <row r="34" spans="1:15" x14ac:dyDescent="0.2">
      <c r="A34" s="16">
        <v>26</v>
      </c>
      <c r="B34" s="48">
        <v>58.970664026542934</v>
      </c>
      <c r="C34" s="48">
        <v>58.090482289778251</v>
      </c>
      <c r="D34" s="48">
        <v>58.099824964967162</v>
      </c>
      <c r="E34" s="48">
        <v>56.397861865934402</v>
      </c>
      <c r="F34" s="48">
        <v>57.944318428090604</v>
      </c>
      <c r="G34" s="48">
        <v>58.019155972970353</v>
      </c>
      <c r="H34" s="48">
        <v>58.16606719823293</v>
      </c>
      <c r="I34" s="48">
        <v>57.246892112086918</v>
      </c>
      <c r="J34" s="48">
        <v>57.169131310326868</v>
      </c>
      <c r="K34" s="48">
        <v>57.987643874699266</v>
      </c>
      <c r="L34" s="48">
        <v>58.266421960994755</v>
      </c>
      <c r="M34" s="48">
        <v>57.924458608896366</v>
      </c>
      <c r="N34" s="48">
        <v>57.109714175975846</v>
      </c>
      <c r="O34" s="48">
        <v>57.330801609287803</v>
      </c>
    </row>
    <row r="35" spans="1:15" x14ac:dyDescent="0.2">
      <c r="A35" s="16">
        <v>27</v>
      </c>
      <c r="B35" s="48">
        <v>57.970664026542934</v>
      </c>
      <c r="C35" s="48">
        <v>57.090482289778251</v>
      </c>
      <c r="D35" s="48">
        <v>57.099824964967155</v>
      </c>
      <c r="E35" s="48">
        <v>55.450432797430175</v>
      </c>
      <c r="F35" s="48">
        <v>56.944318428090611</v>
      </c>
      <c r="G35" s="48">
        <v>57.019155972970353</v>
      </c>
      <c r="H35" s="48">
        <v>57.21851473547553</v>
      </c>
      <c r="I35" s="48">
        <v>56.246892112086925</v>
      </c>
      <c r="J35" s="48">
        <v>56.218645623398359</v>
      </c>
      <c r="K35" s="48">
        <v>56.987643874699266</v>
      </c>
      <c r="L35" s="48">
        <v>57.266421960994755</v>
      </c>
      <c r="M35" s="48">
        <v>56.924458608896359</v>
      </c>
      <c r="N35" s="48">
        <v>56.191020767251935</v>
      </c>
      <c r="O35" s="48">
        <v>56.330801609287811</v>
      </c>
    </row>
    <row r="36" spans="1:15" x14ac:dyDescent="0.2">
      <c r="A36" s="16">
        <v>28</v>
      </c>
      <c r="B36" s="48">
        <v>56.970664026542927</v>
      </c>
      <c r="C36" s="48">
        <v>56.090482289778251</v>
      </c>
      <c r="D36" s="48">
        <v>56.151475643361515</v>
      </c>
      <c r="E36" s="48">
        <v>54.450432797430167</v>
      </c>
      <c r="F36" s="48">
        <v>55.997618067777189</v>
      </c>
      <c r="G36" s="48">
        <v>56.01915597297036</v>
      </c>
      <c r="H36" s="48">
        <v>56.218514735475523</v>
      </c>
      <c r="I36" s="48">
        <v>55.246892112086925</v>
      </c>
      <c r="J36" s="48">
        <v>55.218645623398366</v>
      </c>
      <c r="K36" s="48">
        <v>56.032600216819993</v>
      </c>
      <c r="L36" s="48">
        <v>56.266421960994748</v>
      </c>
      <c r="M36" s="48">
        <v>55.924458608896359</v>
      </c>
      <c r="N36" s="48">
        <v>55.191020767251935</v>
      </c>
      <c r="O36" s="48">
        <v>55.330801609287811</v>
      </c>
    </row>
    <row r="37" spans="1:15" x14ac:dyDescent="0.2">
      <c r="A37" s="16">
        <v>29</v>
      </c>
      <c r="B37" s="48">
        <v>56.020907658136444</v>
      </c>
      <c r="C37" s="48">
        <v>55.090482289778251</v>
      </c>
      <c r="D37" s="48">
        <v>55.202429795487973</v>
      </c>
      <c r="E37" s="48">
        <v>53.45043279743016</v>
      </c>
      <c r="F37" s="48">
        <v>54.997618067777189</v>
      </c>
      <c r="G37" s="48">
        <v>55.01915597297036</v>
      </c>
      <c r="H37" s="48">
        <v>55.26609672927183</v>
      </c>
      <c r="I37" s="48">
        <v>54.246892112086933</v>
      </c>
      <c r="J37" s="48">
        <v>54.218645623398366</v>
      </c>
      <c r="K37" s="48">
        <v>55.074385469052366</v>
      </c>
      <c r="L37" s="48">
        <v>55.266421960994748</v>
      </c>
      <c r="M37" s="48">
        <v>54.924458608896352</v>
      </c>
      <c r="N37" s="48">
        <v>54.191020767251928</v>
      </c>
      <c r="O37" s="48">
        <v>54.330801609287818</v>
      </c>
    </row>
    <row r="38" spans="1:15" x14ac:dyDescent="0.2">
      <c r="A38" s="16">
        <v>30</v>
      </c>
      <c r="B38" s="43">
        <v>55.020907658136444</v>
      </c>
      <c r="C38" s="43">
        <v>54.090482289778251</v>
      </c>
      <c r="D38" s="43">
        <v>54.202429795487973</v>
      </c>
      <c r="E38" s="43">
        <v>52.45043279743016</v>
      </c>
      <c r="F38" s="43">
        <v>54.042324891458712</v>
      </c>
      <c r="G38" s="43">
        <v>54.019155972970367</v>
      </c>
      <c r="H38" s="43">
        <v>54.310730874935459</v>
      </c>
      <c r="I38" s="43">
        <v>53.246892112086933</v>
      </c>
      <c r="J38" s="43">
        <v>53.218645623398366</v>
      </c>
      <c r="K38" s="43">
        <v>54.074385469052366</v>
      </c>
      <c r="L38" s="43">
        <v>54.266421960994748</v>
      </c>
      <c r="M38" s="43">
        <v>53.924458608896352</v>
      </c>
      <c r="N38" s="43">
        <v>53.191020767251928</v>
      </c>
      <c r="O38" s="43">
        <v>53.330801609287825</v>
      </c>
    </row>
    <row r="39" spans="1:15" x14ac:dyDescent="0.2">
      <c r="A39" s="16">
        <v>31</v>
      </c>
      <c r="B39" s="48">
        <v>54.020907658136437</v>
      </c>
      <c r="C39" s="48">
        <v>53.090482289778251</v>
      </c>
      <c r="D39" s="48">
        <v>53.202429795487973</v>
      </c>
      <c r="E39" s="48">
        <v>51.491700409069558</v>
      </c>
      <c r="F39" s="48">
        <v>53.085296259750415</v>
      </c>
      <c r="G39" s="48">
        <v>53.019155972970367</v>
      </c>
      <c r="H39" s="48">
        <v>53.310730874935466</v>
      </c>
      <c r="I39" s="48">
        <v>52.24689211208694</v>
      </c>
      <c r="J39" s="48">
        <v>52.218645623398373</v>
      </c>
      <c r="K39" s="48">
        <v>53.074385469052373</v>
      </c>
      <c r="L39" s="48">
        <v>53.266421960994748</v>
      </c>
      <c r="M39" s="48">
        <v>52.924458608896344</v>
      </c>
      <c r="N39" s="48">
        <v>52.277897965549137</v>
      </c>
      <c r="O39" s="48">
        <v>52.35895551368926</v>
      </c>
    </row>
    <row r="40" spans="1:15" x14ac:dyDescent="0.2">
      <c r="A40" s="16">
        <v>32</v>
      </c>
      <c r="B40" s="48">
        <v>53.062259862818827</v>
      </c>
      <c r="C40" s="48">
        <v>52.090482289778251</v>
      </c>
      <c r="D40" s="48">
        <v>52.242371559598695</v>
      </c>
      <c r="E40" s="48">
        <v>50.491700409069566</v>
      </c>
      <c r="F40" s="48">
        <v>52.12554524272764</v>
      </c>
      <c r="G40" s="48">
        <v>52.019155972970374</v>
      </c>
      <c r="H40" s="48">
        <v>52.310730874935466</v>
      </c>
      <c r="I40" s="48">
        <v>51.24689211208694</v>
      </c>
      <c r="J40" s="48">
        <v>51.218645623398373</v>
      </c>
      <c r="K40" s="48">
        <v>52.074385469052373</v>
      </c>
      <c r="L40" s="48">
        <v>52.296922782937514</v>
      </c>
      <c r="M40" s="48">
        <v>51.952735015913014</v>
      </c>
      <c r="N40" s="48">
        <v>51.305070832495105</v>
      </c>
      <c r="O40" s="48">
        <v>51.35895551368926</v>
      </c>
    </row>
    <row r="41" spans="1:15" x14ac:dyDescent="0.2">
      <c r="A41" s="16">
        <v>33</v>
      </c>
      <c r="B41" s="48">
        <v>52.100333528855913</v>
      </c>
      <c r="C41" s="48">
        <v>51.164738774044849</v>
      </c>
      <c r="D41" s="48">
        <v>51.242371559598688</v>
      </c>
      <c r="E41" s="48">
        <v>49.491700409069566</v>
      </c>
      <c r="F41" s="48">
        <v>51.125545242727647</v>
      </c>
      <c r="G41" s="48">
        <v>51.019155972970374</v>
      </c>
      <c r="H41" s="48">
        <v>51.310730874935466</v>
      </c>
      <c r="I41" s="48">
        <v>50.246892112086947</v>
      </c>
      <c r="J41" s="48">
        <v>50.21864562339838</v>
      </c>
      <c r="K41" s="48">
        <v>51.104431717505072</v>
      </c>
      <c r="L41" s="48">
        <v>51.296922782937514</v>
      </c>
      <c r="M41" s="48">
        <v>50.952735015913014</v>
      </c>
      <c r="N41" s="48">
        <v>50.305070832495105</v>
      </c>
      <c r="O41" s="48">
        <v>50.384208222484538</v>
      </c>
    </row>
    <row r="42" spans="1:15" x14ac:dyDescent="0.2">
      <c r="A42" s="16">
        <v>34</v>
      </c>
      <c r="B42" s="48">
        <v>51.100333528855913</v>
      </c>
      <c r="C42" s="48">
        <v>50.164738774044842</v>
      </c>
      <c r="D42" s="48">
        <v>50.242371559598681</v>
      </c>
      <c r="E42" s="48">
        <v>48.491700409069566</v>
      </c>
      <c r="F42" s="48">
        <v>50.125545242727647</v>
      </c>
      <c r="G42" s="48">
        <v>50.019155972970381</v>
      </c>
      <c r="H42" s="48">
        <v>50.310730874935466</v>
      </c>
      <c r="I42" s="48">
        <v>49.278032576632853</v>
      </c>
      <c r="J42" s="48">
        <v>49.21864562339838</v>
      </c>
      <c r="K42" s="48">
        <v>50.104431717505065</v>
      </c>
      <c r="L42" s="48">
        <v>50.323093273809711</v>
      </c>
      <c r="M42" s="48">
        <v>50.002442144007517</v>
      </c>
      <c r="N42" s="48">
        <v>49.329295088736593</v>
      </c>
      <c r="O42" s="48">
        <v>49.384208222484546</v>
      </c>
    </row>
    <row r="43" spans="1:15" x14ac:dyDescent="0.2">
      <c r="A43" s="16">
        <v>35</v>
      </c>
      <c r="B43" s="43">
        <v>50.10033352885592</v>
      </c>
      <c r="C43" s="43">
        <v>49.164738774044842</v>
      </c>
      <c r="D43" s="43">
        <v>49.242371559598681</v>
      </c>
      <c r="E43" s="43">
        <v>47.523996381108795</v>
      </c>
      <c r="F43" s="43">
        <v>49.15744851835781</v>
      </c>
      <c r="G43" s="43">
        <v>49.082378642581581</v>
      </c>
      <c r="H43" s="43">
        <v>49.310730874935473</v>
      </c>
      <c r="I43" s="43">
        <v>48.278032576632846</v>
      </c>
      <c r="J43" s="43">
        <v>48.218645623398388</v>
      </c>
      <c r="K43" s="43">
        <v>49.181918463223631</v>
      </c>
      <c r="L43" s="43">
        <v>49.3476548184357</v>
      </c>
      <c r="M43" s="43">
        <v>49.002442144007517</v>
      </c>
      <c r="N43" s="43">
        <v>48.35265838782211</v>
      </c>
      <c r="O43" s="43">
        <v>48.431416535591723</v>
      </c>
    </row>
    <row r="44" spans="1:15" x14ac:dyDescent="0.2">
      <c r="A44" s="16">
        <v>36</v>
      </c>
      <c r="B44" s="48">
        <v>49.195167182494835</v>
      </c>
      <c r="C44" s="48">
        <v>48.196513364345336</v>
      </c>
      <c r="D44" s="48">
        <v>48.305910103546552</v>
      </c>
      <c r="E44" s="48">
        <v>46.523996381108795</v>
      </c>
      <c r="F44" s="48">
        <v>48.217855034209279</v>
      </c>
      <c r="G44" s="48">
        <v>48.082378642581581</v>
      </c>
      <c r="H44" s="48">
        <v>48.310730874935473</v>
      </c>
      <c r="I44" s="48">
        <v>47.278032576632846</v>
      </c>
      <c r="J44" s="48">
        <v>47.218645623398388</v>
      </c>
      <c r="K44" s="48">
        <v>48.181918463223631</v>
      </c>
      <c r="L44" s="48">
        <v>48.371338529862825</v>
      </c>
      <c r="M44" s="48">
        <v>48.02535848803965</v>
      </c>
      <c r="N44" s="48">
        <v>47.375305173618521</v>
      </c>
      <c r="O44" s="48">
        <v>47.454780618718992</v>
      </c>
    </row>
    <row r="45" spans="1:15" x14ac:dyDescent="0.2">
      <c r="A45" s="16">
        <v>37</v>
      </c>
      <c r="B45" s="48">
        <v>48.195167182494835</v>
      </c>
      <c r="C45" s="48">
        <v>47.196513364345336</v>
      </c>
      <c r="D45" s="48">
        <v>47.334642343377517</v>
      </c>
      <c r="E45" s="48">
        <v>45.551635552575107</v>
      </c>
      <c r="F45" s="48">
        <v>47.246207889250392</v>
      </c>
      <c r="G45" s="48">
        <v>47.110155863038422</v>
      </c>
      <c r="H45" s="48">
        <v>47.310730874935473</v>
      </c>
      <c r="I45" s="48">
        <v>46.303128087671809</v>
      </c>
      <c r="J45" s="48">
        <v>46.218645623398395</v>
      </c>
      <c r="K45" s="48">
        <v>47.181918463223639</v>
      </c>
      <c r="L45" s="48">
        <v>47.394392389015174</v>
      </c>
      <c r="M45" s="48">
        <v>47.02535848803965</v>
      </c>
      <c r="N45" s="48">
        <v>46.397669345934176</v>
      </c>
      <c r="O45" s="48">
        <v>46.477991088624435</v>
      </c>
    </row>
    <row r="46" spans="1:15" x14ac:dyDescent="0.2">
      <c r="A46" s="16">
        <v>38</v>
      </c>
      <c r="B46" s="48">
        <v>47.195167182494835</v>
      </c>
      <c r="C46" s="48">
        <v>46.223502690345654</v>
      </c>
      <c r="D46" s="48">
        <v>46.362218598747965</v>
      </c>
      <c r="E46" s="48">
        <v>44.551635552575107</v>
      </c>
      <c r="F46" s="48">
        <v>46.299028463136558</v>
      </c>
      <c r="G46" s="48">
        <v>46.161221495317839</v>
      </c>
      <c r="H46" s="48">
        <v>46.31073087493548</v>
      </c>
      <c r="I46" s="48">
        <v>45.303128087671816</v>
      </c>
      <c r="J46" s="48">
        <v>45.218645623398395</v>
      </c>
      <c r="K46" s="48">
        <v>46.20476815410138</v>
      </c>
      <c r="L46" s="48">
        <v>46.394392389015174</v>
      </c>
      <c r="M46" s="48">
        <v>46.025358488039657</v>
      </c>
      <c r="N46" s="48">
        <v>45.44296682369972</v>
      </c>
      <c r="O46" s="48">
        <v>45.477991088624435</v>
      </c>
    </row>
    <row r="47" spans="1:15" x14ac:dyDescent="0.2">
      <c r="A47" s="16">
        <v>39</v>
      </c>
      <c r="B47" s="48">
        <v>46.247052683964256</v>
      </c>
      <c r="C47" s="48">
        <v>45.223502690345647</v>
      </c>
      <c r="D47" s="48">
        <v>45.413135189946772</v>
      </c>
      <c r="E47" s="48">
        <v>43.575552811857236</v>
      </c>
      <c r="F47" s="48">
        <v>45.32347416821429</v>
      </c>
      <c r="G47" s="48">
        <v>45.161221495317832</v>
      </c>
      <c r="H47" s="48">
        <v>45.334014600920199</v>
      </c>
      <c r="I47" s="48">
        <v>44.348009758683759</v>
      </c>
      <c r="J47" s="48">
        <v>44.240783566776308</v>
      </c>
      <c r="K47" s="48">
        <v>45.20476815410138</v>
      </c>
      <c r="L47" s="48">
        <v>45.394392389015181</v>
      </c>
      <c r="M47" s="48">
        <v>45.025358488039657</v>
      </c>
      <c r="N47" s="48">
        <v>44.442966823699713</v>
      </c>
      <c r="O47" s="48">
        <v>44.55018690096572</v>
      </c>
    </row>
    <row r="48" spans="1:15" x14ac:dyDescent="0.2">
      <c r="A48" s="16">
        <v>40</v>
      </c>
      <c r="B48" s="43">
        <v>45.271775024676373</v>
      </c>
      <c r="C48" s="43">
        <v>44.223502690345647</v>
      </c>
      <c r="D48" s="43">
        <v>44.437323277930759</v>
      </c>
      <c r="E48" s="43">
        <v>42.575552811857236</v>
      </c>
      <c r="F48" s="43">
        <v>44.346437013587348</v>
      </c>
      <c r="G48" s="43">
        <v>44.183760592716432</v>
      </c>
      <c r="H48" s="43">
        <v>44.334014600920199</v>
      </c>
      <c r="I48" s="43">
        <v>43.348009758683759</v>
      </c>
      <c r="J48" s="43">
        <v>43.240783566776308</v>
      </c>
      <c r="K48" s="43">
        <v>44.292231628112823</v>
      </c>
      <c r="L48" s="43">
        <v>44.394392389015181</v>
      </c>
      <c r="M48" s="43">
        <v>44.048046568797893</v>
      </c>
      <c r="N48" s="43">
        <v>43.442966823699713</v>
      </c>
      <c r="O48" s="43">
        <v>43.574463664206817</v>
      </c>
    </row>
    <row r="49" spans="1:15" x14ac:dyDescent="0.2">
      <c r="A49" s="16">
        <v>41</v>
      </c>
      <c r="B49" s="48">
        <v>44.271775024676373</v>
      </c>
      <c r="C49" s="48">
        <v>43.245786779489961</v>
      </c>
      <c r="D49" s="48">
        <v>43.504737674812581</v>
      </c>
      <c r="E49" s="48">
        <v>41.575552811857236</v>
      </c>
      <c r="F49" s="48">
        <v>43.41129860680271</v>
      </c>
      <c r="G49" s="48">
        <v>43.183760592716432</v>
      </c>
      <c r="H49" s="48">
        <v>43.377641388281155</v>
      </c>
      <c r="I49" s="48">
        <v>42.390391568534092</v>
      </c>
      <c r="J49" s="48">
        <v>42.262052929088711</v>
      </c>
      <c r="K49" s="48">
        <v>43.336001974567708</v>
      </c>
      <c r="L49" s="48">
        <v>43.41685625410679</v>
      </c>
      <c r="M49" s="48">
        <v>43.070846593179454</v>
      </c>
      <c r="N49" s="48">
        <v>42.513345900712054</v>
      </c>
      <c r="O49" s="48">
        <v>42.598649213709464</v>
      </c>
    </row>
    <row r="50" spans="1:15" x14ac:dyDescent="0.2">
      <c r="A50" s="16">
        <v>42</v>
      </c>
      <c r="B50" s="48">
        <v>43.315062965535851</v>
      </c>
      <c r="C50" s="48">
        <v>42.266476929138904</v>
      </c>
      <c r="D50" s="48">
        <v>42.525728766602874</v>
      </c>
      <c r="E50" s="48">
        <v>40.59530447955985</v>
      </c>
      <c r="F50" s="48">
        <v>42.411298606802703</v>
      </c>
      <c r="G50" s="48">
        <v>42.225772168102964</v>
      </c>
      <c r="H50" s="48">
        <v>42.419916607791414</v>
      </c>
      <c r="I50" s="48">
        <v>41.411268912949012</v>
      </c>
      <c r="J50" s="48">
        <v>41.3040459435976</v>
      </c>
      <c r="K50" s="48">
        <v>42.358289176427519</v>
      </c>
      <c r="L50" s="48">
        <v>42.439467874893985</v>
      </c>
      <c r="M50" s="48">
        <v>42.070846593179461</v>
      </c>
      <c r="N50" s="48">
        <v>41.513345900712054</v>
      </c>
      <c r="O50" s="48">
        <v>41.716308937615857</v>
      </c>
    </row>
    <row r="51" spans="1:15" x14ac:dyDescent="0.2">
      <c r="A51" s="16">
        <v>43</v>
      </c>
      <c r="B51" s="48">
        <v>42.335637411709541</v>
      </c>
      <c r="C51" s="48">
        <v>41.305626209050537</v>
      </c>
      <c r="D51" s="48">
        <v>41.525728766602874</v>
      </c>
      <c r="E51" s="48">
        <v>39.614479847257492</v>
      </c>
      <c r="F51" s="48">
        <v>41.451773062241436</v>
      </c>
      <c r="G51" s="48">
        <v>41.225772168102964</v>
      </c>
      <c r="H51" s="48">
        <v>41.440787863259573</v>
      </c>
      <c r="I51" s="48">
        <v>40.432009733690684</v>
      </c>
      <c r="J51" s="48">
        <v>40.368780019658303</v>
      </c>
      <c r="K51" s="48">
        <v>41.425838863102769</v>
      </c>
      <c r="L51" s="48">
        <v>41.508315154579165</v>
      </c>
      <c r="M51" s="48">
        <v>41.16330329953071</v>
      </c>
      <c r="N51" s="48">
        <v>40.55891628504618</v>
      </c>
      <c r="O51" s="48">
        <v>40.739787324934355</v>
      </c>
    </row>
    <row r="52" spans="1:15" x14ac:dyDescent="0.2">
      <c r="A52" s="16">
        <v>44</v>
      </c>
      <c r="B52" s="48">
        <v>41.354807723323937</v>
      </c>
      <c r="C52" s="48">
        <v>40.324278370277007</v>
      </c>
      <c r="D52" s="48">
        <v>40.564069120450917</v>
      </c>
      <c r="E52" s="48">
        <v>38.651377563063861</v>
      </c>
      <c r="F52" s="48">
        <v>40.471339126771888</v>
      </c>
      <c r="G52" s="48">
        <v>40.245903543371426</v>
      </c>
      <c r="H52" s="48">
        <v>40.461543649248554</v>
      </c>
      <c r="I52" s="48">
        <v>39.474468010919487</v>
      </c>
      <c r="J52" s="48">
        <v>39.368780019658303</v>
      </c>
      <c r="K52" s="48">
        <v>40.425838863102769</v>
      </c>
      <c r="L52" s="48">
        <v>40.508315154579165</v>
      </c>
      <c r="M52" s="48">
        <v>40.185856435026842</v>
      </c>
      <c r="N52" s="48">
        <v>39.55891628504618</v>
      </c>
      <c r="O52" s="48">
        <v>39.787380213550485</v>
      </c>
    </row>
    <row r="53" spans="1:15" x14ac:dyDescent="0.2">
      <c r="A53" s="16">
        <v>45</v>
      </c>
      <c r="B53" s="43">
        <v>40.391175122395651</v>
      </c>
      <c r="C53" s="43">
        <v>39.378643591514773</v>
      </c>
      <c r="D53" s="43">
        <v>39.582511664242226</v>
      </c>
      <c r="E53" s="43">
        <v>37.669095674618085</v>
      </c>
      <c r="F53" s="43">
        <v>39.5295780861601</v>
      </c>
      <c r="G53" s="43">
        <v>39.285980078328187</v>
      </c>
      <c r="H53" s="43">
        <v>39.482845111748148</v>
      </c>
      <c r="I53" s="43">
        <v>38.49591791076039</v>
      </c>
      <c r="J53" s="43">
        <v>38.412649974533764</v>
      </c>
      <c r="K53" s="43">
        <v>39.539458211034187</v>
      </c>
      <c r="L53" s="43">
        <v>39.552992223428504</v>
      </c>
      <c r="M53" s="43">
        <v>39.253006784324683</v>
      </c>
      <c r="N53" s="43">
        <v>38.581871863233097</v>
      </c>
      <c r="O53" s="43">
        <v>38.930547101665454</v>
      </c>
    </row>
    <row r="54" spans="1:15" x14ac:dyDescent="0.2">
      <c r="A54" s="16">
        <v>46</v>
      </c>
      <c r="B54" s="48">
        <v>39.426799457837873</v>
      </c>
      <c r="C54" s="48">
        <v>38.431843967951821</v>
      </c>
      <c r="D54" s="48">
        <v>38.6549523637633</v>
      </c>
      <c r="E54" s="48">
        <v>36.722242245645617</v>
      </c>
      <c r="F54" s="48">
        <v>38.5295780861601</v>
      </c>
      <c r="G54" s="48">
        <v>38.285980078328187</v>
      </c>
      <c r="H54" s="48">
        <v>38.568357247995472</v>
      </c>
      <c r="I54" s="48">
        <v>37.49591791076039</v>
      </c>
      <c r="J54" s="48">
        <v>37.456824340947442</v>
      </c>
      <c r="K54" s="48">
        <v>38.561753732571042</v>
      </c>
      <c r="L54" s="48">
        <v>38.620016809624317</v>
      </c>
      <c r="M54" s="48">
        <v>38.321515340808467</v>
      </c>
      <c r="N54" s="48">
        <v>37.628017724321531</v>
      </c>
      <c r="O54" s="48">
        <v>37.954446695634147</v>
      </c>
    </row>
    <row r="55" spans="1:15" x14ac:dyDescent="0.2">
      <c r="A55" s="16">
        <v>47</v>
      </c>
      <c r="B55" s="48">
        <v>38.461537007158697</v>
      </c>
      <c r="C55" s="48">
        <v>37.449144242410043</v>
      </c>
      <c r="D55" s="48">
        <v>37.690763172789239</v>
      </c>
      <c r="E55" s="48">
        <v>35.810329076696902</v>
      </c>
      <c r="F55" s="48">
        <v>37.569048328076192</v>
      </c>
      <c r="G55" s="48">
        <v>37.30654387701027</v>
      </c>
      <c r="H55" s="48">
        <v>37.611789486726785</v>
      </c>
      <c r="I55" s="48">
        <v>36.517552950474283</v>
      </c>
      <c r="J55" s="48">
        <v>36.478112834231396</v>
      </c>
      <c r="K55" s="48">
        <v>37.583761106802079</v>
      </c>
      <c r="L55" s="48">
        <v>37.620016809624317</v>
      </c>
      <c r="M55" s="48">
        <v>37.43612599335637</v>
      </c>
      <c r="N55" s="48">
        <v>36.696498543979061</v>
      </c>
      <c r="O55" s="48">
        <v>36.978564175798759</v>
      </c>
    </row>
    <row r="56" spans="1:15" x14ac:dyDescent="0.2">
      <c r="A56" s="16">
        <v>48</v>
      </c>
      <c r="B56" s="48">
        <v>37.478707667065052</v>
      </c>
      <c r="C56" s="48">
        <v>36.534973153615475</v>
      </c>
      <c r="D56" s="48">
        <v>36.726738936540741</v>
      </c>
      <c r="E56" s="48">
        <v>34.882903477865234</v>
      </c>
      <c r="F56" s="48">
        <v>36.687922881773929</v>
      </c>
      <c r="G56" s="48">
        <v>36.368490374418982</v>
      </c>
      <c r="H56" s="48">
        <v>36.676878857355362</v>
      </c>
      <c r="I56" s="48">
        <v>35.538493388236191</v>
      </c>
      <c r="J56" s="48">
        <v>35.478112834231396</v>
      </c>
      <c r="K56" s="48">
        <v>36.628319546101331</v>
      </c>
      <c r="L56" s="48">
        <v>36.732843608437761</v>
      </c>
      <c r="M56" s="48">
        <v>36.481810750305478</v>
      </c>
      <c r="N56" s="48">
        <v>35.766624146582828</v>
      </c>
      <c r="O56" s="48">
        <v>36.002610691405742</v>
      </c>
    </row>
    <row r="57" spans="1:15" x14ac:dyDescent="0.2">
      <c r="A57" s="16">
        <v>49</v>
      </c>
      <c r="B57" s="48">
        <v>36.478707667065052</v>
      </c>
      <c r="C57" s="48">
        <v>35.586085960954549</v>
      </c>
      <c r="D57" s="48">
        <v>35.726738936540741</v>
      </c>
      <c r="E57" s="48">
        <v>33.919063982282573</v>
      </c>
      <c r="F57" s="48">
        <v>35.748169146282983</v>
      </c>
      <c r="G57" s="48">
        <v>35.431289015284612</v>
      </c>
      <c r="H57" s="48">
        <v>35.761182682248702</v>
      </c>
      <c r="I57" s="48">
        <v>34.64142668256121</v>
      </c>
      <c r="J57" s="48">
        <v>34.499266818406916</v>
      </c>
      <c r="K57" s="48">
        <v>35.695389446248797</v>
      </c>
      <c r="L57" s="48">
        <v>35.800695375494762</v>
      </c>
      <c r="M57" s="48">
        <v>35.57469699941889</v>
      </c>
      <c r="N57" s="48">
        <v>34.813150035958273</v>
      </c>
      <c r="O57" s="48">
        <v>35.073169043227018</v>
      </c>
    </row>
    <row r="58" spans="1:15" x14ac:dyDescent="0.2">
      <c r="A58" s="16">
        <v>50</v>
      </c>
      <c r="B58" s="43">
        <v>35.512687255632393</v>
      </c>
      <c r="C58" s="43">
        <v>34.638985144883627</v>
      </c>
      <c r="D58" s="43">
        <v>34.763424127884747</v>
      </c>
      <c r="E58" s="43">
        <v>32.973784347269955</v>
      </c>
      <c r="F58" s="43">
        <v>34.768357101120486</v>
      </c>
      <c r="G58" s="43">
        <v>34.471789060519725</v>
      </c>
      <c r="H58" s="43">
        <v>34.782047287386135</v>
      </c>
      <c r="I58" s="43">
        <v>33.64142668256121</v>
      </c>
      <c r="J58" s="43">
        <v>33.542073575496509</v>
      </c>
      <c r="K58" s="43">
        <v>34.740011176133109</v>
      </c>
      <c r="L58" s="43">
        <v>34.823632799390474</v>
      </c>
      <c r="M58" s="43">
        <v>34.597879218189163</v>
      </c>
      <c r="N58" s="43">
        <v>33.858764060598965</v>
      </c>
      <c r="O58" s="43">
        <v>34.120175391348333</v>
      </c>
    </row>
    <row r="59" spans="1:15" x14ac:dyDescent="0.2">
      <c r="A59" s="16">
        <v>51</v>
      </c>
      <c r="B59" s="48">
        <v>34.54629476848028</v>
      </c>
      <c r="C59" s="48">
        <v>33.690895014603583</v>
      </c>
      <c r="D59" s="48">
        <v>33.873323305676955</v>
      </c>
      <c r="E59" s="48">
        <v>32.047156633078245</v>
      </c>
      <c r="F59" s="48">
        <v>33.847044488264274</v>
      </c>
      <c r="G59" s="48">
        <v>33.471789060519718</v>
      </c>
      <c r="H59" s="48">
        <v>33.824188709988945</v>
      </c>
      <c r="I59" s="48">
        <v>32.724985274890386</v>
      </c>
      <c r="J59" s="48">
        <v>32.584045088453635</v>
      </c>
      <c r="K59" s="48">
        <v>33.784827944688253</v>
      </c>
      <c r="L59" s="48">
        <v>33.869260759243431</v>
      </c>
      <c r="M59" s="48">
        <v>33.688384537945467</v>
      </c>
      <c r="N59" s="48">
        <v>32.92654346607258</v>
      </c>
      <c r="O59" s="48">
        <v>33.168410937103495</v>
      </c>
    </row>
    <row r="60" spans="1:15" x14ac:dyDescent="0.2">
      <c r="A60" s="16">
        <v>52</v>
      </c>
      <c r="B60" s="48">
        <v>33.650016025702669</v>
      </c>
      <c r="C60" s="48">
        <v>32.76072087940296</v>
      </c>
      <c r="D60" s="48">
        <v>33.003567906235773</v>
      </c>
      <c r="E60" s="48">
        <v>31.154992744068032</v>
      </c>
      <c r="F60" s="48">
        <v>32.885853966865689</v>
      </c>
      <c r="G60" s="48">
        <v>32.572007264351086</v>
      </c>
      <c r="H60" s="48">
        <v>32.887282787697977</v>
      </c>
      <c r="I60" s="48">
        <v>31.786837453920889</v>
      </c>
      <c r="J60" s="48">
        <v>31.732386115943182</v>
      </c>
      <c r="K60" s="48">
        <v>32.919357394111046</v>
      </c>
      <c r="L60" s="48">
        <v>33.002427080863299</v>
      </c>
      <c r="M60" s="48">
        <v>32.77823464836969</v>
      </c>
      <c r="N60" s="48">
        <v>31.99693393669358</v>
      </c>
      <c r="O60" s="48">
        <v>32.218708721456231</v>
      </c>
    </row>
    <row r="61" spans="1:15" x14ac:dyDescent="0.2">
      <c r="A61" s="16">
        <v>53</v>
      </c>
      <c r="B61" s="48">
        <v>32.719493214656573</v>
      </c>
      <c r="C61" s="48">
        <v>31.795959172818268</v>
      </c>
      <c r="D61" s="48">
        <v>32.040832724472921</v>
      </c>
      <c r="E61" s="48">
        <v>30.191037607090376</v>
      </c>
      <c r="F61" s="48">
        <v>31.964484264812558</v>
      </c>
      <c r="G61" s="48">
        <v>31.712850458109216</v>
      </c>
      <c r="H61" s="48">
        <v>31.9492877962258</v>
      </c>
      <c r="I61" s="48">
        <v>30.82837324874853</v>
      </c>
      <c r="J61" s="48">
        <v>30.838654867613627</v>
      </c>
      <c r="K61" s="48">
        <v>32.007066172992644</v>
      </c>
      <c r="L61" s="48">
        <v>32.091444340927282</v>
      </c>
      <c r="M61" s="48">
        <v>31.871896555220236</v>
      </c>
      <c r="N61" s="48">
        <v>31.069424003291264</v>
      </c>
      <c r="O61" s="48">
        <v>31.243392541472932</v>
      </c>
    </row>
    <row r="62" spans="1:15" x14ac:dyDescent="0.2">
      <c r="A62" s="16">
        <v>54</v>
      </c>
      <c r="B62" s="48">
        <v>31.789351416629302</v>
      </c>
      <c r="C62" s="48">
        <v>30.883326528214379</v>
      </c>
      <c r="D62" s="48">
        <v>31.07693631217354</v>
      </c>
      <c r="E62" s="48">
        <v>29.262438713195284</v>
      </c>
      <c r="F62" s="48">
        <v>31.121463294509155</v>
      </c>
      <c r="G62" s="48">
        <v>30.791745498761621</v>
      </c>
      <c r="H62" s="48">
        <v>31.094982709907857</v>
      </c>
      <c r="I62" s="48">
        <v>29.911265966886557</v>
      </c>
      <c r="J62" s="48">
        <v>29.921406057160475</v>
      </c>
      <c r="K62" s="48">
        <v>31.050554187034038</v>
      </c>
      <c r="L62" s="48">
        <v>31.228997799596055</v>
      </c>
      <c r="M62" s="48">
        <v>30.991545283501011</v>
      </c>
      <c r="N62" s="48">
        <v>30.140570839606138</v>
      </c>
      <c r="O62" s="48">
        <v>30.392632311091734</v>
      </c>
    </row>
    <row r="63" spans="1:15" x14ac:dyDescent="0.2">
      <c r="A63" s="16">
        <v>55</v>
      </c>
      <c r="B63" s="43">
        <v>30.944310430326961</v>
      </c>
      <c r="C63" s="43">
        <v>29.985373661890783</v>
      </c>
      <c r="D63" s="43">
        <v>30.167498855053083</v>
      </c>
      <c r="E63" s="43">
        <v>28.351536796447093</v>
      </c>
      <c r="F63" s="43">
        <v>30.217969639591129</v>
      </c>
      <c r="G63" s="43">
        <v>29.911475718124315</v>
      </c>
      <c r="H63" s="43">
        <v>30.178489998095934</v>
      </c>
      <c r="I63" s="43">
        <v>29.012754117220879</v>
      </c>
      <c r="J63" s="43">
        <v>29.044852516141574</v>
      </c>
      <c r="K63" s="43">
        <v>30.095056086796649</v>
      </c>
      <c r="L63" s="43">
        <v>30.32318629859865</v>
      </c>
      <c r="M63" s="43">
        <v>30.062593544355771</v>
      </c>
      <c r="N63" s="43">
        <v>29.164522816042187</v>
      </c>
      <c r="O63" s="43">
        <v>29.473169263883179</v>
      </c>
    </row>
    <row r="64" spans="1:15" x14ac:dyDescent="0.2">
      <c r="A64" s="16">
        <v>56</v>
      </c>
      <c r="B64" s="48">
        <v>29.977574482568922</v>
      </c>
      <c r="C64" s="48">
        <v>29.105933365549213</v>
      </c>
      <c r="D64" s="48">
        <v>29.167498855053083</v>
      </c>
      <c r="E64" s="48">
        <v>27.438008208929588</v>
      </c>
      <c r="F64" s="48">
        <v>29.355598344504884</v>
      </c>
      <c r="G64" s="48">
        <v>28.931745515311167</v>
      </c>
      <c r="H64" s="48">
        <v>29.240042345136576</v>
      </c>
      <c r="I64" s="48">
        <v>28.133400467505314</v>
      </c>
      <c r="J64" s="48">
        <v>28.150222957323344</v>
      </c>
      <c r="K64" s="48">
        <v>29.095056086796649</v>
      </c>
      <c r="L64" s="48">
        <v>29.440415804489369</v>
      </c>
      <c r="M64" s="48">
        <v>29.205580695719043</v>
      </c>
      <c r="N64" s="48">
        <v>28.190013721169837</v>
      </c>
      <c r="O64" s="48">
        <v>28.584124435788908</v>
      </c>
    </row>
    <row r="65" spans="1:15" x14ac:dyDescent="0.2">
      <c r="A65" s="16">
        <v>57</v>
      </c>
      <c r="B65" s="48">
        <v>29.079725358268131</v>
      </c>
      <c r="C65" s="48">
        <v>28.244229102075092</v>
      </c>
      <c r="D65" s="48">
        <v>28.326952430084088</v>
      </c>
      <c r="E65" s="48">
        <v>26.526224762026338</v>
      </c>
      <c r="F65" s="48">
        <v>28.375294998664955</v>
      </c>
      <c r="G65" s="48">
        <v>28.048949550413788</v>
      </c>
      <c r="H65" s="48">
        <v>28.280435939437538</v>
      </c>
      <c r="I65" s="48">
        <v>27.256534817898956</v>
      </c>
      <c r="J65" s="48">
        <v>27.193342213397141</v>
      </c>
      <c r="K65" s="48">
        <v>28.254106855654481</v>
      </c>
      <c r="L65" s="48">
        <v>28.582280587844711</v>
      </c>
      <c r="M65" s="48">
        <v>28.281188019763956</v>
      </c>
      <c r="N65" s="48">
        <v>27.190013721169837</v>
      </c>
      <c r="O65" s="48">
        <v>27.639191346447319</v>
      </c>
    </row>
    <row r="66" spans="1:15" x14ac:dyDescent="0.2">
      <c r="A66" s="16">
        <v>58</v>
      </c>
      <c r="B66" s="48">
        <v>28.148341750623061</v>
      </c>
      <c r="C66" s="48">
        <v>27.346885689005365</v>
      </c>
      <c r="D66" s="48">
        <v>27.527423612265547</v>
      </c>
      <c r="E66" s="48">
        <v>25.632280431983489</v>
      </c>
      <c r="F66" s="48">
        <v>27.526894155693721</v>
      </c>
      <c r="G66" s="48">
        <v>27.164579978747106</v>
      </c>
      <c r="H66" s="48">
        <v>27.383939799122476</v>
      </c>
      <c r="I66" s="48">
        <v>26.44644713127521</v>
      </c>
      <c r="J66" s="48">
        <v>26.299859939707584</v>
      </c>
      <c r="K66" s="48">
        <v>27.322522895561598</v>
      </c>
      <c r="L66" s="48">
        <v>27.656934413067155</v>
      </c>
      <c r="M66" s="48">
        <v>27.411677395150349</v>
      </c>
      <c r="N66" s="48">
        <v>26.346019646476236</v>
      </c>
      <c r="O66" s="48">
        <v>26.813160521745054</v>
      </c>
    </row>
    <row r="67" spans="1:15" x14ac:dyDescent="0.2">
      <c r="A67" s="16">
        <v>59</v>
      </c>
      <c r="B67" s="48">
        <v>27.266906795089991</v>
      </c>
      <c r="C67" s="48">
        <v>26.520659994036009</v>
      </c>
      <c r="D67" s="48">
        <v>26.726629931313319</v>
      </c>
      <c r="E67" s="48">
        <v>24.767126728434143</v>
      </c>
      <c r="F67" s="48">
        <v>26.58318064126615</v>
      </c>
      <c r="G67" s="48">
        <v>26.322650849313966</v>
      </c>
      <c r="H67" s="48">
        <v>26.447196128061588</v>
      </c>
      <c r="I67" s="48">
        <v>25.593690852328251</v>
      </c>
      <c r="J67" s="48">
        <v>25.429453208555003</v>
      </c>
      <c r="K67" s="48">
        <v>26.39501620068474</v>
      </c>
      <c r="L67" s="48">
        <v>26.81211689542754</v>
      </c>
      <c r="M67" s="48">
        <v>26.464060222196871</v>
      </c>
      <c r="N67" s="48">
        <v>25.455652815708373</v>
      </c>
      <c r="O67" s="48">
        <v>25.90436731731436</v>
      </c>
    </row>
    <row r="68" spans="1:15" x14ac:dyDescent="0.2">
      <c r="A68" s="16">
        <v>60</v>
      </c>
      <c r="B68" s="43">
        <v>26.403727576838101</v>
      </c>
      <c r="C68" s="43">
        <v>25.625504306535785</v>
      </c>
      <c r="D68" s="43">
        <v>25.796667433061245</v>
      </c>
      <c r="E68" s="43">
        <v>23.882928247607417</v>
      </c>
      <c r="F68" s="43">
        <v>25.697748052574784</v>
      </c>
      <c r="G68" s="43">
        <v>25.423797151113078</v>
      </c>
      <c r="H68" s="43">
        <v>25.552330634253085</v>
      </c>
      <c r="I68" s="43">
        <v>24.678610279916501</v>
      </c>
      <c r="J68" s="43">
        <v>24.611586200033031</v>
      </c>
      <c r="K68" s="43">
        <v>25.593826305872341</v>
      </c>
      <c r="L68" s="43">
        <v>25.915402928383095</v>
      </c>
      <c r="M68" s="43">
        <v>25.546880191007702</v>
      </c>
      <c r="N68" s="43">
        <v>24.772275861813096</v>
      </c>
      <c r="O68" s="43">
        <v>24.996858945896818</v>
      </c>
    </row>
    <row r="69" spans="1:15" x14ac:dyDescent="0.2">
      <c r="A69" s="16">
        <v>61</v>
      </c>
      <c r="B69" s="48">
        <v>25.523788068994286</v>
      </c>
      <c r="C69" s="48">
        <v>24.759737717168381</v>
      </c>
      <c r="D69" s="48">
        <v>24.89976482148916</v>
      </c>
      <c r="E69" s="48">
        <v>23.019397228190456</v>
      </c>
      <c r="F69" s="48">
        <v>24.87512758520926</v>
      </c>
      <c r="G69" s="48">
        <v>24.564609564396203</v>
      </c>
      <c r="H69" s="48">
        <v>24.679823411017729</v>
      </c>
      <c r="I69" s="48">
        <v>23.833672370580185</v>
      </c>
      <c r="J69" s="48">
        <v>23.658021609180903</v>
      </c>
      <c r="K69" s="48">
        <v>24.719358203350446</v>
      </c>
      <c r="L69" s="48">
        <v>24.969883963599354</v>
      </c>
      <c r="M69" s="48">
        <v>24.689841835933542</v>
      </c>
      <c r="N69" s="48">
        <v>23.889180260906716</v>
      </c>
      <c r="O69" s="48">
        <v>24.23498151159205</v>
      </c>
    </row>
    <row r="70" spans="1:15" x14ac:dyDescent="0.2">
      <c r="A70" s="16">
        <v>62</v>
      </c>
      <c r="B70" s="48">
        <v>24.707081451734876</v>
      </c>
      <c r="C70" s="48">
        <v>23.874867497694339</v>
      </c>
      <c r="D70" s="48">
        <v>24.077099774947566</v>
      </c>
      <c r="E70" s="48">
        <v>22.142296862551266</v>
      </c>
      <c r="F70" s="48">
        <v>23.953190443768779</v>
      </c>
      <c r="G70" s="48">
        <v>23.747533116828269</v>
      </c>
      <c r="H70" s="48">
        <v>23.835035482431874</v>
      </c>
      <c r="I70" s="48">
        <v>23.083960421361645</v>
      </c>
      <c r="J70" s="48">
        <v>22.750932428074304</v>
      </c>
      <c r="K70" s="48">
        <v>23.875444292738312</v>
      </c>
      <c r="L70" s="48">
        <v>24.110677312066557</v>
      </c>
      <c r="M70" s="48">
        <v>23.806700975237568</v>
      </c>
      <c r="N70" s="48">
        <v>23.059180359714031</v>
      </c>
      <c r="O70" s="48">
        <v>23.347736768179185</v>
      </c>
    </row>
    <row r="71" spans="1:15" x14ac:dyDescent="0.2">
      <c r="A71" s="16">
        <v>63</v>
      </c>
      <c r="B71" s="48">
        <v>23.837154797326622</v>
      </c>
      <c r="C71" s="48">
        <v>23.009399565547511</v>
      </c>
      <c r="D71" s="48">
        <v>23.295333248093531</v>
      </c>
      <c r="E71" s="48">
        <v>21.278852756503209</v>
      </c>
      <c r="F71" s="48">
        <v>23.11039657996497</v>
      </c>
      <c r="G71" s="48">
        <v>22.960422614235121</v>
      </c>
      <c r="H71" s="48">
        <v>22.90286988790406</v>
      </c>
      <c r="I71" s="48">
        <v>22.174070986633911</v>
      </c>
      <c r="J71" s="48">
        <v>21.94285421721133</v>
      </c>
      <c r="K71" s="48">
        <v>23.06615304570937</v>
      </c>
      <c r="L71" s="48">
        <v>23.225851347735176</v>
      </c>
      <c r="M71" s="48">
        <v>22.919908994546557</v>
      </c>
      <c r="N71" s="48">
        <v>22.112924684573386</v>
      </c>
      <c r="O71" s="48">
        <v>22.433523013866964</v>
      </c>
    </row>
    <row r="72" spans="1:15" x14ac:dyDescent="0.2">
      <c r="A72" s="16">
        <v>64</v>
      </c>
      <c r="B72" s="48">
        <v>23.040870802540297</v>
      </c>
      <c r="C72" s="48">
        <v>22.235221205510548</v>
      </c>
      <c r="D72" s="48">
        <v>22.494158546900199</v>
      </c>
      <c r="E72" s="48">
        <v>20.505249145903839</v>
      </c>
      <c r="F72" s="48">
        <v>22.294720465127728</v>
      </c>
      <c r="G72" s="48">
        <v>22.110731369779717</v>
      </c>
      <c r="H72" s="48">
        <v>22.059143021153012</v>
      </c>
      <c r="I72" s="48">
        <v>21.47900921480084</v>
      </c>
      <c r="J72" s="48">
        <v>21.118102296044349</v>
      </c>
      <c r="K72" s="48">
        <v>22.150146171189682</v>
      </c>
      <c r="L72" s="48">
        <v>22.450442837274249</v>
      </c>
      <c r="M72" s="48">
        <v>21.946663062559146</v>
      </c>
      <c r="N72" s="48">
        <v>21.384443838902197</v>
      </c>
      <c r="O72" s="48">
        <v>21.611002633668985</v>
      </c>
    </row>
    <row r="73" spans="1:15" x14ac:dyDescent="0.2">
      <c r="A73" s="16">
        <v>65</v>
      </c>
      <c r="B73" s="43">
        <v>22.092863065547142</v>
      </c>
      <c r="C73" s="43">
        <v>21.475342372493092</v>
      </c>
      <c r="D73" s="43">
        <v>21.733947444627688</v>
      </c>
      <c r="E73" s="43">
        <v>19.759775437466743</v>
      </c>
      <c r="F73" s="43">
        <v>21.481888866068712</v>
      </c>
      <c r="G73" s="43">
        <v>21.43554196150987</v>
      </c>
      <c r="H73" s="43">
        <v>21.176888204228671</v>
      </c>
      <c r="I73" s="43">
        <v>20.677041160191294</v>
      </c>
      <c r="J73" s="43">
        <v>20.324670634639659</v>
      </c>
      <c r="K73" s="43">
        <v>21.17702406836062</v>
      </c>
      <c r="L73" s="43">
        <v>21.529925430529314</v>
      </c>
      <c r="M73" s="43">
        <v>21.245476607445973</v>
      </c>
      <c r="N73" s="43">
        <v>20.41260896882654</v>
      </c>
      <c r="O73" s="43">
        <v>20.670428397592051</v>
      </c>
    </row>
    <row r="74" spans="1:15" x14ac:dyDescent="0.2">
      <c r="A74" s="16">
        <v>66</v>
      </c>
      <c r="B74" s="48">
        <v>21.213676259933592</v>
      </c>
      <c r="C74" s="48">
        <v>20.653350745028103</v>
      </c>
      <c r="D74" s="48">
        <v>20.88863774573791</v>
      </c>
      <c r="E74" s="48">
        <v>18.8529304790063</v>
      </c>
      <c r="F74" s="48">
        <v>20.608476430871541</v>
      </c>
      <c r="G74" s="48">
        <v>20.665224264982278</v>
      </c>
      <c r="H74" s="48">
        <v>20.373576795945468</v>
      </c>
      <c r="I74" s="48">
        <v>19.880336285231003</v>
      </c>
      <c r="J74" s="48">
        <v>19.374356525954546</v>
      </c>
      <c r="K74" s="48">
        <v>20.27745891508004</v>
      </c>
      <c r="L74" s="48">
        <v>20.636003238501718</v>
      </c>
      <c r="M74" s="48">
        <v>20.440925243047754</v>
      </c>
      <c r="N74" s="48">
        <v>19.608654345453523</v>
      </c>
      <c r="O74" s="48">
        <v>19.841485034179406</v>
      </c>
    </row>
    <row r="75" spans="1:15" x14ac:dyDescent="0.2">
      <c r="A75" s="16">
        <v>67</v>
      </c>
      <c r="B75" s="48">
        <v>20.387485142197658</v>
      </c>
      <c r="C75" s="48">
        <v>19.780759002081535</v>
      </c>
      <c r="D75" s="48">
        <v>20.005982854151071</v>
      </c>
      <c r="E75" s="48">
        <v>18.12925905851646</v>
      </c>
      <c r="F75" s="48">
        <v>19.760813373529654</v>
      </c>
      <c r="G75" s="48">
        <v>19.736479474399175</v>
      </c>
      <c r="H75" s="48">
        <v>19.523660447016169</v>
      </c>
      <c r="I75" s="48">
        <v>18.978526716061811</v>
      </c>
      <c r="J75" s="48">
        <v>18.583426321318971</v>
      </c>
      <c r="K75" s="48">
        <v>19.47914109649577</v>
      </c>
      <c r="L75" s="48">
        <v>19.826865828440123</v>
      </c>
      <c r="M75" s="48">
        <v>19.497017859765187</v>
      </c>
      <c r="N75" s="48">
        <v>18.934138876532934</v>
      </c>
      <c r="O75" s="48">
        <v>19.008221974129224</v>
      </c>
    </row>
    <row r="76" spans="1:15" x14ac:dyDescent="0.2">
      <c r="A76" s="16">
        <v>68</v>
      </c>
      <c r="B76" s="48">
        <v>19.620912582382172</v>
      </c>
      <c r="C76" s="48">
        <v>18.929485434934044</v>
      </c>
      <c r="D76" s="48">
        <v>19.182767133962557</v>
      </c>
      <c r="E76" s="48">
        <v>17.31994692993463</v>
      </c>
      <c r="F76" s="48">
        <v>18.986879258195497</v>
      </c>
      <c r="G76" s="48">
        <v>18.88166045156445</v>
      </c>
      <c r="H76" s="48">
        <v>18.718027348135109</v>
      </c>
      <c r="I76" s="48">
        <v>18.139710126669204</v>
      </c>
      <c r="J76" s="48">
        <v>17.793021732641403</v>
      </c>
      <c r="K76" s="48">
        <v>18.55572135646818</v>
      </c>
      <c r="L76" s="48">
        <v>19.01795066007724</v>
      </c>
      <c r="M76" s="48">
        <v>18.686581829855506</v>
      </c>
      <c r="N76" s="48">
        <v>18.201300309526168</v>
      </c>
      <c r="O76" s="48">
        <v>18.127822762330386</v>
      </c>
    </row>
    <row r="77" spans="1:15" x14ac:dyDescent="0.2">
      <c r="A77" s="16">
        <v>69</v>
      </c>
      <c r="B77" s="48">
        <v>18.713290601634796</v>
      </c>
      <c r="C77" s="48">
        <v>18.003734592205763</v>
      </c>
      <c r="D77" s="48">
        <v>18.322860739136281</v>
      </c>
      <c r="E77" s="48">
        <v>16.514774924773683</v>
      </c>
      <c r="F77" s="48">
        <v>18.125878350362381</v>
      </c>
      <c r="G77" s="48">
        <v>17.974263274998023</v>
      </c>
      <c r="H77" s="48">
        <v>17.92158072632656</v>
      </c>
      <c r="I77" s="48">
        <v>17.253661742474559</v>
      </c>
      <c r="J77" s="48">
        <v>17.074781760871812</v>
      </c>
      <c r="K77" s="48">
        <v>17.710484682380766</v>
      </c>
      <c r="L77" s="48">
        <v>18.311251534462915</v>
      </c>
      <c r="M77" s="48">
        <v>17.765368465941521</v>
      </c>
      <c r="N77" s="48">
        <v>17.491723612389599</v>
      </c>
      <c r="O77" s="48">
        <v>17.295069657608661</v>
      </c>
    </row>
    <row r="78" spans="1:15" x14ac:dyDescent="0.2">
      <c r="A78" s="16">
        <v>70</v>
      </c>
      <c r="B78" s="43">
        <v>17.916166783356964</v>
      </c>
      <c r="C78" s="43">
        <v>17.154729337203182</v>
      </c>
      <c r="D78" s="43">
        <v>17.654458959186691</v>
      </c>
      <c r="E78" s="43">
        <v>15.755049980696384</v>
      </c>
      <c r="F78" s="43">
        <v>17.347169980624304</v>
      </c>
      <c r="G78" s="43">
        <v>17.12481077398262</v>
      </c>
      <c r="H78" s="43">
        <v>17.100838148591016</v>
      </c>
      <c r="I78" s="43">
        <v>16.482380674112438</v>
      </c>
      <c r="J78" s="43">
        <v>16.219224303450215</v>
      </c>
      <c r="K78" s="43">
        <v>16.911190043108242</v>
      </c>
      <c r="L78" s="43">
        <v>17.493530424435491</v>
      </c>
      <c r="M78" s="43">
        <v>16.935052676909006</v>
      </c>
      <c r="N78" s="43">
        <v>16.687593625212532</v>
      </c>
      <c r="O78" s="43">
        <v>16.3797506810924</v>
      </c>
    </row>
    <row r="79" spans="1:15" x14ac:dyDescent="0.2">
      <c r="A79" s="16">
        <v>71</v>
      </c>
      <c r="B79" s="48">
        <v>17.103109580735669</v>
      </c>
      <c r="C79" s="48">
        <v>16.389032835921732</v>
      </c>
      <c r="D79" s="48">
        <v>16.849303494904699</v>
      </c>
      <c r="E79" s="48">
        <v>14.909956238233349</v>
      </c>
      <c r="F79" s="48">
        <v>16.556842289032819</v>
      </c>
      <c r="G79" s="48">
        <v>16.405489397439471</v>
      </c>
      <c r="H79" s="48">
        <v>16.375232167575991</v>
      </c>
      <c r="I79" s="48">
        <v>15.647512282553452</v>
      </c>
      <c r="J79" s="48">
        <v>15.502241095110234</v>
      </c>
      <c r="K79" s="48">
        <v>16.132630388517498</v>
      </c>
      <c r="L79" s="48">
        <v>16.86295499887974</v>
      </c>
      <c r="M79" s="48">
        <v>16.061719749563409</v>
      </c>
      <c r="N79" s="48">
        <v>15.79623519316698</v>
      </c>
      <c r="O79" s="48">
        <v>15.64465847744056</v>
      </c>
    </row>
    <row r="80" spans="1:15" x14ac:dyDescent="0.2">
      <c r="A80" s="16">
        <v>72</v>
      </c>
      <c r="B80" s="48">
        <v>16.373890608686743</v>
      </c>
      <c r="C80" s="48">
        <v>15.527315694263001</v>
      </c>
      <c r="D80" s="48">
        <v>16.033132276945405</v>
      </c>
      <c r="E80" s="48">
        <v>14.124221619990738</v>
      </c>
      <c r="F80" s="48">
        <v>15.808221424673256</v>
      </c>
      <c r="G80" s="48">
        <v>15.692273533593026</v>
      </c>
      <c r="H80" s="48">
        <v>15.539377847299821</v>
      </c>
      <c r="I80" s="48">
        <v>14.922921596781695</v>
      </c>
      <c r="J80" s="48">
        <v>14.754572367352147</v>
      </c>
      <c r="K80" s="48">
        <v>15.343170865130526</v>
      </c>
      <c r="L80" s="48">
        <v>15.957904447615988</v>
      </c>
      <c r="M80" s="48">
        <v>15.273084364158498</v>
      </c>
      <c r="N80" s="48">
        <v>15.084571389079645</v>
      </c>
      <c r="O80" s="48">
        <v>14.850708252643834</v>
      </c>
    </row>
    <row r="81" spans="1:15" x14ac:dyDescent="0.2">
      <c r="A81" s="16">
        <v>73</v>
      </c>
      <c r="B81" s="48">
        <v>15.514604200342905</v>
      </c>
      <c r="C81" s="48">
        <v>14.774248263897125</v>
      </c>
      <c r="D81" s="48">
        <v>15.2629224862087</v>
      </c>
      <c r="E81" s="48">
        <v>13.336393055415519</v>
      </c>
      <c r="F81" s="48">
        <v>15.022772530835461</v>
      </c>
      <c r="G81" s="48">
        <v>15.034441856421699</v>
      </c>
      <c r="H81" s="48">
        <v>14.792721118846984</v>
      </c>
      <c r="I81" s="48">
        <v>14.146880006669608</v>
      </c>
      <c r="J81" s="48">
        <v>14.100737177660784</v>
      </c>
      <c r="K81" s="48">
        <v>14.609283490202589</v>
      </c>
      <c r="L81" s="48">
        <v>15.037311491011279</v>
      </c>
      <c r="M81" s="48">
        <v>14.357261483042592</v>
      </c>
      <c r="N81" s="48">
        <v>14.354656044432971</v>
      </c>
      <c r="O81" s="48">
        <v>14.074743593968714</v>
      </c>
    </row>
    <row r="82" spans="1:15" x14ac:dyDescent="0.2">
      <c r="A82" s="16">
        <v>74</v>
      </c>
      <c r="B82" s="48">
        <v>14.682539584790781</v>
      </c>
      <c r="C82" s="48">
        <v>14.019353908751077</v>
      </c>
      <c r="D82" s="48">
        <v>14.594023674689234</v>
      </c>
      <c r="E82" s="48">
        <v>12.592065850708774</v>
      </c>
      <c r="F82" s="48">
        <v>14.309261215055281</v>
      </c>
      <c r="G82" s="48">
        <v>14.258912000922422</v>
      </c>
      <c r="H82" s="48">
        <v>13.950154711029406</v>
      </c>
      <c r="I82" s="48">
        <v>13.43621315168734</v>
      </c>
      <c r="J82" s="48">
        <v>13.264766168748151</v>
      </c>
      <c r="K82" s="48">
        <v>13.854236328574164</v>
      </c>
      <c r="L82" s="48">
        <v>14.373434300052002</v>
      </c>
      <c r="M82" s="48">
        <v>13.584962962810899</v>
      </c>
      <c r="N82" s="48">
        <v>13.64710261001467</v>
      </c>
      <c r="O82" s="48">
        <v>13.384265434873539</v>
      </c>
    </row>
    <row r="83" spans="1:15" x14ac:dyDescent="0.2">
      <c r="A83" s="16">
        <v>75</v>
      </c>
      <c r="B83" s="43">
        <v>13.909993501708747</v>
      </c>
      <c r="C83" s="43">
        <v>13.357825740434086</v>
      </c>
      <c r="D83" s="43">
        <v>13.777653981872872</v>
      </c>
      <c r="E83" s="43">
        <v>11.742363886751551</v>
      </c>
      <c r="F83" s="43">
        <v>13.566377017352663</v>
      </c>
      <c r="G83" s="43">
        <v>13.500489067179638</v>
      </c>
      <c r="H83" s="43">
        <v>13.190765707648893</v>
      </c>
      <c r="I83" s="43">
        <v>12.674302964295082</v>
      </c>
      <c r="J83" s="43">
        <v>12.510672347130338</v>
      </c>
      <c r="K83" s="43">
        <v>13.06087828336835</v>
      </c>
      <c r="L83" s="43">
        <v>13.605764539526556</v>
      </c>
      <c r="M83" s="43">
        <v>12.915331730131641</v>
      </c>
      <c r="N83" s="43">
        <v>12.864410091171939</v>
      </c>
      <c r="O83" s="43">
        <v>12.633784659844682</v>
      </c>
    </row>
    <row r="84" spans="1:15" x14ac:dyDescent="0.2">
      <c r="A84" s="16">
        <v>76</v>
      </c>
      <c r="B84" s="48">
        <v>13.177698763584143</v>
      </c>
      <c r="C84" s="48">
        <v>12.564186772362675</v>
      </c>
      <c r="D84" s="48">
        <v>13.002287543522895</v>
      </c>
      <c r="E84" s="48">
        <v>11.004564675569343</v>
      </c>
      <c r="F84" s="48">
        <v>12.775606433162952</v>
      </c>
      <c r="G84" s="48">
        <v>12.687883504184027</v>
      </c>
      <c r="H84" s="48">
        <v>12.375071433693588</v>
      </c>
      <c r="I84" s="48">
        <v>12.096404709407505</v>
      </c>
      <c r="J84" s="48">
        <v>11.748979338144828</v>
      </c>
      <c r="K84" s="48">
        <v>12.334271039233684</v>
      </c>
      <c r="L84" s="48">
        <v>12.749520640508564</v>
      </c>
      <c r="M84" s="48">
        <v>12.249751440034176</v>
      </c>
      <c r="N84" s="48">
        <v>12.018005247584014</v>
      </c>
      <c r="O84" s="48">
        <v>11.850653018376311</v>
      </c>
    </row>
    <row r="85" spans="1:15" x14ac:dyDescent="0.2">
      <c r="A85" s="16">
        <v>77</v>
      </c>
      <c r="B85" s="48">
        <v>12.491176714568425</v>
      </c>
      <c r="C85" s="48">
        <v>11.808822752530034</v>
      </c>
      <c r="D85" s="48">
        <v>12.219220507976555</v>
      </c>
      <c r="E85" s="48">
        <v>10.384690970846203</v>
      </c>
      <c r="F85" s="48">
        <v>12.070039797796012</v>
      </c>
      <c r="G85" s="48">
        <v>11.942327836212922</v>
      </c>
      <c r="H85" s="48">
        <v>11.658590127243665</v>
      </c>
      <c r="I85" s="48">
        <v>11.354885868077176</v>
      </c>
      <c r="J85" s="48">
        <v>10.99560738697139</v>
      </c>
      <c r="K85" s="48">
        <v>11.554238902416467</v>
      </c>
      <c r="L85" s="48">
        <v>12.021965068783349</v>
      </c>
      <c r="M85" s="48">
        <v>11.505876812024022</v>
      </c>
      <c r="N85" s="48">
        <v>11.37531562935213</v>
      </c>
      <c r="O85" s="48">
        <v>11.141695403462883</v>
      </c>
    </row>
    <row r="86" spans="1:15" x14ac:dyDescent="0.2">
      <c r="A86" s="16">
        <v>78</v>
      </c>
      <c r="B86" s="48">
        <v>11.834821577765341</v>
      </c>
      <c r="C86" s="48">
        <v>11.138036646913044</v>
      </c>
      <c r="D86" s="48">
        <v>11.551899671980236</v>
      </c>
      <c r="E86" s="48">
        <v>9.7950743147938031</v>
      </c>
      <c r="F86" s="48">
        <v>11.492576159906715</v>
      </c>
      <c r="G86" s="48">
        <v>11.113428065539471</v>
      </c>
      <c r="H86" s="48">
        <v>10.888901584978312</v>
      </c>
      <c r="I86" s="48">
        <v>10.653022558586162</v>
      </c>
      <c r="J86" s="48">
        <v>10.215724987079465</v>
      </c>
      <c r="K86" s="48">
        <v>10.845395326536304</v>
      </c>
      <c r="L86" s="48">
        <v>11.299089112990904</v>
      </c>
      <c r="M86" s="48">
        <v>10.936274229254012</v>
      </c>
      <c r="N86" s="48">
        <v>10.680053020016986</v>
      </c>
      <c r="O86" s="48">
        <v>10.388766275185073</v>
      </c>
    </row>
    <row r="87" spans="1:15" x14ac:dyDescent="0.2">
      <c r="A87" s="16">
        <v>79</v>
      </c>
      <c r="B87" s="48">
        <v>11.261293260124225</v>
      </c>
      <c r="C87" s="48">
        <v>10.570067440864198</v>
      </c>
      <c r="D87" s="48">
        <v>10.972001749366715</v>
      </c>
      <c r="E87" s="48">
        <v>9.0003047078015221</v>
      </c>
      <c r="F87" s="48">
        <v>10.809365098232558</v>
      </c>
      <c r="G87" s="48">
        <v>10.453965864433787</v>
      </c>
      <c r="H87" s="48">
        <v>10.270646000174366</v>
      </c>
      <c r="I87" s="48">
        <v>9.8886826566577959</v>
      </c>
      <c r="J87" s="48">
        <v>9.6672153350045171</v>
      </c>
      <c r="K87" s="48">
        <v>10.141259825865271</v>
      </c>
      <c r="L87" s="48">
        <v>10.649107253926738</v>
      </c>
      <c r="M87" s="48">
        <v>10.12230407291273</v>
      </c>
      <c r="N87" s="48">
        <v>9.9930179292574746</v>
      </c>
      <c r="O87" s="48">
        <v>9.7782211113653084</v>
      </c>
    </row>
    <row r="88" spans="1:15" x14ac:dyDescent="0.2">
      <c r="A88" s="16">
        <v>80</v>
      </c>
      <c r="B88" s="43">
        <v>10.594542571015404</v>
      </c>
      <c r="C88" s="43">
        <v>9.8444264502274983</v>
      </c>
      <c r="D88" s="43">
        <v>10.280909880583827</v>
      </c>
      <c r="E88" s="43">
        <v>8.3819626714700171</v>
      </c>
      <c r="F88" s="43">
        <v>10.052198109111696</v>
      </c>
      <c r="G88" s="43">
        <v>9.7720686350681536</v>
      </c>
      <c r="H88" s="43">
        <v>9.6227413515320013</v>
      </c>
      <c r="I88" s="43">
        <v>9.2396614475608914</v>
      </c>
      <c r="J88" s="43">
        <v>9.1278794221906736</v>
      </c>
      <c r="K88" s="43">
        <v>9.4969567903146697</v>
      </c>
      <c r="L88" s="43">
        <v>9.8887773616488932</v>
      </c>
      <c r="M88" s="43">
        <v>9.4464597065746823</v>
      </c>
      <c r="N88" s="43">
        <v>9.2957182352391126</v>
      </c>
      <c r="O88" s="43">
        <v>9.1569240138700145</v>
      </c>
    </row>
    <row r="89" spans="1:15" x14ac:dyDescent="0.2">
      <c r="A89" s="16">
        <v>81</v>
      </c>
      <c r="B89" s="48">
        <v>9.894002902859576</v>
      </c>
      <c r="C89" s="48">
        <v>8.9734737923777335</v>
      </c>
      <c r="D89" s="48">
        <v>9.635471088143305</v>
      </c>
      <c r="E89" s="48">
        <v>7.7888330542966564</v>
      </c>
      <c r="F89" s="48">
        <v>9.5219783439860439</v>
      </c>
      <c r="G89" s="48">
        <v>9.1126752379890252</v>
      </c>
      <c r="H89" s="48">
        <v>8.8650912166580866</v>
      </c>
      <c r="I89" s="48">
        <v>8.6549759378375466</v>
      </c>
      <c r="J89" s="48">
        <v>8.4946516243485775</v>
      </c>
      <c r="K89" s="48">
        <v>8.8711213449213293</v>
      </c>
      <c r="L89" s="48">
        <v>9.2853648351437048</v>
      </c>
      <c r="M89" s="48">
        <v>8.893782691903418</v>
      </c>
      <c r="N89" s="48">
        <v>8.7485006801417935</v>
      </c>
      <c r="O89" s="48">
        <v>8.444641918534316</v>
      </c>
    </row>
    <row r="90" spans="1:15" x14ac:dyDescent="0.2">
      <c r="A90" s="16">
        <v>82</v>
      </c>
      <c r="B90" s="48">
        <v>9.1336015389049692</v>
      </c>
      <c r="C90" s="48">
        <v>8.4445649269017018</v>
      </c>
      <c r="D90" s="48">
        <v>9.0168925541062315</v>
      </c>
      <c r="E90" s="48">
        <v>7.3725934248451166</v>
      </c>
      <c r="F90" s="48">
        <v>8.9246596303276107</v>
      </c>
      <c r="G90" s="48">
        <v>8.5713384163434707</v>
      </c>
      <c r="H90" s="48">
        <v>8.1088191605357416</v>
      </c>
      <c r="I90" s="48">
        <v>8.2424106452241492</v>
      </c>
      <c r="J90" s="48">
        <v>7.8381718113323053</v>
      </c>
      <c r="K90" s="48">
        <v>8.1224120419546164</v>
      </c>
      <c r="L90" s="48">
        <v>8.6021047438111253</v>
      </c>
      <c r="M90" s="48">
        <v>8.154307469925639</v>
      </c>
      <c r="N90" s="48">
        <v>8.0963290220754836</v>
      </c>
      <c r="O90" s="48">
        <v>7.9454997786158286</v>
      </c>
    </row>
    <row r="91" spans="1:15" x14ac:dyDescent="0.2">
      <c r="A91" s="16">
        <v>83</v>
      </c>
      <c r="B91" s="48">
        <v>8.4992504465030212</v>
      </c>
      <c r="C91" s="48">
        <v>7.7909856184423401</v>
      </c>
      <c r="D91" s="48">
        <v>8.5240433169274574</v>
      </c>
      <c r="E91" s="48">
        <v>6.8668663152834286</v>
      </c>
      <c r="F91" s="48">
        <v>8.1626923948575509</v>
      </c>
      <c r="G91" s="48">
        <v>7.9029177242581214</v>
      </c>
      <c r="H91" s="48">
        <v>7.5603315063257739</v>
      </c>
      <c r="I91" s="48">
        <v>7.5597225569136626</v>
      </c>
      <c r="J91" s="48">
        <v>7.2274265046642752</v>
      </c>
      <c r="K91" s="48">
        <v>7.5291415382644482</v>
      </c>
      <c r="L91" s="48">
        <v>7.9949340647231777</v>
      </c>
      <c r="M91" s="48">
        <v>7.5386241629762978</v>
      </c>
      <c r="N91" s="48">
        <v>7.5274487168584265</v>
      </c>
      <c r="O91" s="48">
        <v>7.3030267787894578</v>
      </c>
    </row>
    <row r="92" spans="1:15" x14ac:dyDescent="0.2">
      <c r="A92" s="16">
        <v>84</v>
      </c>
      <c r="B92" s="48">
        <v>7.9000207169353862</v>
      </c>
      <c r="C92" s="48">
        <v>7.1714191118527975</v>
      </c>
      <c r="D92" s="48">
        <v>7.9988709278955463</v>
      </c>
      <c r="E92" s="48">
        <v>6.3506594373397114</v>
      </c>
      <c r="F92" s="48">
        <v>7.5917345222291948</v>
      </c>
      <c r="G92" s="48">
        <v>7.3838497341867235</v>
      </c>
      <c r="H92" s="48">
        <v>7.0679370394603067</v>
      </c>
      <c r="I92" s="48">
        <v>6.9901934445303491</v>
      </c>
      <c r="J92" s="48">
        <v>6.6142189936388132</v>
      </c>
      <c r="K92" s="48">
        <v>6.9749644688097634</v>
      </c>
      <c r="L92" s="48">
        <v>7.433899834240588</v>
      </c>
      <c r="M92" s="48">
        <v>7.0401888301717586</v>
      </c>
      <c r="N92" s="48">
        <v>6.9711007823166602</v>
      </c>
      <c r="O92" s="48">
        <v>6.7234857886033916</v>
      </c>
    </row>
    <row r="93" spans="1:15" x14ac:dyDescent="0.2">
      <c r="A93" s="16">
        <v>85</v>
      </c>
      <c r="B93" s="43">
        <v>7.3249192747307337</v>
      </c>
      <c r="C93" s="43">
        <v>6.605801479761741</v>
      </c>
      <c r="D93" s="43">
        <v>7.4440108338746374</v>
      </c>
      <c r="E93" s="43">
        <v>5.8735987690112044</v>
      </c>
      <c r="F93" s="43">
        <v>7.0760480993570418</v>
      </c>
      <c r="G93" s="43">
        <v>6.7234118286981754</v>
      </c>
      <c r="H93" s="43">
        <v>6.5631113502887279</v>
      </c>
      <c r="I93" s="43">
        <v>6.4200994205569319</v>
      </c>
      <c r="J93" s="43">
        <v>6.0611054317120807</v>
      </c>
      <c r="K93" s="43">
        <v>6.337098946931115</v>
      </c>
      <c r="L93" s="43">
        <v>6.8818039229120291</v>
      </c>
      <c r="M93" s="43">
        <v>6.7013554605443124</v>
      </c>
      <c r="N93" s="43">
        <v>6.4819771598679763</v>
      </c>
      <c r="O93" s="43">
        <v>6.311111056196844</v>
      </c>
    </row>
    <row r="94" spans="1:15" x14ac:dyDescent="0.2">
      <c r="A94" s="16">
        <v>86</v>
      </c>
      <c r="B94" s="48">
        <v>6.8105744788427316</v>
      </c>
      <c r="C94" s="48">
        <v>6.1823785461690468</v>
      </c>
      <c r="D94" s="48">
        <v>6.8817910151505055</v>
      </c>
      <c r="E94" s="48">
        <v>5.4731803813736999</v>
      </c>
      <c r="F94" s="48">
        <v>6.5649149844411383</v>
      </c>
      <c r="G94" s="48">
        <v>6.2840795610133258</v>
      </c>
      <c r="H94" s="48">
        <v>5.9937103236196583</v>
      </c>
      <c r="I94" s="48">
        <v>5.9391602702266155</v>
      </c>
      <c r="J94" s="48">
        <v>5.5551292035568522</v>
      </c>
      <c r="K94" s="48">
        <v>5.9735911193358371</v>
      </c>
      <c r="L94" s="48">
        <v>6.3518518039197138</v>
      </c>
      <c r="M94" s="48">
        <v>6.229880073658884</v>
      </c>
      <c r="N94" s="48">
        <v>6.1097155038047379</v>
      </c>
      <c r="O94" s="48">
        <v>5.875296595633432</v>
      </c>
    </row>
    <row r="95" spans="1:15" x14ac:dyDescent="0.2">
      <c r="A95" s="16">
        <v>87</v>
      </c>
      <c r="B95" s="48">
        <v>6.299097708905955</v>
      </c>
      <c r="C95" s="48">
        <v>5.7026674143136171</v>
      </c>
      <c r="D95" s="48">
        <v>6.3181774175943763</v>
      </c>
      <c r="E95" s="48">
        <v>5.1115961731604145</v>
      </c>
      <c r="F95" s="48">
        <v>6.1979036842735873</v>
      </c>
      <c r="G95" s="48">
        <v>5.7938148466840227</v>
      </c>
      <c r="H95" s="48">
        <v>5.4237735055191765</v>
      </c>
      <c r="I95" s="48">
        <v>5.5773550752665386</v>
      </c>
      <c r="J95" s="48">
        <v>5.1777550878659078</v>
      </c>
      <c r="K95" s="48">
        <v>5.5242877868299916</v>
      </c>
      <c r="L95" s="48">
        <v>5.8402328784644286</v>
      </c>
      <c r="M95" s="48">
        <v>5.7329914947606397</v>
      </c>
      <c r="N95" s="48">
        <v>5.6293117940370809</v>
      </c>
      <c r="O95" s="48">
        <v>5.3863903703002176</v>
      </c>
    </row>
    <row r="96" spans="1:15" x14ac:dyDescent="0.2">
      <c r="A96" s="16">
        <v>88</v>
      </c>
      <c r="B96" s="48">
        <v>5.6920222769699498</v>
      </c>
      <c r="C96" s="48">
        <v>5.2987887715733217</v>
      </c>
      <c r="D96" s="48">
        <v>5.8277422322206469</v>
      </c>
      <c r="E96" s="48">
        <v>4.7684202634630477</v>
      </c>
      <c r="F96" s="48">
        <v>5.8361934412550553</v>
      </c>
      <c r="G96" s="48">
        <v>5.3917388376318032</v>
      </c>
      <c r="H96" s="48">
        <v>5.1344212279652428</v>
      </c>
      <c r="I96" s="48">
        <v>4.9660521145213927</v>
      </c>
      <c r="J96" s="48">
        <v>4.8552230661085574</v>
      </c>
      <c r="K96" s="48">
        <v>5.1533584158235328</v>
      </c>
      <c r="L96" s="48">
        <v>5.5421462585823109</v>
      </c>
      <c r="M96" s="48">
        <v>5.3625243061604158</v>
      </c>
      <c r="N96" s="48">
        <v>5.0922460714772511</v>
      </c>
      <c r="O96" s="48">
        <v>4.9827608485652046</v>
      </c>
    </row>
    <row r="97" spans="1:15" x14ac:dyDescent="0.2">
      <c r="A97" s="16">
        <v>89</v>
      </c>
      <c r="B97" s="48">
        <v>5.1443213045121308</v>
      </c>
      <c r="C97" s="48">
        <v>4.921139990814086</v>
      </c>
      <c r="D97" s="48">
        <v>5.3469672939848758</v>
      </c>
      <c r="E97" s="48">
        <v>4.4057660216668832</v>
      </c>
      <c r="F97" s="48">
        <v>5.4735948017725038</v>
      </c>
      <c r="G97" s="48">
        <v>4.9463926900876931</v>
      </c>
      <c r="H97" s="48">
        <v>4.7701902050868288</v>
      </c>
      <c r="I97" s="48">
        <v>4.4826476949324494</v>
      </c>
      <c r="J97" s="48">
        <v>4.3488680937113546</v>
      </c>
      <c r="K97" s="48">
        <v>4.9772931051444003</v>
      </c>
      <c r="L97" s="48">
        <v>5.041368660422143</v>
      </c>
      <c r="M97" s="48">
        <v>4.8554117601961693</v>
      </c>
      <c r="N97" s="48">
        <v>4.6601570995064217</v>
      </c>
      <c r="O97" s="48">
        <v>4.4808453872946714</v>
      </c>
    </row>
    <row r="98" spans="1:15" x14ac:dyDescent="0.2">
      <c r="A98" s="16">
        <v>90</v>
      </c>
      <c r="B98" s="43">
        <v>4.5594265105030463</v>
      </c>
      <c r="C98" s="43">
        <v>4.5452149872970748</v>
      </c>
      <c r="D98" s="43">
        <v>4.9474291936813009</v>
      </c>
      <c r="E98" s="43">
        <v>4.1148527211188792</v>
      </c>
      <c r="F98" s="43">
        <v>5.2236521865999546</v>
      </c>
      <c r="G98" s="43">
        <v>4.5966556526696882</v>
      </c>
      <c r="H98" s="43">
        <v>4.5449115381911351</v>
      </c>
      <c r="I98" s="43">
        <v>4.1311790523536001</v>
      </c>
      <c r="J98" s="43">
        <v>4.1343513781422434</v>
      </c>
      <c r="K98" s="43">
        <v>4.4792317940619339</v>
      </c>
      <c r="L98" s="43">
        <v>4.6350116225688298</v>
      </c>
      <c r="M98" s="43">
        <v>4.5882935467676402</v>
      </c>
      <c r="N98" s="43">
        <v>4.1471998818876603</v>
      </c>
      <c r="O98" s="43">
        <v>4.1780555963688801</v>
      </c>
    </row>
    <row r="99" spans="1:15" x14ac:dyDescent="0.2">
      <c r="A99" s="16">
        <v>91</v>
      </c>
      <c r="B99" s="48">
        <v>4.0366633415729938</v>
      </c>
      <c r="C99" s="48">
        <v>4.145677614047699</v>
      </c>
      <c r="D99" s="48">
        <v>4.5345172058627128</v>
      </c>
      <c r="E99" s="48">
        <v>3.716770746870445</v>
      </c>
      <c r="F99" s="48">
        <v>4.89845964182852</v>
      </c>
      <c r="G99" s="48">
        <v>4.2121156568266365</v>
      </c>
      <c r="H99" s="48">
        <v>4.1336075836555723</v>
      </c>
      <c r="I99" s="48">
        <v>3.7913934255088</v>
      </c>
      <c r="J99" s="48">
        <v>3.8670057673698572</v>
      </c>
      <c r="K99" s="48">
        <v>4.2045104954426797</v>
      </c>
      <c r="L99" s="48">
        <v>4.3114515186091129</v>
      </c>
      <c r="M99" s="48">
        <v>4.2812246563892735</v>
      </c>
      <c r="N99" s="48">
        <v>3.6518438907023056</v>
      </c>
      <c r="O99" s="48">
        <v>3.9651292219292986</v>
      </c>
    </row>
    <row r="100" spans="1:15" x14ac:dyDescent="0.2">
      <c r="A100" s="16">
        <v>92</v>
      </c>
      <c r="B100" s="48">
        <v>3.8736251918624367</v>
      </c>
      <c r="C100" s="48">
        <v>3.9422405506997564</v>
      </c>
      <c r="D100" s="48">
        <v>4.2444831406771755</v>
      </c>
      <c r="E100" s="48">
        <v>3.7237436972474489</v>
      </c>
      <c r="F100" s="48">
        <v>4.4993421065591912</v>
      </c>
      <c r="G100" s="48">
        <v>4.0392718629673547</v>
      </c>
      <c r="H100" s="48">
        <v>3.7904112868236353</v>
      </c>
      <c r="I100" s="48">
        <v>3.4417885335434728</v>
      </c>
      <c r="J100" s="48">
        <v>3.5092669831109289</v>
      </c>
      <c r="K100" s="48">
        <v>4.163607063842079</v>
      </c>
      <c r="L100" s="48">
        <v>3.9145292905409339</v>
      </c>
      <c r="M100" s="48">
        <v>3.7591489624013015</v>
      </c>
      <c r="N100" s="48">
        <v>3.404523028780468</v>
      </c>
      <c r="O100" s="48">
        <v>3.6019637816352232</v>
      </c>
    </row>
    <row r="101" spans="1:15" x14ac:dyDescent="0.2">
      <c r="A101" s="16">
        <v>93</v>
      </c>
      <c r="B101" s="48">
        <v>3.6205356944716804</v>
      </c>
      <c r="C101" s="48">
        <v>3.6584191907690937</v>
      </c>
      <c r="D101" s="48">
        <v>3.9057676681053421</v>
      </c>
      <c r="E101" s="48">
        <v>3.3902831257853312</v>
      </c>
      <c r="F101" s="48">
        <v>4.0518037789367369</v>
      </c>
      <c r="G101" s="48">
        <v>3.720368853778941</v>
      </c>
      <c r="H101" s="48">
        <v>3.625291762584856</v>
      </c>
      <c r="I101" s="48">
        <v>3.0599904717518838</v>
      </c>
      <c r="J101" s="48">
        <v>3.0604147822154952</v>
      </c>
      <c r="K101" s="48">
        <v>3.885631813650372</v>
      </c>
      <c r="L101" s="48">
        <v>3.4331919675851266</v>
      </c>
      <c r="M101" s="48">
        <v>3.3782051898965211</v>
      </c>
      <c r="N101" s="48">
        <v>3.066313085970954</v>
      </c>
      <c r="O101" s="48">
        <v>3.37745472704403</v>
      </c>
    </row>
    <row r="102" spans="1:15" x14ac:dyDescent="0.2">
      <c r="A102" s="16">
        <v>94</v>
      </c>
      <c r="B102" s="48">
        <v>3.3465964118491907</v>
      </c>
      <c r="C102" s="48">
        <v>3.2792926273101415</v>
      </c>
      <c r="D102" s="48">
        <v>3.4204963978761906</v>
      </c>
      <c r="E102" s="48">
        <v>3.0764036646012203</v>
      </c>
      <c r="F102" s="48">
        <v>3.5571987830542184</v>
      </c>
      <c r="G102" s="48">
        <v>3.5148210820239663</v>
      </c>
      <c r="H102" s="48">
        <v>3.332371346880072</v>
      </c>
      <c r="I102" s="48">
        <v>2.972462323069387</v>
      </c>
      <c r="J102" s="48">
        <v>2.6344988141023769</v>
      </c>
      <c r="K102" s="48">
        <v>3.83726886397372</v>
      </c>
      <c r="L102" s="48">
        <v>2.986624414299301</v>
      </c>
      <c r="M102" s="48">
        <v>2.8579060548792738</v>
      </c>
      <c r="N102" s="48">
        <v>2.8927528933175322</v>
      </c>
      <c r="O102" s="48">
        <v>3.4051171295597547</v>
      </c>
    </row>
    <row r="103" spans="1:15" x14ac:dyDescent="0.2">
      <c r="A103" s="16">
        <v>95</v>
      </c>
      <c r="B103" s="43">
        <v>3.1182714156084441</v>
      </c>
      <c r="C103" s="43">
        <v>2.7907426377938314</v>
      </c>
      <c r="D103" s="43">
        <v>3.1794281758483467</v>
      </c>
      <c r="E103" s="43">
        <v>2.9944940283957036</v>
      </c>
      <c r="F103" s="43">
        <v>2.9981409152255001</v>
      </c>
      <c r="G103" s="43">
        <v>3.1146284177145982</v>
      </c>
      <c r="H103" s="43">
        <v>2.8922587061470626</v>
      </c>
      <c r="I103" s="43">
        <v>2.719950932369434</v>
      </c>
      <c r="J103" s="43">
        <v>2.5177397026964639</v>
      </c>
      <c r="K103" s="43">
        <v>3.4729391237782381</v>
      </c>
      <c r="L103" s="43">
        <v>2.5341380468055692</v>
      </c>
      <c r="M103" s="43">
        <v>2.7907040546117341</v>
      </c>
      <c r="N103" s="43">
        <v>2.7341605041544659</v>
      </c>
      <c r="O103" s="43">
        <v>3.2002018176497926</v>
      </c>
    </row>
    <row r="104" spans="1:15" x14ac:dyDescent="0.2">
      <c r="A104" s="16">
        <v>96</v>
      </c>
      <c r="B104" s="48">
        <v>2.7967324031007177</v>
      </c>
      <c r="C104" s="48">
        <v>2.4937523932153995</v>
      </c>
      <c r="D104" s="48">
        <v>2.7233476141217881</v>
      </c>
      <c r="E104" s="48">
        <v>2.5640876997062367</v>
      </c>
      <c r="F104" s="48">
        <v>2.6451414400321047</v>
      </c>
      <c r="G104" s="48">
        <v>2.7948569491525426</v>
      </c>
      <c r="H104" s="48">
        <v>2.8258230792776242</v>
      </c>
      <c r="I104" s="48">
        <v>2.5675685610923091</v>
      </c>
      <c r="J104" s="48">
        <v>2.4197880403725298</v>
      </c>
      <c r="K104" s="48">
        <v>3.3761105031539058</v>
      </c>
      <c r="L104" s="48">
        <v>2.4913794805964256</v>
      </c>
      <c r="M104" s="48">
        <v>2.5874706823027718</v>
      </c>
      <c r="N104" s="48">
        <v>2.4984785713652049</v>
      </c>
      <c r="O104" s="48">
        <v>2.8069887429643527</v>
      </c>
    </row>
    <row r="105" spans="1:15" x14ac:dyDescent="0.2">
      <c r="A105" s="16">
        <v>97</v>
      </c>
      <c r="B105" s="48">
        <v>2.5319756956156967</v>
      </c>
      <c r="C105" s="48">
        <v>2.1026789360119711</v>
      </c>
      <c r="D105" s="48">
        <v>2.3457973268336061</v>
      </c>
      <c r="E105" s="48">
        <v>2.1185019187409373</v>
      </c>
      <c r="F105" s="48">
        <v>2.3601885867094725</v>
      </c>
      <c r="G105" s="48">
        <v>2.3401694915254239</v>
      </c>
      <c r="H105" s="48">
        <v>2.1466262626262624</v>
      </c>
      <c r="I105" s="48">
        <v>2.6396411483253588</v>
      </c>
      <c r="J105" s="48">
        <v>2.2007187686596605</v>
      </c>
      <c r="K105" s="48">
        <v>2.7247299580816522</v>
      </c>
      <c r="L105" s="48">
        <v>2.3026822319505249</v>
      </c>
      <c r="M105" s="48">
        <v>2.2832942430703627</v>
      </c>
      <c r="N105" s="48">
        <v>2.2857580085696796</v>
      </c>
      <c r="O105" s="48">
        <v>2.3662587412587412</v>
      </c>
    </row>
    <row r="106" spans="1:15" x14ac:dyDescent="0.2">
      <c r="A106" s="16">
        <v>98</v>
      </c>
      <c r="B106" s="48">
        <v>2.0156825169901182</v>
      </c>
      <c r="C106" s="48">
        <v>1.872586836452413</v>
      </c>
      <c r="D106" s="48">
        <v>1.6864741339611602</v>
      </c>
      <c r="E106" s="48">
        <v>1.6720934866908836</v>
      </c>
      <c r="F106" s="48">
        <v>2.0227215080032575</v>
      </c>
      <c r="G106" s="48">
        <v>1.8002118644067795</v>
      </c>
      <c r="H106" s="48">
        <v>1.7088888888888887</v>
      </c>
      <c r="I106" s="48">
        <v>1.8074561403508771</v>
      </c>
      <c r="J106" s="48">
        <v>1.7342775980430836</v>
      </c>
      <c r="K106" s="48">
        <v>2.1202375061850565</v>
      </c>
      <c r="L106" s="48">
        <v>1.7123827392120072</v>
      </c>
      <c r="M106" s="48">
        <v>2.0421428571428573</v>
      </c>
      <c r="N106" s="48">
        <v>1.6577909270216962</v>
      </c>
      <c r="O106" s="48">
        <v>1.8639277389277389</v>
      </c>
    </row>
    <row r="107" spans="1:15" x14ac:dyDescent="0.2">
      <c r="A107" s="16">
        <v>99</v>
      </c>
      <c r="B107" s="48">
        <v>1.427434403555607</v>
      </c>
      <c r="C107" s="48">
        <v>1.4630755864465683</v>
      </c>
      <c r="D107" s="48">
        <v>1.1224297873936031</v>
      </c>
      <c r="E107" s="48">
        <v>1.0085074658730033</v>
      </c>
      <c r="F107" s="48">
        <v>1.2663569492837785</v>
      </c>
      <c r="G107" s="48">
        <v>1.3355932203389831</v>
      </c>
      <c r="H107" s="48">
        <v>1.2777777777777777</v>
      </c>
      <c r="I107" s="48">
        <v>1.1343201754385965</v>
      </c>
      <c r="J107" s="48">
        <v>1.0771324863883847</v>
      </c>
      <c r="K107" s="48">
        <v>1.3829787234042552</v>
      </c>
      <c r="L107" s="48">
        <v>1.1838649155722327</v>
      </c>
      <c r="M107" s="48">
        <v>1.3142857142857143</v>
      </c>
      <c r="N107" s="48">
        <v>1.2366863905325445</v>
      </c>
      <c r="O107" s="48">
        <v>1.2159090909090908</v>
      </c>
    </row>
    <row r="108" spans="1:15" x14ac:dyDescent="0.2">
      <c r="A108" s="16" t="s">
        <v>21</v>
      </c>
      <c r="B108" s="43">
        <v>0.63829787234042556</v>
      </c>
      <c r="C108" s="43">
        <v>0.66666666666666663</v>
      </c>
      <c r="D108" s="43">
        <v>0.32</v>
      </c>
      <c r="E108" s="43">
        <v>0.35820895522388058</v>
      </c>
      <c r="F108" s="43">
        <v>0.34920634920634919</v>
      </c>
      <c r="G108" s="43">
        <v>0.50847457627118642</v>
      </c>
      <c r="H108" s="43">
        <v>0.44444444444444442</v>
      </c>
      <c r="I108" s="43">
        <v>0.2807017543859649</v>
      </c>
      <c r="J108" s="43">
        <v>0.41379310344827586</v>
      </c>
      <c r="K108" s="43">
        <v>0.38297872340425532</v>
      </c>
      <c r="L108" s="43">
        <v>0.48780487804878048</v>
      </c>
      <c r="M108" s="43">
        <v>0.45</v>
      </c>
      <c r="N108" s="43">
        <v>0.5641025641025641</v>
      </c>
      <c r="O108" s="43">
        <v>0.45454545454545447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46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3</v>
      </c>
      <c r="C9" s="8">
        <v>1118</v>
      </c>
      <c r="D9" s="45">
        <v>1075</v>
      </c>
      <c r="E9" s="17">
        <v>0.5</v>
      </c>
      <c r="F9" s="18">
        <f>B9/((C9+D9)/2)</f>
        <v>2.7359781121751026E-3</v>
      </c>
      <c r="G9" s="18">
        <f t="shared" ref="G9:G72" si="0">F9/((1+(1-E9)*F9))</f>
        <v>2.7322404371584699E-3</v>
      </c>
      <c r="H9" s="13">
        <v>100000</v>
      </c>
      <c r="I9" s="13">
        <f>H9*G9</f>
        <v>273.22404371584702</v>
      </c>
      <c r="J9" s="13">
        <f t="shared" ref="J9:J72" si="1">H10+I9*E9</f>
        <v>99863.387978142069</v>
      </c>
      <c r="K9" s="13">
        <f t="shared" ref="K9:K72" si="2">K10+J9</f>
        <v>8263759.4185806531</v>
      </c>
      <c r="L9" s="19">
        <f>K9/H9</f>
        <v>82.637594185806535</v>
      </c>
    </row>
    <row r="10" spans="1:13" x14ac:dyDescent="0.2">
      <c r="A10" s="16">
        <v>1</v>
      </c>
      <c r="B10" s="44">
        <v>0</v>
      </c>
      <c r="C10" s="8">
        <v>1154</v>
      </c>
      <c r="D10" s="45">
        <v>1182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99726.775956284153</v>
      </c>
      <c r="I10" s="13">
        <f t="shared" ref="I10:I73" si="4">H10*G10</f>
        <v>0</v>
      </c>
      <c r="J10" s="13">
        <f t="shared" si="1"/>
        <v>99726.775956284153</v>
      </c>
      <c r="K10" s="13">
        <f t="shared" si="2"/>
        <v>8163896.030602511</v>
      </c>
      <c r="L10" s="20">
        <f t="shared" ref="L10:L73" si="5">K10/H10</f>
        <v>81.862628690425183</v>
      </c>
    </row>
    <row r="11" spans="1:13" x14ac:dyDescent="0.2">
      <c r="A11" s="16">
        <v>2</v>
      </c>
      <c r="B11" s="44">
        <v>0</v>
      </c>
      <c r="C11" s="8">
        <v>1247</v>
      </c>
      <c r="D11" s="45">
        <v>1153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99726.775956284153</v>
      </c>
      <c r="I11" s="13">
        <f t="shared" si="4"/>
        <v>0</v>
      </c>
      <c r="J11" s="13">
        <f t="shared" si="1"/>
        <v>99726.775956284153</v>
      </c>
      <c r="K11" s="13">
        <f t="shared" si="2"/>
        <v>8064169.2546462268</v>
      </c>
      <c r="L11" s="20">
        <f t="shared" si="5"/>
        <v>80.862628690425183</v>
      </c>
    </row>
    <row r="12" spans="1:13" x14ac:dyDescent="0.2">
      <c r="A12" s="16">
        <v>3</v>
      </c>
      <c r="B12" s="44">
        <v>1</v>
      </c>
      <c r="C12" s="8">
        <v>1254</v>
      </c>
      <c r="D12" s="45">
        <v>1226</v>
      </c>
      <c r="E12" s="17">
        <v>0.5</v>
      </c>
      <c r="F12" s="18">
        <f t="shared" si="3"/>
        <v>8.0645161290322581E-4</v>
      </c>
      <c r="G12" s="18">
        <f t="shared" si="0"/>
        <v>8.0612656187021355E-4</v>
      </c>
      <c r="H12" s="13">
        <f t="shared" si="6"/>
        <v>99726.775956284153</v>
      </c>
      <c r="I12" s="13">
        <f t="shared" si="4"/>
        <v>80.39240302804042</v>
      </c>
      <c r="J12" s="13">
        <f t="shared" si="1"/>
        <v>99686.579754770122</v>
      </c>
      <c r="K12" s="13">
        <f t="shared" si="2"/>
        <v>7964442.4786899425</v>
      </c>
      <c r="L12" s="20">
        <f t="shared" si="5"/>
        <v>79.862628690425183</v>
      </c>
    </row>
    <row r="13" spans="1:13" x14ac:dyDescent="0.2">
      <c r="A13" s="16">
        <v>4</v>
      </c>
      <c r="B13" s="44">
        <v>0</v>
      </c>
      <c r="C13" s="8">
        <v>1233</v>
      </c>
      <c r="D13" s="45">
        <v>1225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99646.383553256106</v>
      </c>
      <c r="I13" s="13">
        <f t="shared" si="4"/>
        <v>0</v>
      </c>
      <c r="J13" s="13">
        <f t="shared" si="1"/>
        <v>99646.383553256106</v>
      </c>
      <c r="K13" s="13">
        <f t="shared" si="2"/>
        <v>7864755.8989351727</v>
      </c>
      <c r="L13" s="20">
        <f t="shared" si="5"/>
        <v>78.926656628053607</v>
      </c>
    </row>
    <row r="14" spans="1:13" x14ac:dyDescent="0.2">
      <c r="A14" s="16">
        <v>5</v>
      </c>
      <c r="B14" s="44">
        <v>1</v>
      </c>
      <c r="C14" s="8">
        <v>1270</v>
      </c>
      <c r="D14" s="45">
        <v>1237</v>
      </c>
      <c r="E14" s="17">
        <v>0.5</v>
      </c>
      <c r="F14" s="18">
        <f t="shared" si="3"/>
        <v>7.9776625448743513E-4</v>
      </c>
      <c r="G14" s="18">
        <f t="shared" si="0"/>
        <v>7.9744816586921851E-4</v>
      </c>
      <c r="H14" s="13">
        <f t="shared" si="6"/>
        <v>99646.383553256106</v>
      </c>
      <c r="I14" s="13">
        <f t="shared" si="4"/>
        <v>79.46282580004474</v>
      </c>
      <c r="J14" s="13">
        <f t="shared" si="1"/>
        <v>99606.652140356076</v>
      </c>
      <c r="K14" s="13">
        <f t="shared" si="2"/>
        <v>7765109.5153819164</v>
      </c>
      <c r="L14" s="20">
        <f t="shared" si="5"/>
        <v>77.926656628053607</v>
      </c>
    </row>
    <row r="15" spans="1:13" x14ac:dyDescent="0.2">
      <c r="A15" s="16">
        <v>6</v>
      </c>
      <c r="B15" s="44">
        <v>0</v>
      </c>
      <c r="C15" s="8">
        <v>1341</v>
      </c>
      <c r="D15" s="45">
        <v>1265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99566.920727456061</v>
      </c>
      <c r="I15" s="13">
        <f t="shared" si="4"/>
        <v>0</v>
      </c>
      <c r="J15" s="13">
        <f t="shared" si="1"/>
        <v>99566.920727456061</v>
      </c>
      <c r="K15" s="13">
        <f t="shared" si="2"/>
        <v>7665502.8632415608</v>
      </c>
      <c r="L15" s="20">
        <f t="shared" si="5"/>
        <v>76.988449650103135</v>
      </c>
    </row>
    <row r="16" spans="1:13" x14ac:dyDescent="0.2">
      <c r="A16" s="16">
        <v>7</v>
      </c>
      <c r="B16" s="44">
        <v>0</v>
      </c>
      <c r="C16" s="8">
        <v>1343</v>
      </c>
      <c r="D16" s="45">
        <v>1339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99566.920727456061</v>
      </c>
      <c r="I16" s="13">
        <f t="shared" si="4"/>
        <v>0</v>
      </c>
      <c r="J16" s="13">
        <f t="shared" si="1"/>
        <v>99566.920727456061</v>
      </c>
      <c r="K16" s="13">
        <f t="shared" si="2"/>
        <v>7565935.9425141048</v>
      </c>
      <c r="L16" s="20">
        <f t="shared" si="5"/>
        <v>75.988449650103135</v>
      </c>
    </row>
    <row r="17" spans="1:12" x14ac:dyDescent="0.2">
      <c r="A17" s="16">
        <v>8</v>
      </c>
      <c r="B17" s="44">
        <v>0</v>
      </c>
      <c r="C17" s="8">
        <v>1230</v>
      </c>
      <c r="D17" s="45">
        <v>1326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99566.920727456061</v>
      </c>
      <c r="I17" s="13">
        <f t="shared" si="4"/>
        <v>0</v>
      </c>
      <c r="J17" s="13">
        <f t="shared" si="1"/>
        <v>99566.920727456061</v>
      </c>
      <c r="K17" s="13">
        <f t="shared" si="2"/>
        <v>7466369.0217866488</v>
      </c>
      <c r="L17" s="20">
        <f t="shared" si="5"/>
        <v>74.988449650103135</v>
      </c>
    </row>
    <row r="18" spans="1:12" x14ac:dyDescent="0.2">
      <c r="A18" s="16">
        <v>9</v>
      </c>
      <c r="B18" s="44">
        <v>0</v>
      </c>
      <c r="C18" s="8">
        <v>1233</v>
      </c>
      <c r="D18" s="45">
        <v>1241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99566.920727456061</v>
      </c>
      <c r="I18" s="13">
        <f t="shared" si="4"/>
        <v>0</v>
      </c>
      <c r="J18" s="13">
        <f t="shared" si="1"/>
        <v>99566.920727456061</v>
      </c>
      <c r="K18" s="13">
        <f t="shared" si="2"/>
        <v>7366802.1010591928</v>
      </c>
      <c r="L18" s="20">
        <f t="shared" si="5"/>
        <v>73.988449650103135</v>
      </c>
    </row>
    <row r="19" spans="1:12" x14ac:dyDescent="0.2">
      <c r="A19" s="16">
        <v>10</v>
      </c>
      <c r="B19" s="44">
        <v>0</v>
      </c>
      <c r="C19" s="8">
        <v>1196</v>
      </c>
      <c r="D19" s="45">
        <v>1222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99566.920727456061</v>
      </c>
      <c r="I19" s="13">
        <f t="shared" si="4"/>
        <v>0</v>
      </c>
      <c r="J19" s="13">
        <f t="shared" si="1"/>
        <v>99566.920727456061</v>
      </c>
      <c r="K19" s="13">
        <f t="shared" si="2"/>
        <v>7267235.1803317368</v>
      </c>
      <c r="L19" s="20">
        <f t="shared" si="5"/>
        <v>72.988449650103135</v>
      </c>
    </row>
    <row r="20" spans="1:12" x14ac:dyDescent="0.2">
      <c r="A20" s="16">
        <v>11</v>
      </c>
      <c r="B20" s="44">
        <v>0</v>
      </c>
      <c r="C20" s="8">
        <v>1234</v>
      </c>
      <c r="D20" s="45">
        <v>1190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99566.920727456061</v>
      </c>
      <c r="I20" s="13">
        <f t="shared" si="4"/>
        <v>0</v>
      </c>
      <c r="J20" s="13">
        <f t="shared" si="1"/>
        <v>99566.920727456061</v>
      </c>
      <c r="K20" s="13">
        <f t="shared" si="2"/>
        <v>7167668.2596042808</v>
      </c>
      <c r="L20" s="20">
        <f t="shared" si="5"/>
        <v>71.988449650103135</v>
      </c>
    </row>
    <row r="21" spans="1:12" x14ac:dyDescent="0.2">
      <c r="A21" s="16">
        <v>12</v>
      </c>
      <c r="B21" s="44">
        <v>0</v>
      </c>
      <c r="C21" s="8">
        <v>1099</v>
      </c>
      <c r="D21" s="45">
        <v>1217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99566.920727456061</v>
      </c>
      <c r="I21" s="13">
        <f t="shared" si="4"/>
        <v>0</v>
      </c>
      <c r="J21" s="13">
        <f t="shared" si="1"/>
        <v>99566.920727456061</v>
      </c>
      <c r="K21" s="13">
        <f t="shared" si="2"/>
        <v>7068101.3388768248</v>
      </c>
      <c r="L21" s="20">
        <f t="shared" si="5"/>
        <v>70.988449650103135</v>
      </c>
    </row>
    <row r="22" spans="1:12" x14ac:dyDescent="0.2">
      <c r="A22" s="16">
        <v>13</v>
      </c>
      <c r="B22" s="44">
        <v>0</v>
      </c>
      <c r="C22" s="8">
        <v>1056</v>
      </c>
      <c r="D22" s="45">
        <v>1080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99566.920727456061</v>
      </c>
      <c r="I22" s="13">
        <f t="shared" si="4"/>
        <v>0</v>
      </c>
      <c r="J22" s="13">
        <f t="shared" si="1"/>
        <v>99566.920727456061</v>
      </c>
      <c r="K22" s="13">
        <f t="shared" si="2"/>
        <v>6968534.4181493688</v>
      </c>
      <c r="L22" s="20">
        <f t="shared" si="5"/>
        <v>69.988449650103135</v>
      </c>
    </row>
    <row r="23" spans="1:12" x14ac:dyDescent="0.2">
      <c r="A23" s="16">
        <v>14</v>
      </c>
      <c r="B23" s="44">
        <v>1</v>
      </c>
      <c r="C23" s="8">
        <v>1082</v>
      </c>
      <c r="D23" s="45">
        <v>1061</v>
      </c>
      <c r="E23" s="17">
        <v>0.5</v>
      </c>
      <c r="F23" s="18">
        <f t="shared" si="3"/>
        <v>9.3327111525898275E-4</v>
      </c>
      <c r="G23" s="18">
        <f t="shared" si="0"/>
        <v>9.3283582089552237E-4</v>
      </c>
      <c r="H23" s="13">
        <f t="shared" si="6"/>
        <v>99566.920727456061</v>
      </c>
      <c r="I23" s="13">
        <f t="shared" si="4"/>
        <v>92.879590230835873</v>
      </c>
      <c r="J23" s="13">
        <f t="shared" si="1"/>
        <v>99520.480932340652</v>
      </c>
      <c r="K23" s="13">
        <f t="shared" si="2"/>
        <v>6868967.4974219128</v>
      </c>
      <c r="L23" s="20">
        <f t="shared" si="5"/>
        <v>68.988449650103135</v>
      </c>
    </row>
    <row r="24" spans="1:12" x14ac:dyDescent="0.2">
      <c r="A24" s="16">
        <v>15</v>
      </c>
      <c r="B24" s="44">
        <v>0</v>
      </c>
      <c r="C24" s="8">
        <v>1032</v>
      </c>
      <c r="D24" s="45">
        <v>1087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99474.041137225227</v>
      </c>
      <c r="I24" s="13">
        <f t="shared" si="4"/>
        <v>0</v>
      </c>
      <c r="J24" s="13">
        <f t="shared" si="1"/>
        <v>99474.041137225227</v>
      </c>
      <c r="K24" s="13">
        <f t="shared" si="2"/>
        <v>6769447.0164895719</v>
      </c>
      <c r="L24" s="20">
        <f t="shared" si="5"/>
        <v>68.052397782362803</v>
      </c>
    </row>
    <row r="25" spans="1:12" x14ac:dyDescent="0.2">
      <c r="A25" s="16">
        <v>16</v>
      </c>
      <c r="B25" s="44">
        <v>0</v>
      </c>
      <c r="C25" s="8">
        <v>985</v>
      </c>
      <c r="D25" s="45">
        <v>1016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99474.041137225227</v>
      </c>
      <c r="I25" s="13">
        <f t="shared" si="4"/>
        <v>0</v>
      </c>
      <c r="J25" s="13">
        <f t="shared" si="1"/>
        <v>99474.041137225227</v>
      </c>
      <c r="K25" s="13">
        <f t="shared" si="2"/>
        <v>6669972.9753523469</v>
      </c>
      <c r="L25" s="20">
        <f t="shared" si="5"/>
        <v>67.052397782362803</v>
      </c>
    </row>
    <row r="26" spans="1:12" x14ac:dyDescent="0.2">
      <c r="A26" s="16">
        <v>17</v>
      </c>
      <c r="B26" s="44">
        <v>0</v>
      </c>
      <c r="C26" s="8">
        <v>1016</v>
      </c>
      <c r="D26" s="45">
        <v>986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99474.041137225227</v>
      </c>
      <c r="I26" s="13">
        <f t="shared" si="4"/>
        <v>0</v>
      </c>
      <c r="J26" s="13">
        <f t="shared" si="1"/>
        <v>99474.041137225227</v>
      </c>
      <c r="K26" s="13">
        <f t="shared" si="2"/>
        <v>6570498.9342151219</v>
      </c>
      <c r="L26" s="20">
        <f t="shared" si="5"/>
        <v>66.052397782362803</v>
      </c>
    </row>
    <row r="27" spans="1:12" x14ac:dyDescent="0.2">
      <c r="A27" s="16">
        <v>18</v>
      </c>
      <c r="B27" s="44">
        <v>0</v>
      </c>
      <c r="C27" s="8">
        <v>1011</v>
      </c>
      <c r="D27" s="45">
        <v>1020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99474.041137225227</v>
      </c>
      <c r="I27" s="13">
        <f t="shared" si="4"/>
        <v>0</v>
      </c>
      <c r="J27" s="13">
        <f t="shared" si="1"/>
        <v>99474.041137225227</v>
      </c>
      <c r="K27" s="13">
        <f t="shared" si="2"/>
        <v>6471024.8930778969</v>
      </c>
      <c r="L27" s="20">
        <f t="shared" si="5"/>
        <v>65.052397782362803</v>
      </c>
    </row>
    <row r="28" spans="1:12" x14ac:dyDescent="0.2">
      <c r="A28" s="16">
        <v>19</v>
      </c>
      <c r="B28" s="44">
        <v>1</v>
      </c>
      <c r="C28" s="8">
        <v>942</v>
      </c>
      <c r="D28" s="45">
        <v>1012</v>
      </c>
      <c r="E28" s="17">
        <v>0.5</v>
      </c>
      <c r="F28" s="18">
        <f t="shared" si="3"/>
        <v>1.0235414534288639E-3</v>
      </c>
      <c r="G28" s="18">
        <f t="shared" si="0"/>
        <v>1.0230179028132994E-3</v>
      </c>
      <c r="H28" s="13">
        <f t="shared" si="6"/>
        <v>99474.041137225227</v>
      </c>
      <c r="I28" s="13">
        <f t="shared" si="4"/>
        <v>101.76372494856803</v>
      </c>
      <c r="J28" s="13">
        <f t="shared" si="1"/>
        <v>99423.159274750942</v>
      </c>
      <c r="K28" s="13">
        <f t="shared" si="2"/>
        <v>6371550.8519406719</v>
      </c>
      <c r="L28" s="20">
        <f t="shared" si="5"/>
        <v>64.052397782362803</v>
      </c>
    </row>
    <row r="29" spans="1:12" x14ac:dyDescent="0.2">
      <c r="A29" s="16">
        <v>20</v>
      </c>
      <c r="B29" s="44">
        <v>0</v>
      </c>
      <c r="C29" s="8">
        <v>992</v>
      </c>
      <c r="D29" s="45">
        <v>953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99372.277412276657</v>
      </c>
      <c r="I29" s="13">
        <f t="shared" si="4"/>
        <v>0</v>
      </c>
      <c r="J29" s="13">
        <f t="shared" si="1"/>
        <v>99372.277412276657</v>
      </c>
      <c r="K29" s="13">
        <f t="shared" si="2"/>
        <v>6272127.6926659206</v>
      </c>
      <c r="L29" s="20">
        <f t="shared" si="5"/>
        <v>63.117479602928462</v>
      </c>
    </row>
    <row r="30" spans="1:12" x14ac:dyDescent="0.2">
      <c r="A30" s="16">
        <v>21</v>
      </c>
      <c r="B30" s="44">
        <v>0</v>
      </c>
      <c r="C30" s="8">
        <v>987</v>
      </c>
      <c r="D30" s="45">
        <v>986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99372.277412276657</v>
      </c>
      <c r="I30" s="13">
        <f t="shared" si="4"/>
        <v>0</v>
      </c>
      <c r="J30" s="13">
        <f t="shared" si="1"/>
        <v>99372.277412276657</v>
      </c>
      <c r="K30" s="13">
        <f t="shared" si="2"/>
        <v>6172755.4152536439</v>
      </c>
      <c r="L30" s="20">
        <f t="shared" si="5"/>
        <v>62.117479602928462</v>
      </c>
    </row>
    <row r="31" spans="1:12" x14ac:dyDescent="0.2">
      <c r="A31" s="16">
        <v>22</v>
      </c>
      <c r="B31" s="44">
        <v>0</v>
      </c>
      <c r="C31" s="8">
        <v>999</v>
      </c>
      <c r="D31" s="45">
        <v>972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99372.277412276657</v>
      </c>
      <c r="I31" s="13">
        <f t="shared" si="4"/>
        <v>0</v>
      </c>
      <c r="J31" s="13">
        <f t="shared" si="1"/>
        <v>99372.277412276657</v>
      </c>
      <c r="K31" s="13">
        <f t="shared" si="2"/>
        <v>6073383.1378413672</v>
      </c>
      <c r="L31" s="20">
        <f t="shared" si="5"/>
        <v>61.117479602928462</v>
      </c>
    </row>
    <row r="32" spans="1:12" x14ac:dyDescent="0.2">
      <c r="A32" s="16">
        <v>23</v>
      </c>
      <c r="B32" s="44">
        <v>0</v>
      </c>
      <c r="C32" s="8">
        <v>1075</v>
      </c>
      <c r="D32" s="45">
        <v>979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99372.277412276657</v>
      </c>
      <c r="I32" s="13">
        <f t="shared" si="4"/>
        <v>0</v>
      </c>
      <c r="J32" s="13">
        <f t="shared" si="1"/>
        <v>99372.277412276657</v>
      </c>
      <c r="K32" s="13">
        <f t="shared" si="2"/>
        <v>5974010.8604290904</v>
      </c>
      <c r="L32" s="20">
        <f t="shared" si="5"/>
        <v>60.117479602928462</v>
      </c>
    </row>
    <row r="33" spans="1:12" x14ac:dyDescent="0.2">
      <c r="A33" s="16">
        <v>24</v>
      </c>
      <c r="B33" s="44">
        <v>0</v>
      </c>
      <c r="C33" s="8">
        <v>1120</v>
      </c>
      <c r="D33" s="45">
        <v>1051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99372.277412276657</v>
      </c>
      <c r="I33" s="13">
        <f t="shared" si="4"/>
        <v>0</v>
      </c>
      <c r="J33" s="13">
        <f t="shared" si="1"/>
        <v>99372.277412276657</v>
      </c>
      <c r="K33" s="13">
        <f t="shared" si="2"/>
        <v>5874638.5830168137</v>
      </c>
      <c r="L33" s="20">
        <f t="shared" si="5"/>
        <v>59.117479602928462</v>
      </c>
    </row>
    <row r="34" spans="1:12" x14ac:dyDescent="0.2">
      <c r="A34" s="16">
        <v>25</v>
      </c>
      <c r="B34" s="44">
        <v>1</v>
      </c>
      <c r="C34" s="8">
        <v>1108</v>
      </c>
      <c r="D34" s="45">
        <v>1124</v>
      </c>
      <c r="E34" s="17">
        <v>0.5</v>
      </c>
      <c r="F34" s="18">
        <f t="shared" si="3"/>
        <v>8.960573476702509E-4</v>
      </c>
      <c r="G34" s="18">
        <f t="shared" si="0"/>
        <v>8.9565606806986115E-4</v>
      </c>
      <c r="H34" s="13">
        <f t="shared" si="6"/>
        <v>99372.277412276657</v>
      </c>
      <c r="I34" s="13">
        <f t="shared" si="4"/>
        <v>89.003383262227189</v>
      </c>
      <c r="J34" s="13">
        <f t="shared" si="1"/>
        <v>99327.775720645543</v>
      </c>
      <c r="K34" s="13">
        <f t="shared" si="2"/>
        <v>5775266.305604537</v>
      </c>
      <c r="L34" s="20">
        <f t="shared" si="5"/>
        <v>58.117479602928462</v>
      </c>
    </row>
    <row r="35" spans="1:12" x14ac:dyDescent="0.2">
      <c r="A35" s="16">
        <v>26</v>
      </c>
      <c r="B35" s="44">
        <v>1</v>
      </c>
      <c r="C35" s="8">
        <v>1164</v>
      </c>
      <c r="D35" s="45">
        <v>1126</v>
      </c>
      <c r="E35" s="17">
        <v>0.5</v>
      </c>
      <c r="F35" s="18">
        <f t="shared" si="3"/>
        <v>8.7336244541484718E-4</v>
      </c>
      <c r="G35" s="18">
        <f t="shared" si="0"/>
        <v>8.7298123090353555E-4</v>
      </c>
      <c r="H35" s="13">
        <f t="shared" si="6"/>
        <v>99283.274029014428</v>
      </c>
      <c r="I35" s="13">
        <f t="shared" si="4"/>
        <v>86.672434769982033</v>
      </c>
      <c r="J35" s="13">
        <f t="shared" si="1"/>
        <v>99239.937811629439</v>
      </c>
      <c r="K35" s="13">
        <f t="shared" si="2"/>
        <v>5675938.5298838913</v>
      </c>
      <c r="L35" s="20">
        <f t="shared" si="5"/>
        <v>57.169131310326868</v>
      </c>
    </row>
    <row r="36" spans="1:12" x14ac:dyDescent="0.2">
      <c r="A36" s="16">
        <v>27</v>
      </c>
      <c r="B36" s="44">
        <v>0</v>
      </c>
      <c r="C36" s="8">
        <v>1219</v>
      </c>
      <c r="D36" s="45">
        <v>1165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99196.60159424445</v>
      </c>
      <c r="I36" s="13">
        <f t="shared" si="4"/>
        <v>0</v>
      </c>
      <c r="J36" s="13">
        <f t="shared" si="1"/>
        <v>99196.60159424445</v>
      </c>
      <c r="K36" s="13">
        <f t="shared" si="2"/>
        <v>5576698.5920722615</v>
      </c>
      <c r="L36" s="20">
        <f t="shared" si="5"/>
        <v>56.218645623398359</v>
      </c>
    </row>
    <row r="37" spans="1:12" x14ac:dyDescent="0.2">
      <c r="A37" s="16">
        <v>28</v>
      </c>
      <c r="B37" s="44">
        <v>0</v>
      </c>
      <c r="C37" s="8">
        <v>1280</v>
      </c>
      <c r="D37" s="45">
        <v>1216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99196.60159424445</v>
      </c>
      <c r="I37" s="13">
        <f t="shared" si="4"/>
        <v>0</v>
      </c>
      <c r="J37" s="13">
        <f t="shared" si="1"/>
        <v>99196.60159424445</v>
      </c>
      <c r="K37" s="13">
        <f t="shared" si="2"/>
        <v>5477501.9904780174</v>
      </c>
      <c r="L37" s="20">
        <f t="shared" si="5"/>
        <v>55.218645623398366</v>
      </c>
    </row>
    <row r="38" spans="1:12" x14ac:dyDescent="0.2">
      <c r="A38" s="16">
        <v>29</v>
      </c>
      <c r="B38" s="44">
        <v>0</v>
      </c>
      <c r="C38" s="8">
        <v>1354</v>
      </c>
      <c r="D38" s="45">
        <v>1267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99196.60159424445</v>
      </c>
      <c r="I38" s="13">
        <f t="shared" si="4"/>
        <v>0</v>
      </c>
      <c r="J38" s="13">
        <f t="shared" si="1"/>
        <v>99196.60159424445</v>
      </c>
      <c r="K38" s="13">
        <f t="shared" si="2"/>
        <v>5378305.3888837732</v>
      </c>
      <c r="L38" s="20">
        <f t="shared" si="5"/>
        <v>54.218645623398366</v>
      </c>
    </row>
    <row r="39" spans="1:12" x14ac:dyDescent="0.2">
      <c r="A39" s="16">
        <v>30</v>
      </c>
      <c r="B39" s="44">
        <v>0</v>
      </c>
      <c r="C39" s="8">
        <v>1498</v>
      </c>
      <c r="D39" s="45">
        <v>1390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99196.60159424445</v>
      </c>
      <c r="I39" s="13">
        <f t="shared" si="4"/>
        <v>0</v>
      </c>
      <c r="J39" s="13">
        <f t="shared" si="1"/>
        <v>99196.60159424445</v>
      </c>
      <c r="K39" s="13">
        <f t="shared" si="2"/>
        <v>5279108.7872895291</v>
      </c>
      <c r="L39" s="20">
        <f t="shared" si="5"/>
        <v>53.218645623398366</v>
      </c>
    </row>
    <row r="40" spans="1:12" x14ac:dyDescent="0.2">
      <c r="A40" s="16">
        <v>31</v>
      </c>
      <c r="B40" s="44">
        <v>0</v>
      </c>
      <c r="C40" s="8">
        <v>1548</v>
      </c>
      <c r="D40" s="45">
        <v>1497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99196.60159424445</v>
      </c>
      <c r="I40" s="13">
        <f t="shared" si="4"/>
        <v>0</v>
      </c>
      <c r="J40" s="13">
        <f t="shared" si="1"/>
        <v>99196.60159424445</v>
      </c>
      <c r="K40" s="13">
        <f t="shared" si="2"/>
        <v>5179912.185695285</v>
      </c>
      <c r="L40" s="20">
        <f t="shared" si="5"/>
        <v>52.218645623398373</v>
      </c>
    </row>
    <row r="41" spans="1:12" x14ac:dyDescent="0.2">
      <c r="A41" s="16">
        <v>32</v>
      </c>
      <c r="B41" s="44">
        <v>0</v>
      </c>
      <c r="C41" s="8">
        <v>1664</v>
      </c>
      <c r="D41" s="45">
        <v>1533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99196.60159424445</v>
      </c>
      <c r="I41" s="13">
        <f t="shared" si="4"/>
        <v>0</v>
      </c>
      <c r="J41" s="13">
        <f t="shared" si="1"/>
        <v>99196.60159424445</v>
      </c>
      <c r="K41" s="13">
        <f t="shared" si="2"/>
        <v>5080715.5841010408</v>
      </c>
      <c r="L41" s="20">
        <f t="shared" si="5"/>
        <v>51.218645623398373</v>
      </c>
    </row>
    <row r="42" spans="1:12" x14ac:dyDescent="0.2">
      <c r="A42" s="16">
        <v>33</v>
      </c>
      <c r="B42" s="44">
        <v>0</v>
      </c>
      <c r="C42" s="8">
        <v>1752</v>
      </c>
      <c r="D42" s="45">
        <v>1643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99196.60159424445</v>
      </c>
      <c r="I42" s="13">
        <f t="shared" si="4"/>
        <v>0</v>
      </c>
      <c r="J42" s="13">
        <f t="shared" si="1"/>
        <v>99196.60159424445</v>
      </c>
      <c r="K42" s="13">
        <f t="shared" si="2"/>
        <v>4981518.9825067967</v>
      </c>
      <c r="L42" s="20">
        <f t="shared" si="5"/>
        <v>50.21864562339838</v>
      </c>
    </row>
    <row r="43" spans="1:12" x14ac:dyDescent="0.2">
      <c r="A43" s="16">
        <v>34</v>
      </c>
      <c r="B43" s="44">
        <v>0</v>
      </c>
      <c r="C43" s="8">
        <v>1898</v>
      </c>
      <c r="D43" s="45">
        <v>1734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99196.60159424445</v>
      </c>
      <c r="I43" s="13">
        <f t="shared" si="4"/>
        <v>0</v>
      </c>
      <c r="J43" s="13">
        <f t="shared" si="1"/>
        <v>99196.60159424445</v>
      </c>
      <c r="K43" s="13">
        <f t="shared" si="2"/>
        <v>4882322.3809125526</v>
      </c>
      <c r="L43" s="20">
        <f t="shared" si="5"/>
        <v>49.21864562339838</v>
      </c>
    </row>
    <row r="44" spans="1:12" x14ac:dyDescent="0.2">
      <c r="A44" s="16">
        <v>35</v>
      </c>
      <c r="B44" s="44">
        <v>0</v>
      </c>
      <c r="C44" s="8">
        <v>1900</v>
      </c>
      <c r="D44" s="45">
        <v>1876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99196.60159424445</v>
      </c>
      <c r="I44" s="13">
        <f t="shared" si="4"/>
        <v>0</v>
      </c>
      <c r="J44" s="13">
        <f t="shared" si="1"/>
        <v>99196.60159424445</v>
      </c>
      <c r="K44" s="13">
        <f t="shared" si="2"/>
        <v>4783125.7793183085</v>
      </c>
      <c r="L44" s="20">
        <f t="shared" si="5"/>
        <v>48.218645623398388</v>
      </c>
    </row>
    <row r="45" spans="1:12" x14ac:dyDescent="0.2">
      <c r="A45" s="16">
        <v>36</v>
      </c>
      <c r="B45" s="44">
        <v>0</v>
      </c>
      <c r="C45" s="8">
        <v>2056</v>
      </c>
      <c r="D45" s="45">
        <v>1876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99196.60159424445</v>
      </c>
      <c r="I45" s="13">
        <f t="shared" si="4"/>
        <v>0</v>
      </c>
      <c r="J45" s="13">
        <f t="shared" si="1"/>
        <v>99196.60159424445</v>
      </c>
      <c r="K45" s="13">
        <f t="shared" si="2"/>
        <v>4683929.1777240643</v>
      </c>
      <c r="L45" s="20">
        <f t="shared" si="5"/>
        <v>47.218645623398388</v>
      </c>
    </row>
    <row r="46" spans="1:12" x14ac:dyDescent="0.2">
      <c r="A46" s="16">
        <v>37</v>
      </c>
      <c r="B46" s="44">
        <v>0</v>
      </c>
      <c r="C46" s="8">
        <v>1990</v>
      </c>
      <c r="D46" s="45">
        <v>2041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99196.60159424445</v>
      </c>
      <c r="I46" s="13">
        <f t="shared" si="4"/>
        <v>0</v>
      </c>
      <c r="J46" s="13">
        <f t="shared" si="1"/>
        <v>99196.60159424445</v>
      </c>
      <c r="K46" s="13">
        <f t="shared" si="2"/>
        <v>4584732.5761298202</v>
      </c>
      <c r="L46" s="20">
        <f t="shared" si="5"/>
        <v>46.218645623398395</v>
      </c>
    </row>
    <row r="47" spans="1:12" x14ac:dyDescent="0.2">
      <c r="A47" s="16">
        <v>38</v>
      </c>
      <c r="B47" s="44">
        <v>1</v>
      </c>
      <c r="C47" s="8">
        <v>2082</v>
      </c>
      <c r="D47" s="45">
        <v>1959</v>
      </c>
      <c r="E47" s="17">
        <v>0.5</v>
      </c>
      <c r="F47" s="18">
        <f t="shared" si="3"/>
        <v>4.9492699826775548E-4</v>
      </c>
      <c r="G47" s="18">
        <f t="shared" si="0"/>
        <v>4.948045522018802E-4</v>
      </c>
      <c r="H47" s="13">
        <f t="shared" si="6"/>
        <v>99196.60159424445</v>
      </c>
      <c r="I47" s="13">
        <f t="shared" si="4"/>
        <v>49.082930031788443</v>
      </c>
      <c r="J47" s="13">
        <f t="shared" si="1"/>
        <v>99172.060129228557</v>
      </c>
      <c r="K47" s="13">
        <f t="shared" si="2"/>
        <v>4485535.9745355761</v>
      </c>
      <c r="L47" s="20">
        <f t="shared" si="5"/>
        <v>45.218645623398395</v>
      </c>
    </row>
    <row r="48" spans="1:12" x14ac:dyDescent="0.2">
      <c r="A48" s="16">
        <v>39</v>
      </c>
      <c r="B48" s="44">
        <v>0</v>
      </c>
      <c r="C48" s="8">
        <v>2036</v>
      </c>
      <c r="D48" s="45">
        <v>2062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99147.518664212665</v>
      </c>
      <c r="I48" s="13">
        <f t="shared" si="4"/>
        <v>0</v>
      </c>
      <c r="J48" s="13">
        <f t="shared" si="1"/>
        <v>99147.518664212665</v>
      </c>
      <c r="K48" s="13">
        <f t="shared" si="2"/>
        <v>4386363.9144063471</v>
      </c>
      <c r="L48" s="20">
        <f t="shared" si="5"/>
        <v>44.240783566776308</v>
      </c>
    </row>
    <row r="49" spans="1:12" x14ac:dyDescent="0.2">
      <c r="A49" s="16">
        <v>40</v>
      </c>
      <c r="B49" s="44">
        <v>1</v>
      </c>
      <c r="C49" s="8">
        <v>2029</v>
      </c>
      <c r="D49" s="45">
        <v>1991</v>
      </c>
      <c r="E49" s="17">
        <v>0.5</v>
      </c>
      <c r="F49" s="18">
        <f t="shared" si="3"/>
        <v>4.9751243781094524E-4</v>
      </c>
      <c r="G49" s="18">
        <f t="shared" si="0"/>
        <v>4.9738870927629934E-4</v>
      </c>
      <c r="H49" s="13">
        <f t="shared" si="6"/>
        <v>99147.518664212665</v>
      </c>
      <c r="I49" s="13">
        <f t="shared" si="4"/>
        <v>49.314856336340533</v>
      </c>
      <c r="J49" s="13">
        <f t="shared" si="1"/>
        <v>99122.861236044497</v>
      </c>
      <c r="K49" s="13">
        <f t="shared" si="2"/>
        <v>4287216.3957421342</v>
      </c>
      <c r="L49" s="20">
        <f t="shared" si="5"/>
        <v>43.240783566776308</v>
      </c>
    </row>
    <row r="50" spans="1:12" x14ac:dyDescent="0.2">
      <c r="A50" s="16">
        <v>41</v>
      </c>
      <c r="B50" s="44">
        <v>2</v>
      </c>
      <c r="C50" s="8">
        <v>1950</v>
      </c>
      <c r="D50" s="45">
        <v>2030</v>
      </c>
      <c r="E50" s="17">
        <v>0.5</v>
      </c>
      <c r="F50" s="18">
        <f t="shared" si="3"/>
        <v>1.0050251256281408E-3</v>
      </c>
      <c r="G50" s="18">
        <f t="shared" si="0"/>
        <v>1.0045203415369162E-3</v>
      </c>
      <c r="H50" s="13">
        <f t="shared" si="6"/>
        <v>99098.203807876329</v>
      </c>
      <c r="I50" s="13">
        <f t="shared" si="4"/>
        <v>99.546161534782868</v>
      </c>
      <c r="J50" s="13">
        <f t="shared" si="1"/>
        <v>99048.430727108935</v>
      </c>
      <c r="K50" s="13">
        <f t="shared" si="2"/>
        <v>4188093.5345060895</v>
      </c>
      <c r="L50" s="20">
        <f t="shared" si="5"/>
        <v>42.262052929088711</v>
      </c>
    </row>
    <row r="51" spans="1:12" x14ac:dyDescent="0.2">
      <c r="A51" s="16">
        <v>42</v>
      </c>
      <c r="B51" s="44">
        <v>3</v>
      </c>
      <c r="C51" s="8">
        <v>1854</v>
      </c>
      <c r="D51" s="45">
        <v>1931</v>
      </c>
      <c r="E51" s="17">
        <v>0.5</v>
      </c>
      <c r="F51" s="18">
        <f t="shared" si="3"/>
        <v>1.5852047556142669E-3</v>
      </c>
      <c r="G51" s="18">
        <f t="shared" si="0"/>
        <v>1.5839493136219642E-3</v>
      </c>
      <c r="H51" s="13">
        <f t="shared" si="6"/>
        <v>98998.65764634154</v>
      </c>
      <c r="I51" s="13">
        <f t="shared" si="4"/>
        <v>156.8088558284185</v>
      </c>
      <c r="J51" s="13">
        <f t="shared" si="1"/>
        <v>98920.25321842733</v>
      </c>
      <c r="K51" s="13">
        <f t="shared" si="2"/>
        <v>4089045.1037789807</v>
      </c>
      <c r="L51" s="20">
        <f t="shared" si="5"/>
        <v>41.3040459435976</v>
      </c>
    </row>
    <row r="52" spans="1:12" x14ac:dyDescent="0.2">
      <c r="A52" s="16">
        <v>43</v>
      </c>
      <c r="B52" s="44">
        <v>0</v>
      </c>
      <c r="C52" s="8">
        <v>1833</v>
      </c>
      <c r="D52" s="45">
        <v>1835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98841.848790513119</v>
      </c>
      <c r="I52" s="13">
        <f t="shared" si="4"/>
        <v>0</v>
      </c>
      <c r="J52" s="13">
        <f t="shared" si="1"/>
        <v>98841.848790513119</v>
      </c>
      <c r="K52" s="13">
        <f t="shared" si="2"/>
        <v>3990124.8505605534</v>
      </c>
      <c r="L52" s="20">
        <f t="shared" si="5"/>
        <v>40.368780019658303</v>
      </c>
    </row>
    <row r="53" spans="1:12" x14ac:dyDescent="0.2">
      <c r="A53" s="16">
        <v>44</v>
      </c>
      <c r="B53" s="44">
        <v>2</v>
      </c>
      <c r="C53" s="8">
        <v>1734</v>
      </c>
      <c r="D53" s="45">
        <v>1812</v>
      </c>
      <c r="E53" s="17">
        <v>0.5</v>
      </c>
      <c r="F53" s="18">
        <f t="shared" si="3"/>
        <v>1.1280315848843769E-3</v>
      </c>
      <c r="G53" s="18">
        <f t="shared" si="0"/>
        <v>1.1273957158962795E-3</v>
      </c>
      <c r="H53" s="13">
        <f t="shared" si="6"/>
        <v>98841.848790513119</v>
      </c>
      <c r="I53" s="13">
        <f t="shared" si="4"/>
        <v>111.43387687769236</v>
      </c>
      <c r="J53" s="13">
        <f t="shared" si="1"/>
        <v>98786.131852074264</v>
      </c>
      <c r="K53" s="13">
        <f t="shared" si="2"/>
        <v>3891283.00177004</v>
      </c>
      <c r="L53" s="20">
        <f t="shared" si="5"/>
        <v>39.368780019658303</v>
      </c>
    </row>
    <row r="54" spans="1:12" x14ac:dyDescent="0.2">
      <c r="A54" s="16">
        <v>45</v>
      </c>
      <c r="B54" s="44">
        <v>2</v>
      </c>
      <c r="C54" s="8">
        <v>1737</v>
      </c>
      <c r="D54" s="45">
        <v>1698</v>
      </c>
      <c r="E54" s="17">
        <v>0.5</v>
      </c>
      <c r="F54" s="18">
        <f t="shared" si="3"/>
        <v>1.1644832605531296E-3</v>
      </c>
      <c r="G54" s="18">
        <f t="shared" si="0"/>
        <v>1.1638056444573757E-3</v>
      </c>
      <c r="H54" s="13">
        <f t="shared" si="6"/>
        <v>98730.414913635424</v>
      </c>
      <c r="I54" s="13">
        <f t="shared" si="4"/>
        <v>114.90301415610757</v>
      </c>
      <c r="J54" s="13">
        <f t="shared" si="1"/>
        <v>98672.963406557363</v>
      </c>
      <c r="K54" s="13">
        <f t="shared" si="2"/>
        <v>3792496.869917966</v>
      </c>
      <c r="L54" s="20">
        <f t="shared" si="5"/>
        <v>38.412649974533764</v>
      </c>
    </row>
    <row r="55" spans="1:12" x14ac:dyDescent="0.2">
      <c r="A55" s="16">
        <v>46</v>
      </c>
      <c r="B55" s="44">
        <v>1</v>
      </c>
      <c r="C55" s="8">
        <v>1760</v>
      </c>
      <c r="D55" s="45">
        <v>1713</v>
      </c>
      <c r="E55" s="17">
        <v>0.5</v>
      </c>
      <c r="F55" s="18">
        <f t="shared" si="3"/>
        <v>5.7587100489490354E-4</v>
      </c>
      <c r="G55" s="18">
        <f t="shared" si="0"/>
        <v>5.757052389176742E-4</v>
      </c>
      <c r="H55" s="13">
        <f t="shared" si="6"/>
        <v>98615.511899479316</v>
      </c>
      <c r="I55" s="13">
        <f t="shared" si="4"/>
        <v>56.77346683907848</v>
      </c>
      <c r="J55" s="13">
        <f t="shared" si="1"/>
        <v>98587.125166059777</v>
      </c>
      <c r="K55" s="13">
        <f t="shared" si="2"/>
        <v>3693823.9065114087</v>
      </c>
      <c r="L55" s="20">
        <f t="shared" si="5"/>
        <v>37.456824340947442</v>
      </c>
    </row>
    <row r="56" spans="1:12" x14ac:dyDescent="0.2">
      <c r="A56" s="16">
        <v>47</v>
      </c>
      <c r="B56" s="44">
        <v>0</v>
      </c>
      <c r="C56" s="8">
        <v>1678</v>
      </c>
      <c r="D56" s="45">
        <v>1733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98558.738432640239</v>
      </c>
      <c r="I56" s="13">
        <f t="shared" si="4"/>
        <v>0</v>
      </c>
      <c r="J56" s="13">
        <f t="shared" si="1"/>
        <v>98558.738432640239</v>
      </c>
      <c r="K56" s="13">
        <f t="shared" si="2"/>
        <v>3595236.7813453488</v>
      </c>
      <c r="L56" s="20">
        <f t="shared" si="5"/>
        <v>36.478112834231396</v>
      </c>
    </row>
    <row r="57" spans="1:12" x14ac:dyDescent="0.2">
      <c r="A57" s="16">
        <v>48</v>
      </c>
      <c r="B57" s="44">
        <v>1</v>
      </c>
      <c r="C57" s="8">
        <v>1634</v>
      </c>
      <c r="D57" s="45">
        <v>1674</v>
      </c>
      <c r="E57" s="17">
        <v>0.5</v>
      </c>
      <c r="F57" s="18">
        <f t="shared" si="3"/>
        <v>6.0459492140266019E-4</v>
      </c>
      <c r="G57" s="18">
        <f t="shared" si="0"/>
        <v>6.0441220912662425E-4</v>
      </c>
      <c r="H57" s="13">
        <f t="shared" si="6"/>
        <v>98558.738432640239</v>
      </c>
      <c r="I57" s="13">
        <f t="shared" si="4"/>
        <v>59.570104824805213</v>
      </c>
      <c r="J57" s="13">
        <f t="shared" si="1"/>
        <v>98528.953380227846</v>
      </c>
      <c r="K57" s="13">
        <f t="shared" si="2"/>
        <v>3496678.0429127086</v>
      </c>
      <c r="L57" s="20">
        <f t="shared" si="5"/>
        <v>35.478112834231396</v>
      </c>
    </row>
    <row r="58" spans="1:12" x14ac:dyDescent="0.2">
      <c r="A58" s="16">
        <v>49</v>
      </c>
      <c r="B58" s="44">
        <v>2</v>
      </c>
      <c r="C58" s="8">
        <v>1580</v>
      </c>
      <c r="D58" s="45">
        <v>1599</v>
      </c>
      <c r="E58" s="17">
        <v>0.5</v>
      </c>
      <c r="F58" s="18">
        <f t="shared" si="3"/>
        <v>1.2582573136206354E-3</v>
      </c>
      <c r="G58" s="18">
        <f t="shared" si="0"/>
        <v>1.2574662055957245E-3</v>
      </c>
      <c r="H58" s="13">
        <f t="shared" si="6"/>
        <v>98499.168327815438</v>
      </c>
      <c r="I58" s="13">
        <f t="shared" si="4"/>
        <v>123.85937545151265</v>
      </c>
      <c r="J58" s="13">
        <f t="shared" si="1"/>
        <v>98437.238640089679</v>
      </c>
      <c r="K58" s="13">
        <f t="shared" si="2"/>
        <v>3398149.0895324806</v>
      </c>
      <c r="L58" s="20">
        <f t="shared" si="5"/>
        <v>34.499266818406916</v>
      </c>
    </row>
    <row r="59" spans="1:12" x14ac:dyDescent="0.2">
      <c r="A59" s="16">
        <v>50</v>
      </c>
      <c r="B59" s="44">
        <v>2</v>
      </c>
      <c r="C59" s="8">
        <v>1578</v>
      </c>
      <c r="D59" s="45">
        <v>1573</v>
      </c>
      <c r="E59" s="17">
        <v>0.5</v>
      </c>
      <c r="F59" s="18">
        <f t="shared" si="3"/>
        <v>1.2694382735639479E-3</v>
      </c>
      <c r="G59" s="18">
        <f t="shared" si="0"/>
        <v>1.2686330478908975E-3</v>
      </c>
      <c r="H59" s="13">
        <f t="shared" si="6"/>
        <v>98375.308952363921</v>
      </c>
      <c r="I59" s="13">
        <f t="shared" si="4"/>
        <v>124.80216803344614</v>
      </c>
      <c r="J59" s="13">
        <f t="shared" si="1"/>
        <v>98312.907868347189</v>
      </c>
      <c r="K59" s="13">
        <f t="shared" si="2"/>
        <v>3299711.8508923911</v>
      </c>
      <c r="L59" s="20">
        <f t="shared" si="5"/>
        <v>33.542073575496509</v>
      </c>
    </row>
    <row r="60" spans="1:12" x14ac:dyDescent="0.2">
      <c r="A60" s="16">
        <v>51</v>
      </c>
      <c r="B60" s="44">
        <v>7</v>
      </c>
      <c r="C60" s="8">
        <v>1465</v>
      </c>
      <c r="D60" s="45">
        <v>1570</v>
      </c>
      <c r="E60" s="17">
        <v>0.5</v>
      </c>
      <c r="F60" s="18">
        <f t="shared" si="3"/>
        <v>4.6128500823723233E-3</v>
      </c>
      <c r="G60" s="18">
        <f t="shared" si="0"/>
        <v>4.6022353714661414E-3</v>
      </c>
      <c r="H60" s="13">
        <f t="shared" si="6"/>
        <v>98250.506784330471</v>
      </c>
      <c r="I60" s="13">
        <f t="shared" si="4"/>
        <v>452.17195758731981</v>
      </c>
      <c r="J60" s="13">
        <f t="shared" si="1"/>
        <v>98024.420805536822</v>
      </c>
      <c r="K60" s="13">
        <f t="shared" si="2"/>
        <v>3201398.9430240439</v>
      </c>
      <c r="L60" s="20">
        <f t="shared" si="5"/>
        <v>32.584045088453635</v>
      </c>
    </row>
    <row r="61" spans="1:12" x14ac:dyDescent="0.2">
      <c r="A61" s="16">
        <v>52</v>
      </c>
      <c r="B61" s="44">
        <v>5</v>
      </c>
      <c r="C61" s="8">
        <v>1492</v>
      </c>
      <c r="D61" s="45">
        <v>1452</v>
      </c>
      <c r="E61" s="17">
        <v>0.5</v>
      </c>
      <c r="F61" s="18">
        <f t="shared" si="3"/>
        <v>3.3967391304347825E-3</v>
      </c>
      <c r="G61" s="18">
        <f t="shared" si="0"/>
        <v>3.3909799932180401E-3</v>
      </c>
      <c r="H61" s="13">
        <f t="shared" si="6"/>
        <v>97798.334826743157</v>
      </c>
      <c r="I61" s="13">
        <f t="shared" si="4"/>
        <v>331.6321967675251</v>
      </c>
      <c r="J61" s="13">
        <f t="shared" si="1"/>
        <v>97632.518728359384</v>
      </c>
      <c r="K61" s="13">
        <f t="shared" si="2"/>
        <v>3103374.5222185072</v>
      </c>
      <c r="L61" s="20">
        <f t="shared" si="5"/>
        <v>31.732386115943182</v>
      </c>
    </row>
    <row r="62" spans="1:12" x14ac:dyDescent="0.2">
      <c r="A62" s="16">
        <v>53</v>
      </c>
      <c r="B62" s="44">
        <v>4</v>
      </c>
      <c r="C62" s="8">
        <v>1456</v>
      </c>
      <c r="D62" s="45">
        <v>1481</v>
      </c>
      <c r="E62" s="17">
        <v>0.5</v>
      </c>
      <c r="F62" s="18">
        <f t="shared" si="3"/>
        <v>2.723867892407218E-3</v>
      </c>
      <c r="G62" s="18">
        <f t="shared" si="0"/>
        <v>2.7201632097925872E-3</v>
      </c>
      <c r="H62" s="13">
        <f t="shared" si="6"/>
        <v>97466.702629975625</v>
      </c>
      <c r="I62" s="13">
        <f t="shared" si="4"/>
        <v>265.12533867385412</v>
      </c>
      <c r="J62" s="13">
        <f t="shared" si="1"/>
        <v>97334.139960638699</v>
      </c>
      <c r="K62" s="13">
        <f t="shared" si="2"/>
        <v>3005742.0034901476</v>
      </c>
      <c r="L62" s="20">
        <f t="shared" si="5"/>
        <v>30.838654867613627</v>
      </c>
    </row>
    <row r="63" spans="1:12" x14ac:dyDescent="0.2">
      <c r="A63" s="16">
        <v>54</v>
      </c>
      <c r="B63" s="44">
        <v>6</v>
      </c>
      <c r="C63" s="8">
        <v>1438</v>
      </c>
      <c r="D63" s="45">
        <v>1428</v>
      </c>
      <c r="E63" s="17">
        <v>0.5</v>
      </c>
      <c r="F63" s="18">
        <f t="shared" si="3"/>
        <v>4.1870202372644803E-3</v>
      </c>
      <c r="G63" s="18">
        <f t="shared" si="0"/>
        <v>4.1782729805013921E-3</v>
      </c>
      <c r="H63" s="13">
        <f t="shared" si="6"/>
        <v>97201.577291301772</v>
      </c>
      <c r="I63" s="13">
        <f t="shared" si="4"/>
        <v>406.13472405836387</v>
      </c>
      <c r="J63" s="13">
        <f t="shared" si="1"/>
        <v>96998.509929272579</v>
      </c>
      <c r="K63" s="13">
        <f t="shared" si="2"/>
        <v>2908407.8635295089</v>
      </c>
      <c r="L63" s="20">
        <f t="shared" si="5"/>
        <v>29.921406057160475</v>
      </c>
    </row>
    <row r="64" spans="1:12" x14ac:dyDescent="0.2">
      <c r="A64" s="16">
        <v>55</v>
      </c>
      <c r="B64" s="44">
        <v>5</v>
      </c>
      <c r="C64" s="8">
        <v>1297</v>
      </c>
      <c r="D64" s="45">
        <v>1417</v>
      </c>
      <c r="E64" s="17">
        <v>0.5</v>
      </c>
      <c r="F64" s="18">
        <f t="shared" si="3"/>
        <v>3.6845983787767134E-3</v>
      </c>
      <c r="G64" s="18">
        <f t="shared" si="0"/>
        <v>3.6778227289444654E-3</v>
      </c>
      <c r="H64" s="13">
        <f t="shared" si="6"/>
        <v>96795.442567243401</v>
      </c>
      <c r="I64" s="13">
        <f t="shared" si="4"/>
        <v>355.9964787320464</v>
      </c>
      <c r="J64" s="13">
        <f t="shared" si="1"/>
        <v>96617.444327877369</v>
      </c>
      <c r="K64" s="13">
        <f t="shared" si="2"/>
        <v>2811409.3536002366</v>
      </c>
      <c r="L64" s="20">
        <f t="shared" si="5"/>
        <v>29.044852516141574</v>
      </c>
    </row>
    <row r="65" spans="1:12" x14ac:dyDescent="0.2">
      <c r="A65" s="16">
        <v>56</v>
      </c>
      <c r="B65" s="44">
        <v>2</v>
      </c>
      <c r="C65" s="8">
        <v>1286</v>
      </c>
      <c r="D65" s="45">
        <v>1281</v>
      </c>
      <c r="E65" s="17">
        <v>0.5</v>
      </c>
      <c r="F65" s="18">
        <f t="shared" si="3"/>
        <v>1.5582391897156214E-3</v>
      </c>
      <c r="G65" s="18">
        <f t="shared" si="0"/>
        <v>1.557026080186843E-3</v>
      </c>
      <c r="H65" s="13">
        <f t="shared" si="6"/>
        <v>96439.446088511351</v>
      </c>
      <c r="I65" s="13">
        <f t="shared" si="4"/>
        <v>150.15873271858521</v>
      </c>
      <c r="J65" s="13">
        <f t="shared" si="1"/>
        <v>96364.366722152059</v>
      </c>
      <c r="K65" s="13">
        <f t="shared" si="2"/>
        <v>2714791.9092723592</v>
      </c>
      <c r="L65" s="20">
        <f t="shared" si="5"/>
        <v>28.150222957323344</v>
      </c>
    </row>
    <row r="66" spans="1:12" x14ac:dyDescent="0.2">
      <c r="A66" s="16">
        <v>57</v>
      </c>
      <c r="B66" s="44">
        <v>5</v>
      </c>
      <c r="C66" s="8">
        <v>1238</v>
      </c>
      <c r="D66" s="45">
        <v>1273</v>
      </c>
      <c r="E66" s="17">
        <v>0.5</v>
      </c>
      <c r="F66" s="18">
        <f t="shared" si="3"/>
        <v>3.9824771007566703E-3</v>
      </c>
      <c r="G66" s="18">
        <f t="shared" si="0"/>
        <v>3.9745627980922096E-3</v>
      </c>
      <c r="H66" s="13">
        <f t="shared" si="6"/>
        <v>96289.287355792767</v>
      </c>
      <c r="I66" s="13">
        <f t="shared" si="4"/>
        <v>382.7078193791445</v>
      </c>
      <c r="J66" s="13">
        <f t="shared" si="1"/>
        <v>96097.933446103198</v>
      </c>
      <c r="K66" s="13">
        <f t="shared" si="2"/>
        <v>2618427.5425502071</v>
      </c>
      <c r="L66" s="20">
        <f t="shared" si="5"/>
        <v>27.193342213397141</v>
      </c>
    </row>
    <row r="67" spans="1:12" x14ac:dyDescent="0.2">
      <c r="A67" s="16">
        <v>58</v>
      </c>
      <c r="B67" s="44">
        <v>6</v>
      </c>
      <c r="C67" s="8">
        <v>1182</v>
      </c>
      <c r="D67" s="45">
        <v>1213</v>
      </c>
      <c r="E67" s="17">
        <v>0.5</v>
      </c>
      <c r="F67" s="18">
        <f t="shared" si="3"/>
        <v>5.0104384133611689E-3</v>
      </c>
      <c r="G67" s="18">
        <f t="shared" si="0"/>
        <v>4.9979175343606826E-3</v>
      </c>
      <c r="H67" s="13">
        <f t="shared" si="6"/>
        <v>95906.579536413628</v>
      </c>
      <c r="I67" s="13">
        <f t="shared" si="4"/>
        <v>479.33317552559907</v>
      </c>
      <c r="J67" s="13">
        <f t="shared" si="1"/>
        <v>95666.912948650832</v>
      </c>
      <c r="K67" s="13">
        <f t="shared" si="2"/>
        <v>2522329.6091041039</v>
      </c>
      <c r="L67" s="20">
        <f t="shared" si="5"/>
        <v>26.299859939707584</v>
      </c>
    </row>
    <row r="68" spans="1:12" x14ac:dyDescent="0.2">
      <c r="A68" s="16">
        <v>59</v>
      </c>
      <c r="B68" s="44">
        <v>8</v>
      </c>
      <c r="C68" s="8">
        <v>1038</v>
      </c>
      <c r="D68" s="45">
        <v>1160</v>
      </c>
      <c r="E68" s="17">
        <v>0.5</v>
      </c>
      <c r="F68" s="18">
        <f t="shared" si="3"/>
        <v>7.2793448589626936E-3</v>
      </c>
      <c r="G68" s="18">
        <f t="shared" si="0"/>
        <v>7.2529465095194923E-3</v>
      </c>
      <c r="H68" s="13">
        <f t="shared" si="6"/>
        <v>95427.246360888035</v>
      </c>
      <c r="I68" s="13">
        <f t="shared" si="4"/>
        <v>692.12871340625952</v>
      </c>
      <c r="J68" s="13">
        <f t="shared" si="1"/>
        <v>95081.182004184913</v>
      </c>
      <c r="K68" s="13">
        <f t="shared" si="2"/>
        <v>2426662.6961554531</v>
      </c>
      <c r="L68" s="20">
        <f t="shared" si="5"/>
        <v>25.429453208555003</v>
      </c>
    </row>
    <row r="69" spans="1:12" x14ac:dyDescent="0.2">
      <c r="A69" s="16">
        <v>60</v>
      </c>
      <c r="B69" s="44">
        <v>2</v>
      </c>
      <c r="C69" s="8">
        <v>1039</v>
      </c>
      <c r="D69" s="45">
        <v>1040</v>
      </c>
      <c r="E69" s="17">
        <v>0.5</v>
      </c>
      <c r="F69" s="18">
        <f t="shared" si="3"/>
        <v>1.9240019240019241E-3</v>
      </c>
      <c r="G69" s="18">
        <f t="shared" si="0"/>
        <v>1.9221528111484862E-3</v>
      </c>
      <c r="H69" s="13">
        <f t="shared" si="6"/>
        <v>94735.117647481777</v>
      </c>
      <c r="I69" s="13">
        <f t="shared" si="4"/>
        <v>182.09537270058965</v>
      </c>
      <c r="J69" s="13">
        <f t="shared" si="1"/>
        <v>94644.069961131492</v>
      </c>
      <c r="K69" s="13">
        <f t="shared" si="2"/>
        <v>2331581.5141512682</v>
      </c>
      <c r="L69" s="20">
        <f t="shared" si="5"/>
        <v>24.611586200033031</v>
      </c>
    </row>
    <row r="70" spans="1:12" x14ac:dyDescent="0.2">
      <c r="A70" s="16">
        <v>61</v>
      </c>
      <c r="B70" s="44">
        <v>4</v>
      </c>
      <c r="C70" s="8">
        <v>971</v>
      </c>
      <c r="D70" s="45">
        <v>1027</v>
      </c>
      <c r="E70" s="17">
        <v>0.5</v>
      </c>
      <c r="F70" s="18">
        <f t="shared" si="3"/>
        <v>4.004004004004004E-3</v>
      </c>
      <c r="G70" s="18">
        <f t="shared" si="0"/>
        <v>3.996003996003996E-3</v>
      </c>
      <c r="H70" s="13">
        <f t="shared" si="6"/>
        <v>94553.022274781193</v>
      </c>
      <c r="I70" s="13">
        <f t="shared" si="4"/>
        <v>377.83425484428051</v>
      </c>
      <c r="J70" s="13">
        <f t="shared" si="1"/>
        <v>94364.105147359063</v>
      </c>
      <c r="K70" s="13">
        <f t="shared" si="2"/>
        <v>2236937.4441901366</v>
      </c>
      <c r="L70" s="20">
        <f t="shared" si="5"/>
        <v>23.658021609180903</v>
      </c>
    </row>
    <row r="71" spans="1:12" x14ac:dyDescent="0.2">
      <c r="A71" s="16">
        <v>62</v>
      </c>
      <c r="B71" s="44">
        <v>8</v>
      </c>
      <c r="C71" s="8">
        <v>889</v>
      </c>
      <c r="D71" s="45">
        <v>974</v>
      </c>
      <c r="E71" s="17">
        <v>0.5</v>
      </c>
      <c r="F71" s="18">
        <f t="shared" si="3"/>
        <v>8.5882984433709071E-3</v>
      </c>
      <c r="G71" s="18">
        <f t="shared" si="0"/>
        <v>8.5515766969535001E-3</v>
      </c>
      <c r="H71" s="13">
        <f t="shared" si="6"/>
        <v>94175.188019936919</v>
      </c>
      <c r="I71" s="13">
        <f t="shared" si="4"/>
        <v>805.34634330250697</v>
      </c>
      <c r="J71" s="13">
        <f t="shared" si="1"/>
        <v>93772.514848285675</v>
      </c>
      <c r="K71" s="13">
        <f t="shared" si="2"/>
        <v>2142573.3390427777</v>
      </c>
      <c r="L71" s="20">
        <f t="shared" si="5"/>
        <v>22.750932428074304</v>
      </c>
    </row>
    <row r="72" spans="1:12" x14ac:dyDescent="0.2">
      <c r="A72" s="16">
        <v>63</v>
      </c>
      <c r="B72" s="44">
        <v>7</v>
      </c>
      <c r="C72" s="8">
        <v>827</v>
      </c>
      <c r="D72" s="45">
        <v>893</v>
      </c>
      <c r="E72" s="17">
        <v>0.5</v>
      </c>
      <c r="F72" s="18">
        <f t="shared" si="3"/>
        <v>8.1395348837209301E-3</v>
      </c>
      <c r="G72" s="18">
        <f t="shared" si="0"/>
        <v>8.1065431383902722E-3</v>
      </c>
      <c r="H72" s="13">
        <f t="shared" si="6"/>
        <v>93369.841676634416</v>
      </c>
      <c r="I72" s="13">
        <f t="shared" si="4"/>
        <v>756.90664937630675</v>
      </c>
      <c r="J72" s="13">
        <f t="shared" si="1"/>
        <v>92991.388351946254</v>
      </c>
      <c r="K72" s="13">
        <f t="shared" si="2"/>
        <v>2048800.8241944918</v>
      </c>
      <c r="L72" s="20">
        <f t="shared" si="5"/>
        <v>21.94285421721133</v>
      </c>
    </row>
    <row r="73" spans="1:12" x14ac:dyDescent="0.2">
      <c r="A73" s="16">
        <v>64</v>
      </c>
      <c r="B73" s="44">
        <v>8</v>
      </c>
      <c r="C73" s="8">
        <v>785</v>
      </c>
      <c r="D73" s="45">
        <v>820</v>
      </c>
      <c r="E73" s="17">
        <v>0.5</v>
      </c>
      <c r="F73" s="18">
        <f t="shared" si="3"/>
        <v>9.9688473520249225E-3</v>
      </c>
      <c r="G73" s="18">
        <f t="shared" ref="G73:G108" si="7">F73/((1+(1-E73)*F73))</f>
        <v>9.9194048357098587E-3</v>
      </c>
      <c r="H73" s="13">
        <f t="shared" si="6"/>
        <v>92612.935027258107</v>
      </c>
      <c r="I73" s="13">
        <f t="shared" si="4"/>
        <v>918.66519555866705</v>
      </c>
      <c r="J73" s="13">
        <f t="shared" ref="J73:J108" si="8">H74+I73*E73</f>
        <v>92153.602429478764</v>
      </c>
      <c r="K73" s="13">
        <f t="shared" ref="K73:K97" si="9">K74+J73</f>
        <v>1955809.4358425455</v>
      </c>
      <c r="L73" s="20">
        <f t="shared" si="5"/>
        <v>21.118102296044349</v>
      </c>
    </row>
    <row r="74" spans="1:12" x14ac:dyDescent="0.2">
      <c r="A74" s="16">
        <v>65</v>
      </c>
      <c r="B74" s="44">
        <v>2</v>
      </c>
      <c r="C74" s="8">
        <v>817</v>
      </c>
      <c r="D74" s="45">
        <v>781</v>
      </c>
      <c r="E74" s="17">
        <v>0.5</v>
      </c>
      <c r="F74" s="18">
        <f t="shared" ref="F74:F108" si="10">B74/((C74+D74)/2)</f>
        <v>2.5031289111389237E-3</v>
      </c>
      <c r="G74" s="18">
        <f t="shared" si="7"/>
        <v>2.5000000000000001E-3</v>
      </c>
      <c r="H74" s="13">
        <f t="shared" si="6"/>
        <v>91694.269831699436</v>
      </c>
      <c r="I74" s="13">
        <f t="shared" ref="I74:I108" si="11">H74*G74</f>
        <v>229.23567457924858</v>
      </c>
      <c r="J74" s="13">
        <f t="shared" si="8"/>
        <v>91579.651994409811</v>
      </c>
      <c r="K74" s="13">
        <f t="shared" si="9"/>
        <v>1863655.8334130668</v>
      </c>
      <c r="L74" s="20">
        <f t="shared" ref="L74:L108" si="12">K74/H74</f>
        <v>20.324670634639659</v>
      </c>
    </row>
    <row r="75" spans="1:12" x14ac:dyDescent="0.2">
      <c r="A75" s="16">
        <v>66</v>
      </c>
      <c r="B75" s="44">
        <v>9</v>
      </c>
      <c r="C75" s="8">
        <v>827</v>
      </c>
      <c r="D75" s="45">
        <v>807</v>
      </c>
      <c r="E75" s="17">
        <v>0.5</v>
      </c>
      <c r="F75" s="18">
        <f t="shared" si="10"/>
        <v>1.1015911872705019E-2</v>
      </c>
      <c r="G75" s="18">
        <f t="shared" si="7"/>
        <v>1.0955569080949483E-2</v>
      </c>
      <c r="H75" s="13">
        <f t="shared" ref="H75:H108" si="13">H74-I74</f>
        <v>91465.034157120186</v>
      </c>
      <c r="I75" s="13">
        <f t="shared" si="11"/>
        <v>1002.0515001997343</v>
      </c>
      <c r="J75" s="13">
        <f t="shared" si="8"/>
        <v>90964.008407020316</v>
      </c>
      <c r="K75" s="13">
        <f t="shared" si="9"/>
        <v>1772076.1814186571</v>
      </c>
      <c r="L75" s="20">
        <f t="shared" si="12"/>
        <v>19.374356525954546</v>
      </c>
    </row>
    <row r="76" spans="1:12" x14ac:dyDescent="0.2">
      <c r="A76" s="16">
        <v>67</v>
      </c>
      <c r="B76" s="44">
        <v>9</v>
      </c>
      <c r="C76" s="8">
        <v>753</v>
      </c>
      <c r="D76" s="45">
        <v>809</v>
      </c>
      <c r="E76" s="17">
        <v>0.5</v>
      </c>
      <c r="F76" s="18">
        <f t="shared" si="10"/>
        <v>1.1523687580025609E-2</v>
      </c>
      <c r="G76" s="18">
        <f t="shared" si="7"/>
        <v>1.1457670273711012E-2</v>
      </c>
      <c r="H76" s="13">
        <f t="shared" si="13"/>
        <v>90462.982656920445</v>
      </c>
      <c r="I76" s="13">
        <f t="shared" si="11"/>
        <v>1036.4950272594322</v>
      </c>
      <c r="J76" s="13">
        <f t="shared" si="8"/>
        <v>89944.735143290731</v>
      </c>
      <c r="K76" s="13">
        <f t="shared" si="9"/>
        <v>1681112.1730116368</v>
      </c>
      <c r="L76" s="20">
        <f t="shared" si="12"/>
        <v>18.583426321318971</v>
      </c>
    </row>
    <row r="77" spans="1:12" x14ac:dyDescent="0.2">
      <c r="A77" s="16">
        <v>68</v>
      </c>
      <c r="B77" s="44">
        <v>12</v>
      </c>
      <c r="C77" s="8">
        <v>734</v>
      </c>
      <c r="D77" s="45">
        <v>751</v>
      </c>
      <c r="E77" s="17">
        <v>0.5</v>
      </c>
      <c r="F77" s="18">
        <f t="shared" si="10"/>
        <v>1.6161616161616162E-2</v>
      </c>
      <c r="G77" s="18">
        <f t="shared" si="7"/>
        <v>1.6032064128256512E-2</v>
      </c>
      <c r="H77" s="13">
        <f t="shared" si="13"/>
        <v>89426.487629661016</v>
      </c>
      <c r="I77" s="13">
        <f t="shared" si="11"/>
        <v>1433.691184443463</v>
      </c>
      <c r="J77" s="13">
        <f t="shared" si="8"/>
        <v>88709.642037439276</v>
      </c>
      <c r="K77" s="13">
        <f t="shared" si="9"/>
        <v>1591167.437868346</v>
      </c>
      <c r="L77" s="20">
        <f t="shared" si="12"/>
        <v>17.793021732641403</v>
      </c>
    </row>
    <row r="78" spans="1:12" x14ac:dyDescent="0.2">
      <c r="A78" s="16">
        <v>69</v>
      </c>
      <c r="B78" s="44">
        <v>6</v>
      </c>
      <c r="C78" s="8">
        <v>664</v>
      </c>
      <c r="D78" s="45">
        <v>719</v>
      </c>
      <c r="E78" s="17">
        <v>0.5</v>
      </c>
      <c r="F78" s="18">
        <f t="shared" si="10"/>
        <v>8.6767895878524948E-3</v>
      </c>
      <c r="G78" s="18">
        <f t="shared" si="7"/>
        <v>8.6393088552915772E-3</v>
      </c>
      <c r="H78" s="13">
        <f t="shared" si="13"/>
        <v>87992.796445217551</v>
      </c>
      <c r="I78" s="13">
        <f t="shared" si="11"/>
        <v>760.19694553103716</v>
      </c>
      <c r="J78" s="13">
        <f t="shared" si="8"/>
        <v>87612.697972452035</v>
      </c>
      <c r="K78" s="13">
        <f t="shared" si="9"/>
        <v>1502457.7958309066</v>
      </c>
      <c r="L78" s="20">
        <f t="shared" si="12"/>
        <v>17.074781760871812</v>
      </c>
    </row>
    <row r="79" spans="1:12" x14ac:dyDescent="0.2">
      <c r="A79" s="16">
        <v>70</v>
      </c>
      <c r="B79" s="44">
        <v>12</v>
      </c>
      <c r="C79" s="8">
        <v>694</v>
      </c>
      <c r="D79" s="45">
        <v>651</v>
      </c>
      <c r="E79" s="17">
        <v>0.5</v>
      </c>
      <c r="F79" s="18">
        <f t="shared" si="10"/>
        <v>1.7843866171003718E-2</v>
      </c>
      <c r="G79" s="18">
        <f t="shared" si="7"/>
        <v>1.7686072218128224E-2</v>
      </c>
      <c r="H79" s="13">
        <f t="shared" si="13"/>
        <v>87232.599499686519</v>
      </c>
      <c r="I79" s="13">
        <f t="shared" si="11"/>
        <v>1542.8020545265117</v>
      </c>
      <c r="J79" s="13">
        <f t="shared" si="8"/>
        <v>86461.198472423261</v>
      </c>
      <c r="K79" s="13">
        <f t="shared" si="9"/>
        <v>1414845.0978584546</v>
      </c>
      <c r="L79" s="20">
        <f t="shared" si="12"/>
        <v>16.219224303450215</v>
      </c>
    </row>
    <row r="80" spans="1:12" x14ac:dyDescent="0.2">
      <c r="A80" s="16">
        <v>71</v>
      </c>
      <c r="B80" s="44">
        <v>11</v>
      </c>
      <c r="C80" s="8">
        <v>644</v>
      </c>
      <c r="D80" s="45">
        <v>675</v>
      </c>
      <c r="E80" s="17">
        <v>0.5</v>
      </c>
      <c r="F80" s="18">
        <f t="shared" si="10"/>
        <v>1.6679302501895376E-2</v>
      </c>
      <c r="G80" s="18">
        <f t="shared" si="7"/>
        <v>1.6541353383458648E-2</v>
      </c>
      <c r="H80" s="13">
        <f t="shared" si="13"/>
        <v>85689.797445160002</v>
      </c>
      <c r="I80" s="13">
        <f t="shared" si="11"/>
        <v>1417.4252208973837</v>
      </c>
      <c r="J80" s="13">
        <f t="shared" si="8"/>
        <v>84981.084834711321</v>
      </c>
      <c r="K80" s="13">
        <f t="shared" si="9"/>
        <v>1328383.8993860313</v>
      </c>
      <c r="L80" s="20">
        <f t="shared" si="12"/>
        <v>15.502241095110234</v>
      </c>
    </row>
    <row r="81" spans="1:12" x14ac:dyDescent="0.2">
      <c r="A81" s="16">
        <v>72</v>
      </c>
      <c r="B81" s="44">
        <v>14</v>
      </c>
      <c r="C81" s="8">
        <v>535</v>
      </c>
      <c r="D81" s="45">
        <v>632</v>
      </c>
      <c r="E81" s="17">
        <v>0.5</v>
      </c>
      <c r="F81" s="18">
        <f t="shared" si="10"/>
        <v>2.3993144815766924E-2</v>
      </c>
      <c r="G81" s="18">
        <f t="shared" si="7"/>
        <v>2.3708721422523286E-2</v>
      </c>
      <c r="H81" s="13">
        <f t="shared" si="13"/>
        <v>84272.372224262625</v>
      </c>
      <c r="I81" s="13">
        <f t="shared" si="11"/>
        <v>1997.9901966802315</v>
      </c>
      <c r="J81" s="13">
        <f t="shared" si="8"/>
        <v>83273.377125922518</v>
      </c>
      <c r="K81" s="13">
        <f t="shared" si="9"/>
        <v>1243402.8145513199</v>
      </c>
      <c r="L81" s="20">
        <f t="shared" si="12"/>
        <v>14.754572367352147</v>
      </c>
    </row>
    <row r="82" spans="1:12" x14ac:dyDescent="0.2">
      <c r="A82" s="16">
        <v>73</v>
      </c>
      <c r="B82" s="44">
        <v>6</v>
      </c>
      <c r="C82" s="8">
        <v>472</v>
      </c>
      <c r="D82" s="45">
        <v>529</v>
      </c>
      <c r="E82" s="17">
        <v>0.5</v>
      </c>
      <c r="F82" s="18">
        <f t="shared" si="10"/>
        <v>1.1988011988011988E-2</v>
      </c>
      <c r="G82" s="18">
        <f t="shared" si="7"/>
        <v>1.1916583912611719E-2</v>
      </c>
      <c r="H82" s="13">
        <f t="shared" si="13"/>
        <v>82274.382027582396</v>
      </c>
      <c r="I82" s="13">
        <f t="shared" si="11"/>
        <v>980.42957728995907</v>
      </c>
      <c r="J82" s="13">
        <f t="shared" si="8"/>
        <v>81784.167238937414</v>
      </c>
      <c r="K82" s="13">
        <f t="shared" si="9"/>
        <v>1160129.4374253973</v>
      </c>
      <c r="L82" s="20">
        <f t="shared" si="12"/>
        <v>14.100737177660784</v>
      </c>
    </row>
    <row r="83" spans="1:12" x14ac:dyDescent="0.2">
      <c r="A83" s="16">
        <v>74</v>
      </c>
      <c r="B83" s="44">
        <v>11</v>
      </c>
      <c r="C83" s="8">
        <v>687</v>
      </c>
      <c r="D83" s="45">
        <v>466</v>
      </c>
      <c r="E83" s="17">
        <v>0.5</v>
      </c>
      <c r="F83" s="18">
        <f t="shared" si="10"/>
        <v>1.9080659150043366E-2</v>
      </c>
      <c r="G83" s="18">
        <f t="shared" si="7"/>
        <v>1.8900343642611686E-2</v>
      </c>
      <c r="H83" s="13">
        <f t="shared" si="13"/>
        <v>81293.952450292432</v>
      </c>
      <c r="I83" s="13">
        <f t="shared" si="11"/>
        <v>1536.4836373766614</v>
      </c>
      <c r="J83" s="13">
        <f t="shared" si="8"/>
        <v>80525.710631604103</v>
      </c>
      <c r="K83" s="13">
        <f t="shared" si="9"/>
        <v>1078345.2701864599</v>
      </c>
      <c r="L83" s="20">
        <f t="shared" si="12"/>
        <v>13.264766168748151</v>
      </c>
    </row>
    <row r="84" spans="1:12" x14ac:dyDescent="0.2">
      <c r="A84" s="16">
        <v>75</v>
      </c>
      <c r="B84" s="44">
        <v>10</v>
      </c>
      <c r="C84" s="8">
        <v>356</v>
      </c>
      <c r="D84" s="45">
        <v>662</v>
      </c>
      <c r="E84" s="17">
        <v>0.5</v>
      </c>
      <c r="F84" s="18">
        <f t="shared" si="10"/>
        <v>1.9646365422396856E-2</v>
      </c>
      <c r="G84" s="18">
        <f t="shared" si="7"/>
        <v>1.9455252918287935E-2</v>
      </c>
      <c r="H84" s="13">
        <f t="shared" si="13"/>
        <v>79757.468812915773</v>
      </c>
      <c r="I84" s="13">
        <f t="shared" si="11"/>
        <v>1551.7017278777384</v>
      </c>
      <c r="J84" s="13">
        <f t="shared" si="8"/>
        <v>78981.617948976913</v>
      </c>
      <c r="K84" s="13">
        <f t="shared" si="9"/>
        <v>997819.55955485569</v>
      </c>
      <c r="L84" s="20">
        <f t="shared" si="12"/>
        <v>12.510672347130338</v>
      </c>
    </row>
    <row r="85" spans="1:12" x14ac:dyDescent="0.2">
      <c r="A85" s="16">
        <v>76</v>
      </c>
      <c r="B85" s="44">
        <v>9</v>
      </c>
      <c r="C85" s="8">
        <v>476</v>
      </c>
      <c r="D85" s="45">
        <v>354</v>
      </c>
      <c r="E85" s="17">
        <v>0.5</v>
      </c>
      <c r="F85" s="18">
        <f t="shared" si="10"/>
        <v>2.1686746987951807E-2</v>
      </c>
      <c r="G85" s="18">
        <f t="shared" si="7"/>
        <v>2.1454112038140644E-2</v>
      </c>
      <c r="H85" s="13">
        <f t="shared" si="13"/>
        <v>78205.767085038038</v>
      </c>
      <c r="I85" s="13">
        <f t="shared" si="11"/>
        <v>1677.835289071138</v>
      </c>
      <c r="J85" s="13">
        <f t="shared" si="8"/>
        <v>77366.849440502468</v>
      </c>
      <c r="K85" s="13">
        <f t="shared" si="9"/>
        <v>918837.94160587876</v>
      </c>
      <c r="L85" s="20">
        <f t="shared" si="12"/>
        <v>11.748979338144828</v>
      </c>
    </row>
    <row r="86" spans="1:12" x14ac:dyDescent="0.2">
      <c r="A86" s="16">
        <v>77</v>
      </c>
      <c r="B86" s="44">
        <v>11</v>
      </c>
      <c r="C86" s="8">
        <v>595</v>
      </c>
      <c r="D86" s="45">
        <v>465</v>
      </c>
      <c r="E86" s="17">
        <v>0.5</v>
      </c>
      <c r="F86" s="18">
        <f t="shared" si="10"/>
        <v>2.0754716981132074E-2</v>
      </c>
      <c r="G86" s="18">
        <f t="shared" si="7"/>
        <v>2.0541549953314659E-2</v>
      </c>
      <c r="H86" s="13">
        <f t="shared" si="13"/>
        <v>76527.931795966899</v>
      </c>
      <c r="I86" s="13">
        <f t="shared" si="11"/>
        <v>1572.0023338107112</v>
      </c>
      <c r="J86" s="13">
        <f t="shared" si="8"/>
        <v>75741.930629061535</v>
      </c>
      <c r="K86" s="13">
        <f t="shared" si="9"/>
        <v>841471.09216537629</v>
      </c>
      <c r="L86" s="20">
        <f t="shared" si="12"/>
        <v>10.99560738697139</v>
      </c>
    </row>
    <row r="87" spans="1:12" x14ac:dyDescent="0.2">
      <c r="A87" s="16">
        <v>78</v>
      </c>
      <c r="B87" s="44">
        <v>26</v>
      </c>
      <c r="C87" s="8">
        <v>550</v>
      </c>
      <c r="D87" s="45">
        <v>595</v>
      </c>
      <c r="E87" s="17">
        <v>0.5</v>
      </c>
      <c r="F87" s="18">
        <f t="shared" si="10"/>
        <v>4.5414847161572056E-2</v>
      </c>
      <c r="G87" s="18">
        <f t="shared" si="7"/>
        <v>4.4406490179333909E-2</v>
      </c>
      <c r="H87" s="13">
        <f t="shared" si="13"/>
        <v>74955.929462156186</v>
      </c>
      <c r="I87" s="13">
        <f t="shared" si="11"/>
        <v>3328.5297455440837</v>
      </c>
      <c r="J87" s="13">
        <f t="shared" si="8"/>
        <v>73291.664589384134</v>
      </c>
      <c r="K87" s="13">
        <f t="shared" si="9"/>
        <v>765729.16153631476</v>
      </c>
      <c r="L87" s="20">
        <f t="shared" si="12"/>
        <v>10.215724987079465</v>
      </c>
    </row>
    <row r="88" spans="1:12" x14ac:dyDescent="0.2">
      <c r="A88" s="16">
        <v>79</v>
      </c>
      <c r="B88" s="44">
        <v>25</v>
      </c>
      <c r="C88" s="8">
        <v>503</v>
      </c>
      <c r="D88" s="45">
        <v>517</v>
      </c>
      <c r="E88" s="17">
        <v>0.5</v>
      </c>
      <c r="F88" s="18">
        <f t="shared" si="10"/>
        <v>4.9019607843137254E-2</v>
      </c>
      <c r="G88" s="18">
        <f t="shared" si="7"/>
        <v>4.7846889952153117E-2</v>
      </c>
      <c r="H88" s="13">
        <f t="shared" si="13"/>
        <v>71627.399716612097</v>
      </c>
      <c r="I88" s="13">
        <f t="shared" si="11"/>
        <v>3427.1483117996222</v>
      </c>
      <c r="J88" s="13">
        <f t="shared" si="8"/>
        <v>69913.825560712285</v>
      </c>
      <c r="K88" s="13">
        <f t="shared" si="9"/>
        <v>692437.49694693065</v>
      </c>
      <c r="L88" s="20">
        <f t="shared" si="12"/>
        <v>9.6672153350045171</v>
      </c>
    </row>
    <row r="89" spans="1:12" x14ac:dyDescent="0.2">
      <c r="A89" s="16">
        <v>80</v>
      </c>
      <c r="B89" s="44">
        <v>21</v>
      </c>
      <c r="C89" s="8">
        <v>529</v>
      </c>
      <c r="D89" s="45">
        <v>480</v>
      </c>
      <c r="E89" s="17">
        <v>0.5</v>
      </c>
      <c r="F89" s="18">
        <f t="shared" si="10"/>
        <v>4.1625371655104063E-2</v>
      </c>
      <c r="G89" s="18">
        <f t="shared" si="7"/>
        <v>4.0776699029126208E-2</v>
      </c>
      <c r="H89" s="13">
        <f t="shared" si="13"/>
        <v>68200.251404812472</v>
      </c>
      <c r="I89" s="13">
        <f t="shared" si="11"/>
        <v>2780.9811252447798</v>
      </c>
      <c r="J89" s="13">
        <f t="shared" si="8"/>
        <v>66809.76084219008</v>
      </c>
      <c r="K89" s="13">
        <f t="shared" si="9"/>
        <v>622523.6713862184</v>
      </c>
      <c r="L89" s="20">
        <f t="shared" si="12"/>
        <v>9.1278794221906736</v>
      </c>
    </row>
    <row r="90" spans="1:12" x14ac:dyDescent="0.2">
      <c r="A90" s="16">
        <v>81</v>
      </c>
      <c r="B90" s="44">
        <v>22</v>
      </c>
      <c r="C90" s="8">
        <v>539</v>
      </c>
      <c r="D90" s="45">
        <v>507</v>
      </c>
      <c r="E90" s="17">
        <v>0.5</v>
      </c>
      <c r="F90" s="18">
        <f t="shared" si="10"/>
        <v>4.2065009560229447E-2</v>
      </c>
      <c r="G90" s="18">
        <f t="shared" si="7"/>
        <v>4.1198501872659173E-2</v>
      </c>
      <c r="H90" s="13">
        <f t="shared" si="13"/>
        <v>65419.270279567689</v>
      </c>
      <c r="I90" s="13">
        <f t="shared" si="11"/>
        <v>2695.1759291207659</v>
      </c>
      <c r="J90" s="13">
        <f t="shared" si="8"/>
        <v>64071.682315007311</v>
      </c>
      <c r="K90" s="13">
        <f t="shared" si="9"/>
        <v>555713.91054402827</v>
      </c>
      <c r="L90" s="20">
        <f t="shared" si="12"/>
        <v>8.4946516243485775</v>
      </c>
    </row>
    <row r="91" spans="1:12" x14ac:dyDescent="0.2">
      <c r="A91" s="16">
        <v>82</v>
      </c>
      <c r="B91" s="44">
        <v>27</v>
      </c>
      <c r="C91" s="8">
        <v>527</v>
      </c>
      <c r="D91" s="45">
        <v>518</v>
      </c>
      <c r="E91" s="17">
        <v>0.5</v>
      </c>
      <c r="F91" s="18">
        <f t="shared" si="10"/>
        <v>5.1674641148325359E-2</v>
      </c>
      <c r="G91" s="18">
        <f t="shared" si="7"/>
        <v>5.0373134328358209E-2</v>
      </c>
      <c r="H91" s="13">
        <f t="shared" si="13"/>
        <v>62724.094350446925</v>
      </c>
      <c r="I91" s="13">
        <f t="shared" si="11"/>
        <v>3159.6092303396772</v>
      </c>
      <c r="J91" s="13">
        <f t="shared" si="8"/>
        <v>61144.289735277081</v>
      </c>
      <c r="K91" s="13">
        <f t="shared" si="9"/>
        <v>491642.22822902101</v>
      </c>
      <c r="L91" s="20">
        <f t="shared" si="12"/>
        <v>7.8381718113323053</v>
      </c>
    </row>
    <row r="92" spans="1:12" x14ac:dyDescent="0.2">
      <c r="A92" s="16">
        <v>83</v>
      </c>
      <c r="B92" s="44">
        <v>28</v>
      </c>
      <c r="C92" s="8">
        <v>491</v>
      </c>
      <c r="D92" s="45">
        <v>511</v>
      </c>
      <c r="E92" s="17">
        <v>0.5</v>
      </c>
      <c r="F92" s="18">
        <f t="shared" si="10"/>
        <v>5.588822355289421E-2</v>
      </c>
      <c r="G92" s="18">
        <f t="shared" si="7"/>
        <v>5.4368932038834944E-2</v>
      </c>
      <c r="H92" s="13">
        <f t="shared" si="13"/>
        <v>59564.485120107245</v>
      </c>
      <c r="I92" s="13">
        <f t="shared" si="11"/>
        <v>3238.4574434233059</v>
      </c>
      <c r="J92" s="13">
        <f t="shared" si="8"/>
        <v>57945.256398395592</v>
      </c>
      <c r="K92" s="13">
        <f t="shared" si="9"/>
        <v>430497.93849374395</v>
      </c>
      <c r="L92" s="20">
        <f t="shared" si="12"/>
        <v>7.2274265046642752</v>
      </c>
    </row>
    <row r="93" spans="1:12" x14ac:dyDescent="0.2">
      <c r="A93" s="16">
        <v>84</v>
      </c>
      <c r="B93" s="44">
        <v>33</v>
      </c>
      <c r="C93" s="8">
        <v>472</v>
      </c>
      <c r="D93" s="45">
        <v>464</v>
      </c>
      <c r="E93" s="17">
        <v>0.5</v>
      </c>
      <c r="F93" s="18">
        <f t="shared" si="10"/>
        <v>7.0512820512820512E-2</v>
      </c>
      <c r="G93" s="18">
        <f t="shared" si="7"/>
        <v>6.8111455108359129E-2</v>
      </c>
      <c r="H93" s="13">
        <f t="shared" si="13"/>
        <v>56326.027676683938</v>
      </c>
      <c r="I93" s="13">
        <f t="shared" si="11"/>
        <v>3836.447705532652</v>
      </c>
      <c r="J93" s="13">
        <f t="shared" si="8"/>
        <v>54407.803823917617</v>
      </c>
      <c r="K93" s="13">
        <f t="shared" si="9"/>
        <v>372552.68209534837</v>
      </c>
      <c r="L93" s="20">
        <f t="shared" si="12"/>
        <v>6.6142189936388132</v>
      </c>
    </row>
    <row r="94" spans="1:12" x14ac:dyDescent="0.2">
      <c r="A94" s="16">
        <v>85</v>
      </c>
      <c r="B94" s="44">
        <v>37</v>
      </c>
      <c r="C94" s="8">
        <v>425</v>
      </c>
      <c r="D94" s="45">
        <v>445</v>
      </c>
      <c r="E94" s="17">
        <v>0.5</v>
      </c>
      <c r="F94" s="18">
        <f t="shared" si="10"/>
        <v>8.5057471264367815E-2</v>
      </c>
      <c r="G94" s="18">
        <f t="shared" si="7"/>
        <v>8.1587651598676952E-2</v>
      </c>
      <c r="H94" s="13">
        <f t="shared" si="13"/>
        <v>52489.579971151288</v>
      </c>
      <c r="I94" s="13">
        <f t="shared" si="11"/>
        <v>4282.5015632471832</v>
      </c>
      <c r="J94" s="13">
        <f t="shared" si="8"/>
        <v>50348.329189527693</v>
      </c>
      <c r="K94" s="13">
        <f t="shared" si="9"/>
        <v>318144.87827143073</v>
      </c>
      <c r="L94" s="20">
        <f t="shared" si="12"/>
        <v>6.0611054317120807</v>
      </c>
    </row>
    <row r="95" spans="1:12" x14ac:dyDescent="0.2">
      <c r="A95" s="16">
        <v>86</v>
      </c>
      <c r="B95" s="44">
        <v>42</v>
      </c>
      <c r="C95" s="8">
        <v>339</v>
      </c>
      <c r="D95" s="45">
        <v>385</v>
      </c>
      <c r="E95" s="17">
        <v>0.5</v>
      </c>
      <c r="F95" s="18">
        <f t="shared" si="10"/>
        <v>0.11602209944751381</v>
      </c>
      <c r="G95" s="18">
        <f t="shared" si="7"/>
        <v>0.10966057441253263</v>
      </c>
      <c r="H95" s="13">
        <f t="shared" si="13"/>
        <v>48207.078407904104</v>
      </c>
      <c r="I95" s="13">
        <f t="shared" si="11"/>
        <v>5286.4159089607629</v>
      </c>
      <c r="J95" s="13">
        <f t="shared" si="8"/>
        <v>45563.870453423719</v>
      </c>
      <c r="K95" s="13">
        <f t="shared" si="9"/>
        <v>267796.54908190307</v>
      </c>
      <c r="L95" s="20">
        <f t="shared" si="12"/>
        <v>5.5551292035568522</v>
      </c>
    </row>
    <row r="96" spans="1:12" x14ac:dyDescent="0.2">
      <c r="A96" s="16">
        <v>87</v>
      </c>
      <c r="B96" s="44">
        <v>42</v>
      </c>
      <c r="C96" s="8">
        <v>320</v>
      </c>
      <c r="D96" s="45">
        <v>302</v>
      </c>
      <c r="E96" s="17">
        <v>0.5</v>
      </c>
      <c r="F96" s="18">
        <f t="shared" si="10"/>
        <v>0.13504823151125403</v>
      </c>
      <c r="G96" s="18">
        <f t="shared" si="7"/>
        <v>0.12650602409638556</v>
      </c>
      <c r="H96" s="13">
        <f t="shared" si="13"/>
        <v>42920.66249894334</v>
      </c>
      <c r="I96" s="13">
        <f t="shared" si="11"/>
        <v>5429.7223643241587</v>
      </c>
      <c r="J96" s="13">
        <f t="shared" si="8"/>
        <v>40205.801316781261</v>
      </c>
      <c r="K96" s="13">
        <f t="shared" si="9"/>
        <v>222232.67862847936</v>
      </c>
      <c r="L96" s="20">
        <f t="shared" si="12"/>
        <v>5.1777550878659078</v>
      </c>
    </row>
    <row r="97" spans="1:12" x14ac:dyDescent="0.2">
      <c r="A97" s="16">
        <v>88</v>
      </c>
      <c r="B97" s="44">
        <v>31</v>
      </c>
      <c r="C97" s="8">
        <v>284</v>
      </c>
      <c r="D97" s="45">
        <v>294</v>
      </c>
      <c r="E97" s="17">
        <v>0.5</v>
      </c>
      <c r="F97" s="18">
        <f t="shared" si="10"/>
        <v>0.10726643598615918</v>
      </c>
      <c r="G97" s="18">
        <f t="shared" si="7"/>
        <v>0.10180623973727422</v>
      </c>
      <c r="H97" s="13">
        <f t="shared" si="13"/>
        <v>37490.940134619181</v>
      </c>
      <c r="I97" s="13">
        <f t="shared" si="11"/>
        <v>3816.8116393208361</v>
      </c>
      <c r="J97" s="13">
        <f t="shared" si="8"/>
        <v>35582.534314958764</v>
      </c>
      <c r="K97" s="13">
        <f t="shared" si="9"/>
        <v>182026.8773116981</v>
      </c>
      <c r="L97" s="20">
        <f t="shared" si="12"/>
        <v>4.8552230661085574</v>
      </c>
    </row>
    <row r="98" spans="1:12" x14ac:dyDescent="0.2">
      <c r="A98" s="16">
        <v>89</v>
      </c>
      <c r="B98" s="44">
        <v>45</v>
      </c>
      <c r="C98" s="8">
        <v>224</v>
      </c>
      <c r="D98" s="45">
        <v>262</v>
      </c>
      <c r="E98" s="17">
        <v>0.5</v>
      </c>
      <c r="F98" s="18">
        <f t="shared" si="10"/>
        <v>0.18518518518518517</v>
      </c>
      <c r="G98" s="18">
        <f t="shared" si="7"/>
        <v>0.16949152542372881</v>
      </c>
      <c r="H98" s="13">
        <f t="shared" si="13"/>
        <v>33674.128495298348</v>
      </c>
      <c r="I98" s="13">
        <f t="shared" si="11"/>
        <v>5707.4794059827709</v>
      </c>
      <c r="J98" s="13">
        <f t="shared" si="8"/>
        <v>30820.388792306963</v>
      </c>
      <c r="K98" s="13">
        <f>K99+J98</f>
        <v>146444.34299673935</v>
      </c>
      <c r="L98" s="20">
        <f t="shared" si="12"/>
        <v>4.3488680937113546</v>
      </c>
    </row>
    <row r="99" spans="1:12" x14ac:dyDescent="0.2">
      <c r="A99" s="16">
        <v>90</v>
      </c>
      <c r="B99" s="44">
        <v>38</v>
      </c>
      <c r="C99" s="8">
        <v>222</v>
      </c>
      <c r="D99" s="45">
        <v>193</v>
      </c>
      <c r="E99" s="17">
        <v>0.5</v>
      </c>
      <c r="F99" s="22">
        <f t="shared" si="10"/>
        <v>0.18313253012048192</v>
      </c>
      <c r="G99" s="22">
        <f t="shared" si="7"/>
        <v>0.16777041942604856</v>
      </c>
      <c r="H99" s="23">
        <f t="shared" si="13"/>
        <v>27966.649089315579</v>
      </c>
      <c r="I99" s="23">
        <f t="shared" si="11"/>
        <v>4691.9764476555938</v>
      </c>
      <c r="J99" s="23">
        <f t="shared" si="8"/>
        <v>25620.660865487782</v>
      </c>
      <c r="K99" s="23">
        <f t="shared" ref="K99:K108" si="14">K100+J99</f>
        <v>115623.95420443238</v>
      </c>
      <c r="L99" s="24">
        <f t="shared" si="12"/>
        <v>4.1343513781422434</v>
      </c>
    </row>
    <row r="100" spans="1:12" x14ac:dyDescent="0.2">
      <c r="A100" s="16">
        <v>91</v>
      </c>
      <c r="B100" s="44">
        <v>33</v>
      </c>
      <c r="C100" s="8">
        <v>179</v>
      </c>
      <c r="D100" s="45">
        <v>200</v>
      </c>
      <c r="E100" s="17">
        <v>0.5</v>
      </c>
      <c r="F100" s="22">
        <f t="shared" si="10"/>
        <v>0.17414248021108181</v>
      </c>
      <c r="G100" s="22">
        <f t="shared" si="7"/>
        <v>0.16019417475728157</v>
      </c>
      <c r="H100" s="23">
        <f t="shared" si="13"/>
        <v>23274.672641659985</v>
      </c>
      <c r="I100" s="23">
        <f t="shared" si="11"/>
        <v>3728.4669765765998</v>
      </c>
      <c r="J100" s="23">
        <f t="shared" si="8"/>
        <v>21410.439153371684</v>
      </c>
      <c r="K100" s="23">
        <f t="shared" si="14"/>
        <v>90003.293338944597</v>
      </c>
      <c r="L100" s="24">
        <f t="shared" si="12"/>
        <v>3.8670057673698572</v>
      </c>
    </row>
    <row r="101" spans="1:12" x14ac:dyDescent="0.2">
      <c r="A101" s="16">
        <v>92</v>
      </c>
      <c r="B101" s="44">
        <v>25</v>
      </c>
      <c r="C101" s="8">
        <v>151</v>
      </c>
      <c r="D101" s="45">
        <v>147</v>
      </c>
      <c r="E101" s="17">
        <v>0.5</v>
      </c>
      <c r="F101" s="22">
        <f t="shared" si="10"/>
        <v>0.16778523489932887</v>
      </c>
      <c r="G101" s="22">
        <f t="shared" si="7"/>
        <v>0.15479876160990713</v>
      </c>
      <c r="H101" s="23">
        <f t="shared" si="13"/>
        <v>19546.205665083384</v>
      </c>
      <c r="I101" s="23">
        <f t="shared" si="11"/>
        <v>3025.7284311274589</v>
      </c>
      <c r="J101" s="23">
        <f t="shared" si="8"/>
        <v>18033.341449519652</v>
      </c>
      <c r="K101" s="23">
        <f t="shared" si="14"/>
        <v>68592.854185572913</v>
      </c>
      <c r="L101" s="24">
        <f t="shared" si="12"/>
        <v>3.5092669831109289</v>
      </c>
    </row>
    <row r="102" spans="1:12" x14ac:dyDescent="0.2">
      <c r="A102" s="16">
        <v>93</v>
      </c>
      <c r="B102" s="44">
        <v>25</v>
      </c>
      <c r="C102" s="8">
        <v>122</v>
      </c>
      <c r="D102" s="45">
        <v>126</v>
      </c>
      <c r="E102" s="17">
        <v>0.5</v>
      </c>
      <c r="F102" s="22">
        <f t="shared" si="10"/>
        <v>0.20161290322580644</v>
      </c>
      <c r="G102" s="22">
        <f t="shared" si="7"/>
        <v>0.18315018315018314</v>
      </c>
      <c r="H102" s="23">
        <f t="shared" si="13"/>
        <v>16520.477233955924</v>
      </c>
      <c r="I102" s="23">
        <f t="shared" si="11"/>
        <v>3025.7284311274584</v>
      </c>
      <c r="J102" s="23">
        <f t="shared" si="8"/>
        <v>15007.613018392196</v>
      </c>
      <c r="K102" s="23">
        <f t="shared" si="14"/>
        <v>50559.512736053264</v>
      </c>
      <c r="L102" s="24">
        <f t="shared" si="12"/>
        <v>3.0604147822154952</v>
      </c>
    </row>
    <row r="103" spans="1:12" x14ac:dyDescent="0.2">
      <c r="A103" s="16">
        <v>94</v>
      </c>
      <c r="B103" s="44">
        <v>30</v>
      </c>
      <c r="C103" s="8">
        <v>74</v>
      </c>
      <c r="D103" s="45">
        <v>101</v>
      </c>
      <c r="E103" s="17">
        <v>0.5</v>
      </c>
      <c r="F103" s="22">
        <f t="shared" si="10"/>
        <v>0.34285714285714286</v>
      </c>
      <c r="G103" s="22">
        <f t="shared" si="7"/>
        <v>0.29268292682926828</v>
      </c>
      <c r="H103" s="23">
        <f t="shared" si="13"/>
        <v>13494.748802828466</v>
      </c>
      <c r="I103" s="23">
        <f t="shared" si="11"/>
        <v>3949.6825764375994</v>
      </c>
      <c r="J103" s="23">
        <f t="shared" si="8"/>
        <v>11519.907514609667</v>
      </c>
      <c r="K103" s="23">
        <f t="shared" si="14"/>
        <v>35551.899717661065</v>
      </c>
      <c r="L103" s="24">
        <f t="shared" si="12"/>
        <v>2.6344988141023769</v>
      </c>
    </row>
    <row r="104" spans="1:12" x14ac:dyDescent="0.2">
      <c r="A104" s="16">
        <v>95</v>
      </c>
      <c r="B104" s="44">
        <v>19</v>
      </c>
      <c r="C104" s="8">
        <v>47</v>
      </c>
      <c r="D104" s="45">
        <v>57</v>
      </c>
      <c r="E104" s="17">
        <v>0.5</v>
      </c>
      <c r="F104" s="22">
        <f t="shared" si="10"/>
        <v>0.36538461538461536</v>
      </c>
      <c r="G104" s="22">
        <f t="shared" si="7"/>
        <v>0.30894308943089427</v>
      </c>
      <c r="H104" s="23">
        <f t="shared" si="13"/>
        <v>9545.0662263908671</v>
      </c>
      <c r="I104" s="23">
        <f t="shared" si="11"/>
        <v>2948.8822488036822</v>
      </c>
      <c r="J104" s="23">
        <f t="shared" si="8"/>
        <v>8070.625101989026</v>
      </c>
      <c r="K104" s="23">
        <f t="shared" si="14"/>
        <v>24031.992203051399</v>
      </c>
      <c r="L104" s="24">
        <f t="shared" si="12"/>
        <v>2.5177397026964639</v>
      </c>
    </row>
    <row r="105" spans="1:12" x14ac:dyDescent="0.2">
      <c r="A105" s="16">
        <v>96</v>
      </c>
      <c r="B105" s="44">
        <v>12</v>
      </c>
      <c r="C105" s="8">
        <v>41</v>
      </c>
      <c r="D105" s="45">
        <v>30</v>
      </c>
      <c r="E105" s="17">
        <v>0.5</v>
      </c>
      <c r="F105" s="22">
        <f t="shared" si="10"/>
        <v>0.3380281690140845</v>
      </c>
      <c r="G105" s="22">
        <f t="shared" si="7"/>
        <v>0.28915662650602408</v>
      </c>
      <c r="H105" s="23">
        <f t="shared" si="13"/>
        <v>6596.1839775871849</v>
      </c>
      <c r="I105" s="23">
        <f t="shared" si="11"/>
        <v>1907.3303067721979</v>
      </c>
      <c r="J105" s="23">
        <f t="shared" si="8"/>
        <v>5642.5188242010854</v>
      </c>
      <c r="K105" s="23">
        <f t="shared" si="14"/>
        <v>15961.367101062373</v>
      </c>
      <c r="L105" s="24">
        <f t="shared" si="12"/>
        <v>2.4197880403725298</v>
      </c>
    </row>
    <row r="106" spans="1:12" x14ac:dyDescent="0.2">
      <c r="A106" s="16">
        <v>97</v>
      </c>
      <c r="B106" s="44">
        <v>8</v>
      </c>
      <c r="C106" s="8">
        <v>25</v>
      </c>
      <c r="D106" s="45">
        <v>34</v>
      </c>
      <c r="E106" s="17">
        <v>0.5</v>
      </c>
      <c r="F106" s="22">
        <f t="shared" si="10"/>
        <v>0.2711864406779661</v>
      </c>
      <c r="G106" s="22">
        <f t="shared" si="7"/>
        <v>0.23880597014925373</v>
      </c>
      <c r="H106" s="23">
        <f t="shared" si="13"/>
        <v>4688.8536708149868</v>
      </c>
      <c r="I106" s="23">
        <f t="shared" si="11"/>
        <v>1119.7262497468625</v>
      </c>
      <c r="J106" s="23">
        <f t="shared" si="8"/>
        <v>4128.990545941555</v>
      </c>
      <c r="K106" s="23">
        <f t="shared" si="14"/>
        <v>10318.848276861287</v>
      </c>
      <c r="L106" s="24">
        <f t="shared" si="12"/>
        <v>2.2007187686596605</v>
      </c>
    </row>
    <row r="107" spans="1:12" x14ac:dyDescent="0.2">
      <c r="A107" s="16">
        <v>98</v>
      </c>
      <c r="B107" s="44">
        <v>5</v>
      </c>
      <c r="C107" s="8">
        <v>22</v>
      </c>
      <c r="D107" s="45">
        <v>19</v>
      </c>
      <c r="E107" s="17">
        <v>0.5</v>
      </c>
      <c r="F107" s="22">
        <f t="shared" si="10"/>
        <v>0.24390243902439024</v>
      </c>
      <c r="G107" s="22">
        <f t="shared" si="7"/>
        <v>0.21739130434782605</v>
      </c>
      <c r="H107" s="23">
        <f t="shared" si="13"/>
        <v>3569.127421068124</v>
      </c>
      <c r="I107" s="23">
        <f t="shared" si="11"/>
        <v>775.89726544959206</v>
      </c>
      <c r="J107" s="23">
        <f t="shared" si="8"/>
        <v>3181.1787883433281</v>
      </c>
      <c r="K107" s="23">
        <f t="shared" si="14"/>
        <v>6189.8577309197317</v>
      </c>
      <c r="L107" s="24">
        <f t="shared" si="12"/>
        <v>1.7342775980430836</v>
      </c>
    </row>
    <row r="108" spans="1:12" x14ac:dyDescent="0.2">
      <c r="A108" s="16">
        <v>99</v>
      </c>
      <c r="B108" s="44">
        <v>7</v>
      </c>
      <c r="C108" s="8">
        <v>16</v>
      </c>
      <c r="D108" s="45">
        <v>15</v>
      </c>
      <c r="E108" s="17">
        <v>0.5</v>
      </c>
      <c r="F108" s="22">
        <f t="shared" si="10"/>
        <v>0.45161290322580644</v>
      </c>
      <c r="G108" s="22">
        <f t="shared" si="7"/>
        <v>0.36842105263157893</v>
      </c>
      <c r="H108" s="23">
        <f t="shared" si="13"/>
        <v>2793.2301556185321</v>
      </c>
      <c r="I108" s="23">
        <f t="shared" si="11"/>
        <v>1029.0847941752486</v>
      </c>
      <c r="J108" s="23">
        <f t="shared" si="8"/>
        <v>2278.6877585309076</v>
      </c>
      <c r="K108" s="23">
        <f t="shared" si="14"/>
        <v>3008.6789425764041</v>
      </c>
      <c r="L108" s="24">
        <f t="shared" si="12"/>
        <v>1.0771324863883847</v>
      </c>
    </row>
    <row r="109" spans="1:12" x14ac:dyDescent="0.2">
      <c r="A109" s="16" t="s">
        <v>22</v>
      </c>
      <c r="B109" s="44">
        <v>12</v>
      </c>
      <c r="C109" s="8">
        <v>27</v>
      </c>
      <c r="D109" s="45">
        <v>31</v>
      </c>
      <c r="E109" s="17"/>
      <c r="F109" s="22">
        <f>B109/((C109+D109)/2)</f>
        <v>0.41379310344827586</v>
      </c>
      <c r="G109" s="22">
        <v>1</v>
      </c>
      <c r="H109" s="23">
        <f>H108-I108</f>
        <v>1764.1453614432835</v>
      </c>
      <c r="I109" s="23">
        <f>H109*G109</f>
        <v>1764.1453614432835</v>
      </c>
      <c r="J109" s="23">
        <f>H109*F109</f>
        <v>729.99118404549665</v>
      </c>
      <c r="K109" s="23">
        <f>J109</f>
        <v>729.99118404549665</v>
      </c>
      <c r="L109" s="24">
        <f>K109/H109</f>
        <v>0.41379310344827586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8">
        <v>1109</v>
      </c>
      <c r="D9" s="8">
        <v>1118</v>
      </c>
      <c r="E9" s="17">
        <v>0.5</v>
      </c>
      <c r="F9" s="18">
        <f>B9/((C9+D9)/2)</f>
        <v>2.6942074539739562E-3</v>
      </c>
      <c r="G9" s="18">
        <f t="shared" ref="G9:G72" si="0">F9/((1+(1-E9)*F9))</f>
        <v>2.6905829596412557E-3</v>
      </c>
      <c r="H9" s="13">
        <v>100000</v>
      </c>
      <c r="I9" s="13">
        <f>H9*G9</f>
        <v>269.05829596412559</v>
      </c>
      <c r="J9" s="13">
        <f t="shared" ref="J9:J72" si="1">H10+I9*E9</f>
        <v>99865.470852017927</v>
      </c>
      <c r="K9" s="13">
        <f t="shared" ref="K9:K72" si="2">K10+J9</f>
        <v>8345437.7385623325</v>
      </c>
      <c r="L9" s="19">
        <f>K9/H9</f>
        <v>83.454377385623332</v>
      </c>
    </row>
    <row r="10" spans="1:13" x14ac:dyDescent="0.2">
      <c r="A10" s="16">
        <v>1</v>
      </c>
      <c r="B10" s="8">
        <v>0</v>
      </c>
      <c r="C10" s="8">
        <v>1254</v>
      </c>
      <c r="D10" s="8">
        <v>1154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99730.941704035868</v>
      </c>
      <c r="I10" s="13">
        <f t="shared" ref="I10:I73" si="4">H10*G10</f>
        <v>0</v>
      </c>
      <c r="J10" s="13">
        <f t="shared" si="1"/>
        <v>99730.941704035868</v>
      </c>
      <c r="K10" s="13">
        <f t="shared" si="2"/>
        <v>8245572.2677103141</v>
      </c>
      <c r="L10" s="20">
        <f t="shared" ref="L10:L73" si="5">K10/H10</f>
        <v>82.67817516633994</v>
      </c>
    </row>
    <row r="11" spans="1:13" x14ac:dyDescent="0.2">
      <c r="A11" s="16">
        <v>2</v>
      </c>
      <c r="B11" s="8">
        <v>0</v>
      </c>
      <c r="C11" s="8">
        <v>1279</v>
      </c>
      <c r="D11" s="8">
        <v>1247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99730.941704035868</v>
      </c>
      <c r="I11" s="13">
        <f t="shared" si="4"/>
        <v>0</v>
      </c>
      <c r="J11" s="13">
        <f t="shared" si="1"/>
        <v>99730.941704035868</v>
      </c>
      <c r="K11" s="13">
        <f t="shared" si="2"/>
        <v>8145841.3260062784</v>
      </c>
      <c r="L11" s="20">
        <f t="shared" si="5"/>
        <v>81.67817516633994</v>
      </c>
    </row>
    <row r="12" spans="1:13" x14ac:dyDescent="0.2">
      <c r="A12" s="16">
        <v>3</v>
      </c>
      <c r="B12" s="8">
        <v>0</v>
      </c>
      <c r="C12" s="8">
        <v>1261</v>
      </c>
      <c r="D12" s="8">
        <v>1254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99730.941704035868</v>
      </c>
      <c r="I12" s="13">
        <f t="shared" si="4"/>
        <v>0</v>
      </c>
      <c r="J12" s="13">
        <f t="shared" si="1"/>
        <v>99730.941704035868</v>
      </c>
      <c r="K12" s="13">
        <f t="shared" si="2"/>
        <v>8046110.3843022427</v>
      </c>
      <c r="L12" s="20">
        <f t="shared" si="5"/>
        <v>80.67817516633994</v>
      </c>
    </row>
    <row r="13" spans="1:13" x14ac:dyDescent="0.2">
      <c r="A13" s="16">
        <v>4</v>
      </c>
      <c r="B13" s="8">
        <v>0</v>
      </c>
      <c r="C13" s="8">
        <v>1299</v>
      </c>
      <c r="D13" s="8">
        <v>1233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99730.941704035868</v>
      </c>
      <c r="I13" s="13">
        <f t="shared" si="4"/>
        <v>0</v>
      </c>
      <c r="J13" s="13">
        <f t="shared" si="1"/>
        <v>99730.941704035868</v>
      </c>
      <c r="K13" s="13">
        <f t="shared" si="2"/>
        <v>7946379.4425982069</v>
      </c>
      <c r="L13" s="20">
        <f t="shared" si="5"/>
        <v>79.67817516633994</v>
      </c>
    </row>
    <row r="14" spans="1:13" x14ac:dyDescent="0.2">
      <c r="A14" s="16">
        <v>5</v>
      </c>
      <c r="B14" s="8">
        <v>0</v>
      </c>
      <c r="C14" s="8">
        <v>1343</v>
      </c>
      <c r="D14" s="8">
        <v>1270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99730.941704035868</v>
      </c>
      <c r="I14" s="13">
        <f t="shared" si="4"/>
        <v>0</v>
      </c>
      <c r="J14" s="13">
        <f t="shared" si="1"/>
        <v>99730.941704035868</v>
      </c>
      <c r="K14" s="13">
        <f t="shared" si="2"/>
        <v>7846648.5008941712</v>
      </c>
      <c r="L14" s="20">
        <f t="shared" si="5"/>
        <v>78.67817516633994</v>
      </c>
    </row>
    <row r="15" spans="1:13" x14ac:dyDescent="0.2">
      <c r="A15" s="16">
        <v>6</v>
      </c>
      <c r="B15" s="8">
        <v>0</v>
      </c>
      <c r="C15" s="8">
        <v>1369</v>
      </c>
      <c r="D15" s="8">
        <v>1341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99730.941704035868</v>
      </c>
      <c r="I15" s="13">
        <f t="shared" si="4"/>
        <v>0</v>
      </c>
      <c r="J15" s="13">
        <f t="shared" si="1"/>
        <v>99730.941704035868</v>
      </c>
      <c r="K15" s="13">
        <f t="shared" si="2"/>
        <v>7746917.5591901354</v>
      </c>
      <c r="L15" s="20">
        <f t="shared" si="5"/>
        <v>77.67817516633994</v>
      </c>
    </row>
    <row r="16" spans="1:13" x14ac:dyDescent="0.2">
      <c r="A16" s="16">
        <v>7</v>
      </c>
      <c r="B16" s="8">
        <v>1</v>
      </c>
      <c r="C16" s="8">
        <v>1246</v>
      </c>
      <c r="D16" s="8">
        <v>1343</v>
      </c>
      <c r="E16" s="17">
        <v>0.5</v>
      </c>
      <c r="F16" s="18">
        <f t="shared" si="3"/>
        <v>7.7249903437620702E-4</v>
      </c>
      <c r="G16" s="18">
        <f t="shared" si="0"/>
        <v>7.7220077220077231E-4</v>
      </c>
      <c r="H16" s="13">
        <f t="shared" si="6"/>
        <v>99730.941704035868</v>
      </c>
      <c r="I16" s="13">
        <f t="shared" si="4"/>
        <v>77.012310196166709</v>
      </c>
      <c r="J16" s="13">
        <f t="shared" si="1"/>
        <v>99692.435548937792</v>
      </c>
      <c r="K16" s="13">
        <f t="shared" si="2"/>
        <v>7647186.6174860997</v>
      </c>
      <c r="L16" s="20">
        <f t="shared" si="5"/>
        <v>76.67817516633994</v>
      </c>
    </row>
    <row r="17" spans="1:12" x14ac:dyDescent="0.2">
      <c r="A17" s="16">
        <v>8</v>
      </c>
      <c r="B17" s="8">
        <v>0</v>
      </c>
      <c r="C17" s="8">
        <v>1241</v>
      </c>
      <c r="D17" s="8">
        <v>1230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99653.929393839702</v>
      </c>
      <c r="I17" s="13">
        <f t="shared" si="4"/>
        <v>0</v>
      </c>
      <c r="J17" s="13">
        <f t="shared" si="1"/>
        <v>99653.929393839702</v>
      </c>
      <c r="K17" s="13">
        <f t="shared" si="2"/>
        <v>7547494.1819371618</v>
      </c>
      <c r="L17" s="20">
        <f t="shared" si="5"/>
        <v>75.737045471723519</v>
      </c>
    </row>
    <row r="18" spans="1:12" x14ac:dyDescent="0.2">
      <c r="A18" s="16">
        <v>9</v>
      </c>
      <c r="B18" s="8">
        <v>0</v>
      </c>
      <c r="C18" s="8">
        <v>1207</v>
      </c>
      <c r="D18" s="8">
        <v>1233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99653.929393839702</v>
      </c>
      <c r="I18" s="13">
        <f t="shared" si="4"/>
        <v>0</v>
      </c>
      <c r="J18" s="13">
        <f t="shared" si="1"/>
        <v>99653.929393839702</v>
      </c>
      <c r="K18" s="13">
        <f t="shared" si="2"/>
        <v>7447840.2525433218</v>
      </c>
      <c r="L18" s="20">
        <f t="shared" si="5"/>
        <v>74.737045471723505</v>
      </c>
    </row>
    <row r="19" spans="1:12" x14ac:dyDescent="0.2">
      <c r="A19" s="16">
        <v>10</v>
      </c>
      <c r="B19" s="8">
        <v>0</v>
      </c>
      <c r="C19" s="8">
        <v>1239</v>
      </c>
      <c r="D19" s="8">
        <v>1196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99653.929393839702</v>
      </c>
      <c r="I19" s="13">
        <f t="shared" si="4"/>
        <v>0</v>
      </c>
      <c r="J19" s="13">
        <f t="shared" si="1"/>
        <v>99653.929393839702</v>
      </c>
      <c r="K19" s="13">
        <f t="shared" si="2"/>
        <v>7348186.3231494818</v>
      </c>
      <c r="L19" s="20">
        <f t="shared" si="5"/>
        <v>73.737045471723505</v>
      </c>
    </row>
    <row r="20" spans="1:12" x14ac:dyDescent="0.2">
      <c r="A20" s="16">
        <v>11</v>
      </c>
      <c r="B20" s="8">
        <v>0</v>
      </c>
      <c r="C20" s="8">
        <v>1108</v>
      </c>
      <c r="D20" s="8">
        <v>1234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99653.929393839702</v>
      </c>
      <c r="I20" s="13">
        <f t="shared" si="4"/>
        <v>0</v>
      </c>
      <c r="J20" s="13">
        <f t="shared" si="1"/>
        <v>99653.929393839702</v>
      </c>
      <c r="K20" s="13">
        <f t="shared" si="2"/>
        <v>7248532.3937556418</v>
      </c>
      <c r="L20" s="20">
        <f t="shared" si="5"/>
        <v>72.737045471723505</v>
      </c>
    </row>
    <row r="21" spans="1:12" x14ac:dyDescent="0.2">
      <c r="A21" s="16">
        <v>12</v>
      </c>
      <c r="B21" s="8">
        <v>0</v>
      </c>
      <c r="C21" s="8">
        <v>1055</v>
      </c>
      <c r="D21" s="8">
        <v>1099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99653.929393839702</v>
      </c>
      <c r="I21" s="13">
        <f t="shared" si="4"/>
        <v>0</v>
      </c>
      <c r="J21" s="13">
        <f t="shared" si="1"/>
        <v>99653.929393839702</v>
      </c>
      <c r="K21" s="13">
        <f t="shared" si="2"/>
        <v>7148878.4643618017</v>
      </c>
      <c r="L21" s="20">
        <f t="shared" si="5"/>
        <v>71.737045471723505</v>
      </c>
    </row>
    <row r="22" spans="1:12" x14ac:dyDescent="0.2">
      <c r="A22" s="16">
        <v>13</v>
      </c>
      <c r="B22" s="8">
        <v>0</v>
      </c>
      <c r="C22" s="8">
        <v>1080</v>
      </c>
      <c r="D22" s="8">
        <v>1056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99653.929393839702</v>
      </c>
      <c r="I22" s="13">
        <f t="shared" si="4"/>
        <v>0</v>
      </c>
      <c r="J22" s="13">
        <f t="shared" si="1"/>
        <v>99653.929393839702</v>
      </c>
      <c r="K22" s="13">
        <f t="shared" si="2"/>
        <v>7049224.5349679617</v>
      </c>
      <c r="L22" s="20">
        <f t="shared" si="5"/>
        <v>70.737045471723491</v>
      </c>
    </row>
    <row r="23" spans="1:12" x14ac:dyDescent="0.2">
      <c r="A23" s="16">
        <v>14</v>
      </c>
      <c r="B23" s="8">
        <v>1</v>
      </c>
      <c r="C23" s="8">
        <v>1042</v>
      </c>
      <c r="D23" s="8">
        <v>1082</v>
      </c>
      <c r="E23" s="17">
        <v>0.5</v>
      </c>
      <c r="F23" s="18">
        <f t="shared" si="3"/>
        <v>9.4161958568738226E-4</v>
      </c>
      <c r="G23" s="18">
        <f t="shared" si="0"/>
        <v>9.4117647058823532E-4</v>
      </c>
      <c r="H23" s="13">
        <f t="shared" si="6"/>
        <v>99653.929393839702</v>
      </c>
      <c r="I23" s="13">
        <f t="shared" si="4"/>
        <v>93.791933547143245</v>
      </c>
      <c r="J23" s="13">
        <f t="shared" si="1"/>
        <v>99607.033427066141</v>
      </c>
      <c r="K23" s="13">
        <f t="shared" si="2"/>
        <v>6949570.6055741217</v>
      </c>
      <c r="L23" s="20">
        <f t="shared" si="5"/>
        <v>69.737045471723491</v>
      </c>
    </row>
    <row r="24" spans="1:12" x14ac:dyDescent="0.2">
      <c r="A24" s="16">
        <v>15</v>
      </c>
      <c r="B24" s="8">
        <v>0</v>
      </c>
      <c r="C24" s="8">
        <v>985</v>
      </c>
      <c r="D24" s="8">
        <v>1032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99560.137460292564</v>
      </c>
      <c r="I24" s="13">
        <f t="shared" si="4"/>
        <v>0</v>
      </c>
      <c r="J24" s="13">
        <f t="shared" si="1"/>
        <v>99560.137460292564</v>
      </c>
      <c r="K24" s="13">
        <f t="shared" si="2"/>
        <v>6849963.5721470555</v>
      </c>
      <c r="L24" s="20">
        <f t="shared" si="5"/>
        <v>68.80227113867754</v>
      </c>
    </row>
    <row r="25" spans="1:12" x14ac:dyDescent="0.2">
      <c r="A25" s="16">
        <v>16</v>
      </c>
      <c r="B25" s="8">
        <v>0</v>
      </c>
      <c r="C25" s="8">
        <v>1006</v>
      </c>
      <c r="D25" s="8">
        <v>985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99560.137460292564</v>
      </c>
      <c r="I25" s="13">
        <f t="shared" si="4"/>
        <v>0</v>
      </c>
      <c r="J25" s="13">
        <f t="shared" si="1"/>
        <v>99560.137460292564</v>
      </c>
      <c r="K25" s="13">
        <f t="shared" si="2"/>
        <v>6750403.4346867632</v>
      </c>
      <c r="L25" s="20">
        <f t="shared" si="5"/>
        <v>67.80227113867754</v>
      </c>
    </row>
    <row r="26" spans="1:12" x14ac:dyDescent="0.2">
      <c r="A26" s="16">
        <v>17</v>
      </c>
      <c r="B26" s="8">
        <v>0</v>
      </c>
      <c r="C26" s="8">
        <v>1025</v>
      </c>
      <c r="D26" s="8">
        <v>1016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99560.137460292564</v>
      </c>
      <c r="I26" s="13">
        <f t="shared" si="4"/>
        <v>0</v>
      </c>
      <c r="J26" s="13">
        <f t="shared" si="1"/>
        <v>99560.137460292564</v>
      </c>
      <c r="K26" s="13">
        <f t="shared" si="2"/>
        <v>6650843.2972264709</v>
      </c>
      <c r="L26" s="20">
        <f t="shared" si="5"/>
        <v>66.80227113867754</v>
      </c>
    </row>
    <row r="27" spans="1:12" x14ac:dyDescent="0.2">
      <c r="A27" s="16">
        <v>18</v>
      </c>
      <c r="B27" s="8">
        <v>1</v>
      </c>
      <c r="C27" s="8">
        <v>943</v>
      </c>
      <c r="D27" s="8">
        <v>1011</v>
      </c>
      <c r="E27" s="17">
        <v>0.5</v>
      </c>
      <c r="F27" s="18">
        <f t="shared" si="3"/>
        <v>1.0235414534288639E-3</v>
      </c>
      <c r="G27" s="18">
        <f t="shared" si="0"/>
        <v>1.0230179028132994E-3</v>
      </c>
      <c r="H27" s="13">
        <f t="shared" si="6"/>
        <v>99560.137460292564</v>
      </c>
      <c r="I27" s="13">
        <f t="shared" si="4"/>
        <v>101.8518030284323</v>
      </c>
      <c r="J27" s="13">
        <f t="shared" si="1"/>
        <v>99509.211558778348</v>
      </c>
      <c r="K27" s="13">
        <f t="shared" si="2"/>
        <v>6551283.1597661786</v>
      </c>
      <c r="L27" s="20">
        <f t="shared" si="5"/>
        <v>65.80227113867754</v>
      </c>
    </row>
    <row r="28" spans="1:12" x14ac:dyDescent="0.2">
      <c r="A28" s="16">
        <v>19</v>
      </c>
      <c r="B28" s="8">
        <v>0</v>
      </c>
      <c r="C28" s="8">
        <v>988</v>
      </c>
      <c r="D28" s="8">
        <v>942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99458.285657264132</v>
      </c>
      <c r="I28" s="13">
        <f t="shared" si="4"/>
        <v>0</v>
      </c>
      <c r="J28" s="13">
        <f t="shared" si="1"/>
        <v>99458.285657264132</v>
      </c>
      <c r="K28" s="13">
        <f t="shared" si="2"/>
        <v>6451773.9482073998</v>
      </c>
      <c r="L28" s="20">
        <f t="shared" si="5"/>
        <v>64.869144944247097</v>
      </c>
    </row>
    <row r="29" spans="1:12" x14ac:dyDescent="0.2">
      <c r="A29" s="16">
        <v>20</v>
      </c>
      <c r="B29" s="8">
        <v>1</v>
      </c>
      <c r="C29" s="8">
        <v>996</v>
      </c>
      <c r="D29" s="8">
        <v>992</v>
      </c>
      <c r="E29" s="17">
        <v>0.5</v>
      </c>
      <c r="F29" s="18">
        <f t="shared" si="3"/>
        <v>1.006036217303823E-3</v>
      </c>
      <c r="G29" s="18">
        <f t="shared" si="0"/>
        <v>1.0055304172951233E-3</v>
      </c>
      <c r="H29" s="13">
        <f t="shared" si="6"/>
        <v>99458.285657264132</v>
      </c>
      <c r="I29" s="13">
        <f t="shared" si="4"/>
        <v>100.00833148040638</v>
      </c>
      <c r="J29" s="13">
        <f t="shared" si="1"/>
        <v>99408.281491523929</v>
      </c>
      <c r="K29" s="13">
        <f t="shared" si="2"/>
        <v>6352315.6625501355</v>
      </c>
      <c r="L29" s="20">
        <f t="shared" si="5"/>
        <v>63.869144944247104</v>
      </c>
    </row>
    <row r="30" spans="1:12" x14ac:dyDescent="0.2">
      <c r="A30" s="16">
        <v>21</v>
      </c>
      <c r="B30" s="8">
        <v>0</v>
      </c>
      <c r="C30" s="8">
        <v>1002</v>
      </c>
      <c r="D30" s="8">
        <v>987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99358.277325783725</v>
      </c>
      <c r="I30" s="13">
        <f t="shared" si="4"/>
        <v>0</v>
      </c>
      <c r="J30" s="13">
        <f t="shared" si="1"/>
        <v>99358.277325783725</v>
      </c>
      <c r="K30" s="13">
        <f t="shared" si="2"/>
        <v>6252907.3810586119</v>
      </c>
      <c r="L30" s="20">
        <f t="shared" si="5"/>
        <v>62.932928683496471</v>
      </c>
    </row>
    <row r="31" spans="1:12" x14ac:dyDescent="0.2">
      <c r="A31" s="16">
        <v>22</v>
      </c>
      <c r="B31" s="8">
        <v>0</v>
      </c>
      <c r="C31" s="8">
        <v>1076</v>
      </c>
      <c r="D31" s="8">
        <v>999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99358.277325783725</v>
      </c>
      <c r="I31" s="13">
        <f t="shared" si="4"/>
        <v>0</v>
      </c>
      <c r="J31" s="13">
        <f t="shared" si="1"/>
        <v>99358.277325783725</v>
      </c>
      <c r="K31" s="13">
        <f t="shared" si="2"/>
        <v>6153549.1037328281</v>
      </c>
      <c r="L31" s="20">
        <f t="shared" si="5"/>
        <v>61.932928683496471</v>
      </c>
    </row>
    <row r="32" spans="1:12" x14ac:dyDescent="0.2">
      <c r="A32" s="16">
        <v>23</v>
      </c>
      <c r="B32" s="8">
        <v>1</v>
      </c>
      <c r="C32" s="8">
        <v>1135</v>
      </c>
      <c r="D32" s="8">
        <v>1075</v>
      </c>
      <c r="E32" s="17">
        <v>0.5</v>
      </c>
      <c r="F32" s="18">
        <f t="shared" si="3"/>
        <v>9.049773755656109E-4</v>
      </c>
      <c r="G32" s="18">
        <f t="shared" si="0"/>
        <v>9.0456806874717323E-4</v>
      </c>
      <c r="H32" s="13">
        <f t="shared" si="6"/>
        <v>99358.277325783725</v>
      </c>
      <c r="I32" s="13">
        <f t="shared" si="4"/>
        <v>89.876325034630241</v>
      </c>
      <c r="J32" s="13">
        <f t="shared" si="1"/>
        <v>99313.339163266413</v>
      </c>
      <c r="K32" s="13">
        <f t="shared" si="2"/>
        <v>6054190.8264070442</v>
      </c>
      <c r="L32" s="20">
        <f t="shared" si="5"/>
        <v>60.932928683496471</v>
      </c>
    </row>
    <row r="33" spans="1:12" x14ac:dyDescent="0.2">
      <c r="A33" s="16">
        <v>24</v>
      </c>
      <c r="B33" s="8">
        <v>0</v>
      </c>
      <c r="C33" s="8">
        <v>1089</v>
      </c>
      <c r="D33" s="8">
        <v>1120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99268.401000749102</v>
      </c>
      <c r="I33" s="13">
        <f t="shared" si="4"/>
        <v>0</v>
      </c>
      <c r="J33" s="13">
        <f t="shared" si="1"/>
        <v>99268.401000749102</v>
      </c>
      <c r="K33" s="13">
        <f t="shared" si="2"/>
        <v>5954877.4872437781</v>
      </c>
      <c r="L33" s="20">
        <f t="shared" si="5"/>
        <v>59.987643874699273</v>
      </c>
    </row>
    <row r="34" spans="1:12" x14ac:dyDescent="0.2">
      <c r="A34" s="16">
        <v>25</v>
      </c>
      <c r="B34" s="8">
        <v>0</v>
      </c>
      <c r="C34" s="8">
        <v>1185</v>
      </c>
      <c r="D34" s="8">
        <v>1108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99268.401000749102</v>
      </c>
      <c r="I34" s="13">
        <f t="shared" si="4"/>
        <v>0</v>
      </c>
      <c r="J34" s="13">
        <f t="shared" si="1"/>
        <v>99268.401000749102</v>
      </c>
      <c r="K34" s="13">
        <f t="shared" si="2"/>
        <v>5855609.0862430288</v>
      </c>
      <c r="L34" s="20">
        <f t="shared" si="5"/>
        <v>58.987643874699273</v>
      </c>
    </row>
    <row r="35" spans="1:12" x14ac:dyDescent="0.2">
      <c r="A35" s="16">
        <v>26</v>
      </c>
      <c r="B35" s="8">
        <v>0</v>
      </c>
      <c r="C35" s="8">
        <v>1217</v>
      </c>
      <c r="D35" s="8">
        <v>1164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99268.401000749102</v>
      </c>
      <c r="I35" s="13">
        <f t="shared" si="4"/>
        <v>0</v>
      </c>
      <c r="J35" s="13">
        <f t="shared" si="1"/>
        <v>99268.401000749102</v>
      </c>
      <c r="K35" s="13">
        <f t="shared" si="2"/>
        <v>5756340.6852422794</v>
      </c>
      <c r="L35" s="20">
        <f t="shared" si="5"/>
        <v>57.987643874699266</v>
      </c>
    </row>
    <row r="36" spans="1:12" x14ac:dyDescent="0.2">
      <c r="A36" s="16">
        <v>27</v>
      </c>
      <c r="B36" s="8">
        <v>1</v>
      </c>
      <c r="C36" s="8">
        <v>1295</v>
      </c>
      <c r="D36" s="8">
        <v>1219</v>
      </c>
      <c r="E36" s="17">
        <v>0.5</v>
      </c>
      <c r="F36" s="18">
        <f t="shared" si="3"/>
        <v>7.955449482895784E-4</v>
      </c>
      <c r="G36" s="18">
        <f t="shared" si="0"/>
        <v>7.9522862823061633E-4</v>
      </c>
      <c r="H36" s="13">
        <f t="shared" si="6"/>
        <v>99268.401000749102</v>
      </c>
      <c r="I36" s="13">
        <f t="shared" si="4"/>
        <v>78.941074354472448</v>
      </c>
      <c r="J36" s="13">
        <f t="shared" si="1"/>
        <v>99228.930463571873</v>
      </c>
      <c r="K36" s="13">
        <f t="shared" si="2"/>
        <v>5657072.2842415301</v>
      </c>
      <c r="L36" s="20">
        <f t="shared" si="5"/>
        <v>56.987643874699266</v>
      </c>
    </row>
    <row r="37" spans="1:12" x14ac:dyDescent="0.2">
      <c r="A37" s="16">
        <v>28</v>
      </c>
      <c r="B37" s="8">
        <v>1</v>
      </c>
      <c r="C37" s="8">
        <v>1379</v>
      </c>
      <c r="D37" s="8">
        <v>1280</v>
      </c>
      <c r="E37" s="17">
        <v>0.5</v>
      </c>
      <c r="F37" s="18">
        <f t="shared" si="3"/>
        <v>7.5216246709289205E-4</v>
      </c>
      <c r="G37" s="18">
        <f t="shared" si="0"/>
        <v>7.5187969924812024E-4</v>
      </c>
      <c r="H37" s="13">
        <f t="shared" si="6"/>
        <v>99189.459926394629</v>
      </c>
      <c r="I37" s="13">
        <f t="shared" si="4"/>
        <v>74.578541298041074</v>
      </c>
      <c r="J37" s="13">
        <f t="shared" si="1"/>
        <v>99152.170655745605</v>
      </c>
      <c r="K37" s="13">
        <f t="shared" si="2"/>
        <v>5557843.3537779581</v>
      </c>
      <c r="L37" s="20">
        <f t="shared" si="5"/>
        <v>56.032600216819993</v>
      </c>
    </row>
    <row r="38" spans="1:12" x14ac:dyDescent="0.2">
      <c r="A38" s="16">
        <v>29</v>
      </c>
      <c r="B38" s="8">
        <v>0</v>
      </c>
      <c r="C38" s="8">
        <v>1496</v>
      </c>
      <c r="D38" s="8">
        <v>1354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99114.881385096582</v>
      </c>
      <c r="I38" s="13">
        <f t="shared" si="4"/>
        <v>0</v>
      </c>
      <c r="J38" s="13">
        <f t="shared" si="1"/>
        <v>99114.881385096582</v>
      </c>
      <c r="K38" s="13">
        <f t="shared" si="2"/>
        <v>5458691.1831222121</v>
      </c>
      <c r="L38" s="20">
        <f t="shared" si="5"/>
        <v>55.074385469052366</v>
      </c>
    </row>
    <row r="39" spans="1:12" x14ac:dyDescent="0.2">
      <c r="A39" s="16">
        <v>30</v>
      </c>
      <c r="B39" s="8">
        <v>0</v>
      </c>
      <c r="C39" s="8">
        <v>1568</v>
      </c>
      <c r="D39" s="8">
        <v>1498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99114.881385096582</v>
      </c>
      <c r="I39" s="13">
        <f t="shared" si="4"/>
        <v>0</v>
      </c>
      <c r="J39" s="13">
        <f t="shared" si="1"/>
        <v>99114.881385096582</v>
      </c>
      <c r="K39" s="13">
        <f t="shared" si="2"/>
        <v>5359576.3017371157</v>
      </c>
      <c r="L39" s="20">
        <f t="shared" si="5"/>
        <v>54.074385469052366</v>
      </c>
    </row>
    <row r="40" spans="1:12" x14ac:dyDescent="0.2">
      <c r="A40" s="16">
        <v>31</v>
      </c>
      <c r="B40" s="8">
        <v>0</v>
      </c>
      <c r="C40" s="8">
        <v>1659</v>
      </c>
      <c r="D40" s="8">
        <v>1548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99114.881385096582</v>
      </c>
      <c r="I40" s="13">
        <f t="shared" si="4"/>
        <v>0</v>
      </c>
      <c r="J40" s="13">
        <f t="shared" si="1"/>
        <v>99114.881385096582</v>
      </c>
      <c r="K40" s="13">
        <f t="shared" si="2"/>
        <v>5260461.4203520194</v>
      </c>
      <c r="L40" s="20">
        <f t="shared" si="5"/>
        <v>53.074385469052373</v>
      </c>
    </row>
    <row r="41" spans="1:12" x14ac:dyDescent="0.2">
      <c r="A41" s="16">
        <v>32</v>
      </c>
      <c r="B41" s="8">
        <v>1</v>
      </c>
      <c r="C41" s="8">
        <v>1770</v>
      </c>
      <c r="D41" s="8">
        <v>1664</v>
      </c>
      <c r="E41" s="17">
        <v>0.5</v>
      </c>
      <c r="F41" s="18">
        <f t="shared" si="3"/>
        <v>5.8241118229470008E-4</v>
      </c>
      <c r="G41" s="18">
        <f t="shared" si="0"/>
        <v>5.8224163027656482E-4</v>
      </c>
      <c r="H41" s="13">
        <f t="shared" si="6"/>
        <v>99114.881385096582</v>
      </c>
      <c r="I41" s="13">
        <f t="shared" si="4"/>
        <v>57.70881012232698</v>
      </c>
      <c r="J41" s="13">
        <f t="shared" si="1"/>
        <v>99086.026980035429</v>
      </c>
      <c r="K41" s="13">
        <f t="shared" si="2"/>
        <v>5161346.538966923</v>
      </c>
      <c r="L41" s="20">
        <f t="shared" si="5"/>
        <v>52.074385469052373</v>
      </c>
    </row>
    <row r="42" spans="1:12" x14ac:dyDescent="0.2">
      <c r="A42" s="16">
        <v>33</v>
      </c>
      <c r="B42" s="8">
        <v>0</v>
      </c>
      <c r="C42" s="8">
        <v>1910</v>
      </c>
      <c r="D42" s="8">
        <v>1752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99057.172574974262</v>
      </c>
      <c r="I42" s="13">
        <f t="shared" si="4"/>
        <v>0</v>
      </c>
      <c r="J42" s="13">
        <f t="shared" si="1"/>
        <v>99057.172574974262</v>
      </c>
      <c r="K42" s="13">
        <f t="shared" si="2"/>
        <v>5062260.511986888</v>
      </c>
      <c r="L42" s="20">
        <f t="shared" si="5"/>
        <v>51.104431717505072</v>
      </c>
    </row>
    <row r="43" spans="1:12" x14ac:dyDescent="0.2">
      <c r="A43" s="16">
        <v>34</v>
      </c>
      <c r="B43" s="8">
        <v>3</v>
      </c>
      <c r="C43" s="8">
        <v>1946</v>
      </c>
      <c r="D43" s="8">
        <v>1898</v>
      </c>
      <c r="E43" s="17">
        <v>0.5</v>
      </c>
      <c r="F43" s="18">
        <f t="shared" si="3"/>
        <v>1.5608740894901144E-3</v>
      </c>
      <c r="G43" s="18">
        <f t="shared" si="0"/>
        <v>1.5596568754873926E-3</v>
      </c>
      <c r="H43" s="13">
        <f t="shared" si="6"/>
        <v>99057.172574974262</v>
      </c>
      <c r="I43" s="13">
        <f t="shared" si="4"/>
        <v>154.49520027289981</v>
      </c>
      <c r="J43" s="13">
        <f t="shared" si="1"/>
        <v>98979.924974837821</v>
      </c>
      <c r="K43" s="13">
        <f t="shared" si="2"/>
        <v>4963203.3394119134</v>
      </c>
      <c r="L43" s="20">
        <f t="shared" si="5"/>
        <v>50.104431717505065</v>
      </c>
    </row>
    <row r="44" spans="1:12" x14ac:dyDescent="0.2">
      <c r="A44" s="16">
        <v>35</v>
      </c>
      <c r="B44" s="8">
        <v>0</v>
      </c>
      <c r="C44" s="8">
        <v>2068</v>
      </c>
      <c r="D44" s="8">
        <v>1900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98902.677374701365</v>
      </c>
      <c r="I44" s="13">
        <f t="shared" si="4"/>
        <v>0</v>
      </c>
      <c r="J44" s="13">
        <f t="shared" si="1"/>
        <v>98902.677374701365</v>
      </c>
      <c r="K44" s="13">
        <f t="shared" si="2"/>
        <v>4864223.4144370751</v>
      </c>
      <c r="L44" s="20">
        <f t="shared" si="5"/>
        <v>49.181918463223631</v>
      </c>
    </row>
    <row r="45" spans="1:12" x14ac:dyDescent="0.2">
      <c r="A45" s="16">
        <v>36</v>
      </c>
      <c r="B45" s="8">
        <v>0</v>
      </c>
      <c r="C45" s="8">
        <v>2007</v>
      </c>
      <c r="D45" s="8">
        <v>2056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98902.677374701365</v>
      </c>
      <c r="I45" s="13">
        <f t="shared" si="4"/>
        <v>0</v>
      </c>
      <c r="J45" s="13">
        <f t="shared" si="1"/>
        <v>98902.677374701365</v>
      </c>
      <c r="K45" s="13">
        <f t="shared" si="2"/>
        <v>4765320.7370623741</v>
      </c>
      <c r="L45" s="20">
        <f t="shared" si="5"/>
        <v>48.181918463223631</v>
      </c>
    </row>
    <row r="46" spans="1:12" x14ac:dyDescent="0.2">
      <c r="A46" s="16">
        <v>37</v>
      </c>
      <c r="B46" s="8">
        <v>1</v>
      </c>
      <c r="C46" s="8">
        <v>2097</v>
      </c>
      <c r="D46" s="8">
        <v>1990</v>
      </c>
      <c r="E46" s="17">
        <v>0.5</v>
      </c>
      <c r="F46" s="18">
        <f t="shared" si="3"/>
        <v>4.8935649620748714E-4</v>
      </c>
      <c r="G46" s="18">
        <f t="shared" si="0"/>
        <v>4.8923679060665359E-4</v>
      </c>
      <c r="H46" s="13">
        <f t="shared" si="6"/>
        <v>98902.677374701365</v>
      </c>
      <c r="I46" s="13">
        <f t="shared" si="4"/>
        <v>48.386828461204189</v>
      </c>
      <c r="J46" s="13">
        <f t="shared" si="1"/>
        <v>98878.483960470752</v>
      </c>
      <c r="K46" s="13">
        <f t="shared" si="2"/>
        <v>4666418.0596876731</v>
      </c>
      <c r="L46" s="20">
        <f t="shared" si="5"/>
        <v>47.181918463223639</v>
      </c>
    </row>
    <row r="47" spans="1:12" x14ac:dyDescent="0.2">
      <c r="A47" s="16">
        <v>38</v>
      </c>
      <c r="B47" s="8">
        <v>0</v>
      </c>
      <c r="C47" s="8">
        <v>2081</v>
      </c>
      <c r="D47" s="8">
        <v>2082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98854.290546240154</v>
      </c>
      <c r="I47" s="13">
        <f t="shared" si="4"/>
        <v>0</v>
      </c>
      <c r="J47" s="13">
        <f t="shared" si="1"/>
        <v>98854.290546240154</v>
      </c>
      <c r="K47" s="13">
        <f t="shared" si="2"/>
        <v>4567539.575727202</v>
      </c>
      <c r="L47" s="20">
        <f t="shared" si="5"/>
        <v>46.20476815410138</v>
      </c>
    </row>
    <row r="48" spans="1:12" x14ac:dyDescent="0.2">
      <c r="A48" s="16">
        <v>39</v>
      </c>
      <c r="B48" s="8">
        <v>4</v>
      </c>
      <c r="C48" s="8">
        <v>2057</v>
      </c>
      <c r="D48" s="8">
        <v>2036</v>
      </c>
      <c r="E48" s="17">
        <v>0.5</v>
      </c>
      <c r="F48" s="18">
        <f t="shared" si="3"/>
        <v>1.9545565599804545E-3</v>
      </c>
      <c r="G48" s="18">
        <f t="shared" si="0"/>
        <v>1.9526482792287041E-3</v>
      </c>
      <c r="H48" s="13">
        <f t="shared" si="6"/>
        <v>98854.290546240154</v>
      </c>
      <c r="I48" s="13">
        <f t="shared" si="4"/>
        <v>193.0276603294902</v>
      </c>
      <c r="J48" s="13">
        <f t="shared" si="1"/>
        <v>98757.776716075401</v>
      </c>
      <c r="K48" s="13">
        <f t="shared" si="2"/>
        <v>4468685.2851809617</v>
      </c>
      <c r="L48" s="20">
        <f t="shared" si="5"/>
        <v>45.20476815410138</v>
      </c>
    </row>
    <row r="49" spans="1:12" x14ac:dyDescent="0.2">
      <c r="A49" s="16">
        <v>40</v>
      </c>
      <c r="B49" s="8">
        <v>2</v>
      </c>
      <c r="C49" s="8">
        <v>1975</v>
      </c>
      <c r="D49" s="8">
        <v>2029</v>
      </c>
      <c r="E49" s="17">
        <v>0.5</v>
      </c>
      <c r="F49" s="18">
        <f t="shared" si="3"/>
        <v>9.99000999000999E-4</v>
      </c>
      <c r="G49" s="18">
        <f t="shared" si="0"/>
        <v>9.9850224663005477E-4</v>
      </c>
      <c r="H49" s="13">
        <f t="shared" si="6"/>
        <v>98661.262885910663</v>
      </c>
      <c r="I49" s="13">
        <f t="shared" si="4"/>
        <v>98.513492646940236</v>
      </c>
      <c r="J49" s="13">
        <f t="shared" si="1"/>
        <v>98612.006139587189</v>
      </c>
      <c r="K49" s="13">
        <f t="shared" si="2"/>
        <v>4369927.5084648859</v>
      </c>
      <c r="L49" s="20">
        <f t="shared" si="5"/>
        <v>44.292231628112823</v>
      </c>
    </row>
    <row r="50" spans="1:12" x14ac:dyDescent="0.2">
      <c r="A50" s="16">
        <v>41</v>
      </c>
      <c r="B50" s="8">
        <v>1</v>
      </c>
      <c r="C50" s="8">
        <v>1895</v>
      </c>
      <c r="D50" s="8">
        <v>1950</v>
      </c>
      <c r="E50" s="17">
        <v>0.5</v>
      </c>
      <c r="F50" s="18">
        <f t="shared" si="3"/>
        <v>5.201560468140442E-4</v>
      </c>
      <c r="G50" s="18">
        <f t="shared" si="0"/>
        <v>5.2002080083203334E-4</v>
      </c>
      <c r="H50" s="13">
        <f t="shared" si="6"/>
        <v>98562.749393263715</v>
      </c>
      <c r="I50" s="13">
        <f t="shared" si="4"/>
        <v>51.254679871692005</v>
      </c>
      <c r="J50" s="13">
        <f t="shared" si="1"/>
        <v>98537.122053327868</v>
      </c>
      <c r="K50" s="13">
        <f t="shared" si="2"/>
        <v>4271315.5023252983</v>
      </c>
      <c r="L50" s="20">
        <f t="shared" si="5"/>
        <v>43.336001974567708</v>
      </c>
    </row>
    <row r="51" spans="1:12" x14ac:dyDescent="0.2">
      <c r="A51" s="16">
        <v>42</v>
      </c>
      <c r="B51" s="8">
        <v>3</v>
      </c>
      <c r="C51" s="8">
        <v>1867</v>
      </c>
      <c r="D51" s="8">
        <v>1854</v>
      </c>
      <c r="E51" s="17">
        <v>0.5</v>
      </c>
      <c r="F51" s="18">
        <f t="shared" si="3"/>
        <v>1.6124697661918839E-3</v>
      </c>
      <c r="G51" s="18">
        <f t="shared" si="0"/>
        <v>1.6111707841031148E-3</v>
      </c>
      <c r="H51" s="13">
        <f t="shared" si="6"/>
        <v>98511.494713392021</v>
      </c>
      <c r="I51" s="13">
        <f t="shared" si="4"/>
        <v>158.71884218054566</v>
      </c>
      <c r="J51" s="13">
        <f t="shared" si="1"/>
        <v>98432.13529230174</v>
      </c>
      <c r="K51" s="13">
        <f t="shared" si="2"/>
        <v>4172778.3802719703</v>
      </c>
      <c r="L51" s="20">
        <f t="shared" si="5"/>
        <v>42.358289176427519</v>
      </c>
    </row>
    <row r="52" spans="1:12" x14ac:dyDescent="0.2">
      <c r="A52" s="16">
        <v>43</v>
      </c>
      <c r="B52" s="8">
        <v>0</v>
      </c>
      <c r="C52" s="8">
        <v>1750</v>
      </c>
      <c r="D52" s="8">
        <v>1833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98352.775871211474</v>
      </c>
      <c r="I52" s="13">
        <f t="shared" si="4"/>
        <v>0</v>
      </c>
      <c r="J52" s="13">
        <f t="shared" si="1"/>
        <v>98352.775871211474</v>
      </c>
      <c r="K52" s="13">
        <f t="shared" si="2"/>
        <v>4074346.2449796684</v>
      </c>
      <c r="L52" s="20">
        <f t="shared" si="5"/>
        <v>41.425838863102769</v>
      </c>
    </row>
    <row r="53" spans="1:12" x14ac:dyDescent="0.2">
      <c r="A53" s="16">
        <v>44</v>
      </c>
      <c r="B53" s="8">
        <v>5</v>
      </c>
      <c r="C53" s="8">
        <v>1785</v>
      </c>
      <c r="D53" s="8">
        <v>1734</v>
      </c>
      <c r="E53" s="17">
        <v>0.5</v>
      </c>
      <c r="F53" s="18">
        <f t="shared" si="3"/>
        <v>2.841716396703609E-3</v>
      </c>
      <c r="G53" s="18">
        <f t="shared" si="0"/>
        <v>2.8376844494892163E-3</v>
      </c>
      <c r="H53" s="13">
        <f t="shared" si="6"/>
        <v>98352.775871211474</v>
      </c>
      <c r="I53" s="13">
        <f t="shared" si="4"/>
        <v>279.09414265383498</v>
      </c>
      <c r="J53" s="13">
        <f t="shared" si="1"/>
        <v>98213.228799884557</v>
      </c>
      <c r="K53" s="13">
        <f t="shared" si="2"/>
        <v>3975993.4691084567</v>
      </c>
      <c r="L53" s="20">
        <f t="shared" si="5"/>
        <v>40.425838863102769</v>
      </c>
    </row>
    <row r="54" spans="1:12" x14ac:dyDescent="0.2">
      <c r="A54" s="16">
        <v>45</v>
      </c>
      <c r="B54" s="8">
        <v>1</v>
      </c>
      <c r="C54" s="8">
        <v>1766</v>
      </c>
      <c r="D54" s="8">
        <v>1737</v>
      </c>
      <c r="E54" s="17">
        <v>0.5</v>
      </c>
      <c r="F54" s="18">
        <f t="shared" si="3"/>
        <v>5.7093919497573512E-4</v>
      </c>
      <c r="G54" s="18">
        <f t="shared" si="0"/>
        <v>5.7077625570776263E-4</v>
      </c>
      <c r="H54" s="13">
        <f t="shared" si="6"/>
        <v>98073.68172855764</v>
      </c>
      <c r="I54" s="13">
        <f t="shared" si="4"/>
        <v>55.978128840500943</v>
      </c>
      <c r="J54" s="13">
        <f t="shared" si="1"/>
        <v>98045.692664137387</v>
      </c>
      <c r="K54" s="13">
        <f t="shared" si="2"/>
        <v>3877780.2403085721</v>
      </c>
      <c r="L54" s="20">
        <f t="shared" si="5"/>
        <v>39.539458211034187</v>
      </c>
    </row>
    <row r="55" spans="1:12" x14ac:dyDescent="0.2">
      <c r="A55" s="16">
        <v>46</v>
      </c>
      <c r="B55" s="8">
        <v>1</v>
      </c>
      <c r="C55" s="8">
        <v>1700</v>
      </c>
      <c r="D55" s="8">
        <v>1760</v>
      </c>
      <c r="E55" s="17">
        <v>0.5</v>
      </c>
      <c r="F55" s="18">
        <f t="shared" si="3"/>
        <v>5.7803468208092489E-4</v>
      </c>
      <c r="G55" s="18">
        <f t="shared" si="0"/>
        <v>5.7786766830395853E-4</v>
      </c>
      <c r="H55" s="13">
        <f t="shared" si="6"/>
        <v>98017.703599717133</v>
      </c>
      <c r="I55" s="13">
        <f t="shared" si="4"/>
        <v>56.641261831677063</v>
      </c>
      <c r="J55" s="13">
        <f t="shared" si="1"/>
        <v>97989.382968801292</v>
      </c>
      <c r="K55" s="13">
        <f t="shared" si="2"/>
        <v>3779734.5476444345</v>
      </c>
      <c r="L55" s="20">
        <f t="shared" si="5"/>
        <v>38.561753732571042</v>
      </c>
    </row>
    <row r="56" spans="1:12" x14ac:dyDescent="0.2">
      <c r="A56" s="16">
        <v>47</v>
      </c>
      <c r="B56" s="8">
        <v>2</v>
      </c>
      <c r="C56" s="8">
        <v>1653</v>
      </c>
      <c r="D56" s="8">
        <v>1678</v>
      </c>
      <c r="E56" s="17">
        <v>0.5</v>
      </c>
      <c r="F56" s="18">
        <f t="shared" si="3"/>
        <v>1.2008405884118883E-3</v>
      </c>
      <c r="G56" s="18">
        <f t="shared" si="0"/>
        <v>1.2001200120012E-3</v>
      </c>
      <c r="H56" s="13">
        <f t="shared" si="6"/>
        <v>97961.062337885451</v>
      </c>
      <c r="I56" s="13">
        <f t="shared" si="4"/>
        <v>117.56503130859339</v>
      </c>
      <c r="J56" s="13">
        <f t="shared" si="1"/>
        <v>97902.279822231154</v>
      </c>
      <c r="K56" s="13">
        <f t="shared" si="2"/>
        <v>3681745.1646756334</v>
      </c>
      <c r="L56" s="20">
        <f t="shared" si="5"/>
        <v>37.583761106802079</v>
      </c>
    </row>
    <row r="57" spans="1:12" x14ac:dyDescent="0.2">
      <c r="A57" s="16">
        <v>48</v>
      </c>
      <c r="B57" s="8">
        <v>3</v>
      </c>
      <c r="C57" s="8">
        <v>1601</v>
      </c>
      <c r="D57" s="8">
        <v>1634</v>
      </c>
      <c r="E57" s="17">
        <v>0.5</v>
      </c>
      <c r="F57" s="18">
        <f t="shared" si="3"/>
        <v>1.8547140649149924E-3</v>
      </c>
      <c r="G57" s="18">
        <f t="shared" si="0"/>
        <v>1.8529956763434219E-3</v>
      </c>
      <c r="H57" s="13">
        <f t="shared" si="6"/>
        <v>97843.497306576857</v>
      </c>
      <c r="I57" s="13">
        <f t="shared" si="4"/>
        <v>181.30357746740617</v>
      </c>
      <c r="J57" s="13">
        <f t="shared" si="1"/>
        <v>97752.845517843147</v>
      </c>
      <c r="K57" s="13">
        <f t="shared" si="2"/>
        <v>3583842.8848534022</v>
      </c>
      <c r="L57" s="20">
        <f t="shared" si="5"/>
        <v>36.628319546101331</v>
      </c>
    </row>
    <row r="58" spans="1:12" x14ac:dyDescent="0.2">
      <c r="A58" s="16">
        <v>49</v>
      </c>
      <c r="B58" s="8">
        <v>2</v>
      </c>
      <c r="C58" s="8">
        <v>1577</v>
      </c>
      <c r="D58" s="8">
        <v>1580</v>
      </c>
      <c r="E58" s="17">
        <v>0.5</v>
      </c>
      <c r="F58" s="18">
        <f t="shared" si="3"/>
        <v>1.2670256572695597E-3</v>
      </c>
      <c r="G58" s="18">
        <f t="shared" si="0"/>
        <v>1.2662234884457107E-3</v>
      </c>
      <c r="H58" s="13">
        <f t="shared" si="6"/>
        <v>97662.193729109451</v>
      </c>
      <c r="I58" s="13">
        <f t="shared" si="4"/>
        <v>123.66216363293378</v>
      </c>
      <c r="J58" s="13">
        <f t="shared" si="1"/>
        <v>97600.362647292975</v>
      </c>
      <c r="K58" s="13">
        <f t="shared" si="2"/>
        <v>3486090.0393355591</v>
      </c>
      <c r="L58" s="20">
        <f t="shared" si="5"/>
        <v>35.695389446248797</v>
      </c>
    </row>
    <row r="59" spans="1:12" x14ac:dyDescent="0.2">
      <c r="A59" s="16">
        <v>50</v>
      </c>
      <c r="B59" s="8">
        <v>2</v>
      </c>
      <c r="C59" s="8">
        <v>1480</v>
      </c>
      <c r="D59" s="8">
        <v>1578</v>
      </c>
      <c r="E59" s="17">
        <v>0.5</v>
      </c>
      <c r="F59" s="18">
        <f t="shared" si="3"/>
        <v>1.3080444735120995E-3</v>
      </c>
      <c r="G59" s="18">
        <f t="shared" si="0"/>
        <v>1.30718954248366E-3</v>
      </c>
      <c r="H59" s="13">
        <f t="shared" si="6"/>
        <v>97538.531565476515</v>
      </c>
      <c r="I59" s="13">
        <f t="shared" si="4"/>
        <v>127.50134845160328</v>
      </c>
      <c r="J59" s="13">
        <f t="shared" si="1"/>
        <v>97474.780891250703</v>
      </c>
      <c r="K59" s="13">
        <f t="shared" si="2"/>
        <v>3388489.676688266</v>
      </c>
      <c r="L59" s="20">
        <f t="shared" si="5"/>
        <v>34.740011176133109</v>
      </c>
    </row>
    <row r="60" spans="1:12" x14ac:dyDescent="0.2">
      <c r="A60" s="16">
        <v>51</v>
      </c>
      <c r="B60" s="8">
        <v>6</v>
      </c>
      <c r="C60" s="8">
        <v>1510</v>
      </c>
      <c r="D60" s="8">
        <v>1465</v>
      </c>
      <c r="E60" s="17">
        <v>0.5</v>
      </c>
      <c r="F60" s="18">
        <f t="shared" si="3"/>
        <v>4.0336134453781512E-3</v>
      </c>
      <c r="G60" s="18">
        <f t="shared" si="0"/>
        <v>4.025494800402549E-3</v>
      </c>
      <c r="H60" s="13">
        <f t="shared" si="6"/>
        <v>97411.030217024905</v>
      </c>
      <c r="I60" s="13">
        <f t="shared" si="4"/>
        <v>392.12759564048935</v>
      </c>
      <c r="J60" s="13">
        <f t="shared" si="1"/>
        <v>97214.966419204662</v>
      </c>
      <c r="K60" s="13">
        <f t="shared" si="2"/>
        <v>3291014.8957970152</v>
      </c>
      <c r="L60" s="20">
        <f t="shared" si="5"/>
        <v>33.784827944688253</v>
      </c>
    </row>
    <row r="61" spans="1:12" x14ac:dyDescent="0.2">
      <c r="A61" s="16">
        <v>52</v>
      </c>
      <c r="B61" s="8">
        <v>4</v>
      </c>
      <c r="C61" s="8">
        <v>1469</v>
      </c>
      <c r="D61" s="8">
        <v>1492</v>
      </c>
      <c r="E61" s="17">
        <v>0.5</v>
      </c>
      <c r="F61" s="18">
        <f t="shared" si="3"/>
        <v>2.7017899358324892E-3</v>
      </c>
      <c r="G61" s="18">
        <f t="shared" si="0"/>
        <v>2.6981450252951101E-3</v>
      </c>
      <c r="H61" s="13">
        <f t="shared" si="6"/>
        <v>97018.902621384419</v>
      </c>
      <c r="I61" s="13">
        <f t="shared" si="4"/>
        <v>261.77106946747909</v>
      </c>
      <c r="J61" s="13">
        <f t="shared" si="1"/>
        <v>96888.017086650681</v>
      </c>
      <c r="K61" s="13">
        <f t="shared" si="2"/>
        <v>3193799.9293778106</v>
      </c>
      <c r="L61" s="20">
        <f t="shared" si="5"/>
        <v>32.919357394111046</v>
      </c>
    </row>
    <row r="62" spans="1:12" x14ac:dyDescent="0.2">
      <c r="A62" s="16">
        <v>53</v>
      </c>
      <c r="B62" s="8">
        <v>2</v>
      </c>
      <c r="C62" s="8">
        <v>1444</v>
      </c>
      <c r="D62" s="8">
        <v>1456</v>
      </c>
      <c r="E62" s="17">
        <v>0.5</v>
      </c>
      <c r="F62" s="18">
        <f t="shared" si="3"/>
        <v>1.3793103448275861E-3</v>
      </c>
      <c r="G62" s="18">
        <f t="shared" si="0"/>
        <v>1.3783597518952444E-3</v>
      </c>
      <c r="H62" s="13">
        <f t="shared" si="6"/>
        <v>96757.131551916944</v>
      </c>
      <c r="I62" s="13">
        <f t="shared" si="4"/>
        <v>133.36613583999576</v>
      </c>
      <c r="J62" s="13">
        <f t="shared" si="1"/>
        <v>96690.448483996937</v>
      </c>
      <c r="K62" s="13">
        <f t="shared" si="2"/>
        <v>3096911.9122911599</v>
      </c>
      <c r="L62" s="20">
        <f t="shared" si="5"/>
        <v>32.007066172992644</v>
      </c>
    </row>
    <row r="63" spans="1:12" x14ac:dyDescent="0.2">
      <c r="A63" s="16">
        <v>54</v>
      </c>
      <c r="B63" s="8">
        <v>2</v>
      </c>
      <c r="C63" s="8">
        <v>1310</v>
      </c>
      <c r="D63" s="8">
        <v>1438</v>
      </c>
      <c r="E63" s="17">
        <v>0.5</v>
      </c>
      <c r="F63" s="18">
        <f t="shared" si="3"/>
        <v>1.455604075691412E-3</v>
      </c>
      <c r="G63" s="18">
        <f t="shared" si="0"/>
        <v>1.4545454545454547E-3</v>
      </c>
      <c r="H63" s="13">
        <f t="shared" si="6"/>
        <v>96623.765416076945</v>
      </c>
      <c r="I63" s="13">
        <f t="shared" si="4"/>
        <v>140.54365878702103</v>
      </c>
      <c r="J63" s="13">
        <f t="shared" si="1"/>
        <v>96553.493586683442</v>
      </c>
      <c r="K63" s="13">
        <f t="shared" si="2"/>
        <v>3000221.4638071628</v>
      </c>
      <c r="L63" s="20">
        <f t="shared" si="5"/>
        <v>31.050554187034038</v>
      </c>
    </row>
    <row r="64" spans="1:12" x14ac:dyDescent="0.2">
      <c r="A64" s="16">
        <v>55</v>
      </c>
      <c r="B64" s="8">
        <v>0</v>
      </c>
      <c r="C64" s="8">
        <v>1274</v>
      </c>
      <c r="D64" s="8">
        <v>1297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96483.221757289924</v>
      </c>
      <c r="I64" s="13">
        <f t="shared" si="4"/>
        <v>0</v>
      </c>
      <c r="J64" s="13">
        <f t="shared" si="1"/>
        <v>96483.221757289924</v>
      </c>
      <c r="K64" s="13">
        <f t="shared" si="2"/>
        <v>2903667.9702204792</v>
      </c>
      <c r="L64" s="20">
        <f t="shared" si="5"/>
        <v>30.095056086796649</v>
      </c>
    </row>
    <row r="65" spans="1:12" x14ac:dyDescent="0.2">
      <c r="A65" s="16">
        <v>56</v>
      </c>
      <c r="B65" s="8">
        <v>7</v>
      </c>
      <c r="C65" s="8">
        <v>1238</v>
      </c>
      <c r="D65" s="8">
        <v>1286</v>
      </c>
      <c r="E65" s="17">
        <v>0.5</v>
      </c>
      <c r="F65" s="18">
        <f t="shared" si="3"/>
        <v>5.5467511885895406E-3</v>
      </c>
      <c r="G65" s="18">
        <f t="shared" si="0"/>
        <v>5.5314105096799689E-3</v>
      </c>
      <c r="H65" s="13">
        <f t="shared" si="6"/>
        <v>96483.221757289924</v>
      </c>
      <c r="I65" s="13">
        <f t="shared" si="4"/>
        <v>533.68830683605654</v>
      </c>
      <c r="J65" s="13">
        <f t="shared" si="1"/>
        <v>96216.377603871893</v>
      </c>
      <c r="K65" s="13">
        <f t="shared" si="2"/>
        <v>2807184.7484631892</v>
      </c>
      <c r="L65" s="20">
        <f t="shared" si="5"/>
        <v>29.095056086796649</v>
      </c>
    </row>
    <row r="66" spans="1:12" x14ac:dyDescent="0.2">
      <c r="A66" s="16">
        <v>57</v>
      </c>
      <c r="B66" s="8">
        <v>3</v>
      </c>
      <c r="C66" s="8">
        <v>1199</v>
      </c>
      <c r="D66" s="8">
        <v>1238</v>
      </c>
      <c r="E66" s="17">
        <v>0.5</v>
      </c>
      <c r="F66" s="18">
        <f t="shared" si="3"/>
        <v>2.4620434961017644E-3</v>
      </c>
      <c r="G66" s="18">
        <f t="shared" si="0"/>
        <v>2.4590163934426227E-3</v>
      </c>
      <c r="H66" s="13">
        <f t="shared" si="6"/>
        <v>95949.533450453862</v>
      </c>
      <c r="I66" s="13">
        <f t="shared" si="4"/>
        <v>235.94147569783735</v>
      </c>
      <c r="J66" s="13">
        <f t="shared" si="1"/>
        <v>95831.562712604951</v>
      </c>
      <c r="K66" s="13">
        <f t="shared" si="2"/>
        <v>2710968.3708593175</v>
      </c>
      <c r="L66" s="20">
        <f t="shared" si="5"/>
        <v>28.254106855654481</v>
      </c>
    </row>
    <row r="67" spans="1:12" x14ac:dyDescent="0.2">
      <c r="A67" s="16">
        <v>58</v>
      </c>
      <c r="B67" s="8">
        <v>3</v>
      </c>
      <c r="C67" s="8">
        <v>1041</v>
      </c>
      <c r="D67" s="8">
        <v>1182</v>
      </c>
      <c r="E67" s="17">
        <v>0.5</v>
      </c>
      <c r="F67" s="18">
        <f t="shared" si="3"/>
        <v>2.6990553306342779E-3</v>
      </c>
      <c r="G67" s="18">
        <f t="shared" si="0"/>
        <v>2.6954177897574125E-3</v>
      </c>
      <c r="H67" s="13">
        <f t="shared" si="6"/>
        <v>95713.591974756026</v>
      </c>
      <c r="I67" s="13">
        <f t="shared" si="4"/>
        <v>257.9881185303397</v>
      </c>
      <c r="J67" s="13">
        <f t="shared" si="1"/>
        <v>95584.597915490856</v>
      </c>
      <c r="K67" s="13">
        <f t="shared" si="2"/>
        <v>2615136.8081467124</v>
      </c>
      <c r="L67" s="20">
        <f t="shared" si="5"/>
        <v>27.322522895561598</v>
      </c>
    </row>
    <row r="68" spans="1:12" x14ac:dyDescent="0.2">
      <c r="A68" s="16">
        <v>59</v>
      </c>
      <c r="B68" s="8">
        <v>8</v>
      </c>
      <c r="C68" s="8">
        <v>1054</v>
      </c>
      <c r="D68" s="8">
        <v>1038</v>
      </c>
      <c r="E68" s="17">
        <v>0.5</v>
      </c>
      <c r="F68" s="18">
        <f t="shared" si="3"/>
        <v>7.6481835564053535E-3</v>
      </c>
      <c r="G68" s="18">
        <f t="shared" si="0"/>
        <v>7.619047619047619E-3</v>
      </c>
      <c r="H68" s="13">
        <f t="shared" si="6"/>
        <v>95455.603856225687</v>
      </c>
      <c r="I68" s="13">
        <f t="shared" si="4"/>
        <v>727.28079128552906</v>
      </c>
      <c r="J68" s="13">
        <f t="shared" si="1"/>
        <v>95091.96346058292</v>
      </c>
      <c r="K68" s="13">
        <f t="shared" si="2"/>
        <v>2519552.2102312217</v>
      </c>
      <c r="L68" s="20">
        <f t="shared" si="5"/>
        <v>26.39501620068474</v>
      </c>
    </row>
    <row r="69" spans="1:12" x14ac:dyDescent="0.2">
      <c r="A69" s="16">
        <v>60</v>
      </c>
      <c r="B69" s="8">
        <v>5</v>
      </c>
      <c r="C69" s="8">
        <v>965</v>
      </c>
      <c r="D69" s="8">
        <v>1039</v>
      </c>
      <c r="E69" s="17">
        <v>0.5</v>
      </c>
      <c r="F69" s="18">
        <f t="shared" si="3"/>
        <v>4.9900199600798403E-3</v>
      </c>
      <c r="G69" s="18">
        <f t="shared" si="0"/>
        <v>4.9776007964161279E-3</v>
      </c>
      <c r="H69" s="13">
        <f t="shared" si="6"/>
        <v>94728.323064940152</v>
      </c>
      <c r="I69" s="13">
        <f t="shared" si="4"/>
        <v>471.51977633121038</v>
      </c>
      <c r="J69" s="13">
        <f t="shared" si="1"/>
        <v>94492.563176774536</v>
      </c>
      <c r="K69" s="13">
        <f t="shared" si="2"/>
        <v>2424460.246770639</v>
      </c>
      <c r="L69" s="20">
        <f t="shared" si="5"/>
        <v>25.593826305872341</v>
      </c>
    </row>
    <row r="70" spans="1:12" x14ac:dyDescent="0.2">
      <c r="A70" s="16">
        <v>61</v>
      </c>
      <c r="B70" s="8">
        <v>6</v>
      </c>
      <c r="C70" s="8">
        <v>897</v>
      </c>
      <c r="D70" s="8">
        <v>971</v>
      </c>
      <c r="E70" s="17">
        <v>0.5</v>
      </c>
      <c r="F70" s="18">
        <f t="shared" si="3"/>
        <v>6.4239828693790149E-3</v>
      </c>
      <c r="G70" s="18">
        <f t="shared" si="0"/>
        <v>6.4034151547491995E-3</v>
      </c>
      <c r="H70" s="13">
        <f t="shared" si="6"/>
        <v>94256.803288608935</v>
      </c>
      <c r="I70" s="13">
        <f t="shared" si="4"/>
        <v>603.56544261649265</v>
      </c>
      <c r="J70" s="13">
        <f t="shared" si="1"/>
        <v>93955.020567300686</v>
      </c>
      <c r="K70" s="13">
        <f t="shared" si="2"/>
        <v>2329967.6835938646</v>
      </c>
      <c r="L70" s="20">
        <f t="shared" si="5"/>
        <v>24.719358203350446</v>
      </c>
    </row>
    <row r="71" spans="1:12" x14ac:dyDescent="0.2">
      <c r="A71" s="16">
        <v>62</v>
      </c>
      <c r="B71" s="8">
        <v>7</v>
      </c>
      <c r="C71" s="8">
        <v>834</v>
      </c>
      <c r="D71" s="8">
        <v>889</v>
      </c>
      <c r="E71" s="17">
        <v>0.5</v>
      </c>
      <c r="F71" s="18">
        <f t="shared" si="3"/>
        <v>8.1253627394080093E-3</v>
      </c>
      <c r="G71" s="18">
        <f t="shared" si="0"/>
        <v>8.0924855491329474E-3</v>
      </c>
      <c r="H71" s="13">
        <f t="shared" si="6"/>
        <v>93653.237845992437</v>
      </c>
      <c r="I71" s="13">
        <f t="shared" si="4"/>
        <v>757.88747389820469</v>
      </c>
      <c r="J71" s="13">
        <f t="shared" si="1"/>
        <v>93274.294109043345</v>
      </c>
      <c r="K71" s="13">
        <f t="shared" si="2"/>
        <v>2236012.6630265638</v>
      </c>
      <c r="L71" s="20">
        <f t="shared" si="5"/>
        <v>23.875444292738312</v>
      </c>
    </row>
    <row r="72" spans="1:12" x14ac:dyDescent="0.2">
      <c r="A72" s="16">
        <v>63</v>
      </c>
      <c r="B72" s="8">
        <v>3</v>
      </c>
      <c r="C72" s="8">
        <v>788</v>
      </c>
      <c r="D72" s="8">
        <v>827</v>
      </c>
      <c r="E72" s="17">
        <v>0.5</v>
      </c>
      <c r="F72" s="18">
        <f t="shared" si="3"/>
        <v>3.7151702786377707E-3</v>
      </c>
      <c r="G72" s="18">
        <f t="shared" si="0"/>
        <v>3.7082818294190351E-3</v>
      </c>
      <c r="H72" s="13">
        <f t="shared" si="6"/>
        <v>92895.350372094239</v>
      </c>
      <c r="I72" s="13">
        <f t="shared" si="4"/>
        <v>344.48213982235188</v>
      </c>
      <c r="J72" s="13">
        <f t="shared" si="1"/>
        <v>92723.10930218306</v>
      </c>
      <c r="K72" s="13">
        <f t="shared" si="2"/>
        <v>2142738.3689175206</v>
      </c>
      <c r="L72" s="20">
        <f t="shared" si="5"/>
        <v>23.06615304570937</v>
      </c>
    </row>
    <row r="73" spans="1:12" x14ac:dyDescent="0.2">
      <c r="A73" s="16">
        <v>64</v>
      </c>
      <c r="B73" s="8">
        <v>1</v>
      </c>
      <c r="C73" s="8">
        <v>827</v>
      </c>
      <c r="D73" s="8">
        <v>785</v>
      </c>
      <c r="E73" s="17">
        <v>0.5</v>
      </c>
      <c r="F73" s="18">
        <f t="shared" si="3"/>
        <v>1.2406947890818859E-3</v>
      </c>
      <c r="G73" s="18">
        <f t="shared" ref="G73:G108" si="7">F73/((1+(1-E73)*F73))</f>
        <v>1.2399256044637321E-3</v>
      </c>
      <c r="H73" s="13">
        <f t="shared" si="6"/>
        <v>92550.868232271881</v>
      </c>
      <c r="I73" s="13">
        <f t="shared" si="4"/>
        <v>114.75619123654293</v>
      </c>
      <c r="J73" s="13">
        <f t="shared" ref="J73:J108" si="8">H74+I73*E73</f>
        <v>92493.490136653607</v>
      </c>
      <c r="K73" s="13">
        <f t="shared" ref="K73:K97" si="9">K74+J73</f>
        <v>2050015.2596153377</v>
      </c>
      <c r="L73" s="20">
        <f t="shared" si="5"/>
        <v>22.150146171189682</v>
      </c>
    </row>
    <row r="74" spans="1:12" x14ac:dyDescent="0.2">
      <c r="A74" s="16">
        <v>65</v>
      </c>
      <c r="B74" s="8">
        <v>4</v>
      </c>
      <c r="C74" s="8">
        <v>834</v>
      </c>
      <c r="D74" s="8">
        <v>817</v>
      </c>
      <c r="E74" s="17">
        <v>0.5</v>
      </c>
      <c r="F74" s="18">
        <f t="shared" ref="F74:F108" si="10">B74/((C74+D74)/2)</f>
        <v>4.8455481526347667E-3</v>
      </c>
      <c r="G74" s="18">
        <f t="shared" si="7"/>
        <v>4.8338368580060423E-3</v>
      </c>
      <c r="H74" s="13">
        <f t="shared" si="6"/>
        <v>92436.112041035332</v>
      </c>
      <c r="I74" s="13">
        <f t="shared" ref="I74:I108" si="11">H74*G74</f>
        <v>446.82108539473273</v>
      </c>
      <c r="J74" s="13">
        <f t="shared" si="8"/>
        <v>92212.701498337963</v>
      </c>
      <c r="K74" s="13">
        <f t="shared" si="9"/>
        <v>1957521.7694786841</v>
      </c>
      <c r="L74" s="20">
        <f t="shared" ref="L74:L108" si="12">K74/H74</f>
        <v>21.17702406836062</v>
      </c>
    </row>
    <row r="75" spans="1:12" x14ac:dyDescent="0.2">
      <c r="A75" s="16">
        <v>66</v>
      </c>
      <c r="B75" s="8">
        <v>8</v>
      </c>
      <c r="C75" s="8">
        <v>750</v>
      </c>
      <c r="D75" s="8">
        <v>827</v>
      </c>
      <c r="E75" s="17">
        <v>0.5</v>
      </c>
      <c r="F75" s="18">
        <f t="shared" si="10"/>
        <v>1.0145846544071021E-2</v>
      </c>
      <c r="G75" s="18">
        <f t="shared" si="7"/>
        <v>1.0094637223974764E-2</v>
      </c>
      <c r="H75" s="13">
        <f t="shared" ref="H75:H108" si="13">H74-I74</f>
        <v>91989.290955640594</v>
      </c>
      <c r="I75" s="13">
        <f t="shared" si="11"/>
        <v>928.5985206878546</v>
      </c>
      <c r="J75" s="13">
        <f t="shared" si="8"/>
        <v>91524.991695296674</v>
      </c>
      <c r="K75" s="13">
        <f t="shared" si="9"/>
        <v>1865309.067980346</v>
      </c>
      <c r="L75" s="20">
        <f t="shared" si="12"/>
        <v>20.27745891508004</v>
      </c>
    </row>
    <row r="76" spans="1:12" x14ac:dyDescent="0.2">
      <c r="A76" s="16">
        <v>67</v>
      </c>
      <c r="B76" s="8">
        <v>3</v>
      </c>
      <c r="C76" s="8">
        <v>737</v>
      </c>
      <c r="D76" s="8">
        <v>753</v>
      </c>
      <c r="E76" s="17">
        <v>0.5</v>
      </c>
      <c r="F76" s="18">
        <f t="shared" si="10"/>
        <v>4.0268456375838931E-3</v>
      </c>
      <c r="G76" s="18">
        <f t="shared" si="7"/>
        <v>4.0187541862022778E-3</v>
      </c>
      <c r="H76" s="13">
        <f t="shared" si="13"/>
        <v>91060.69243495274</v>
      </c>
      <c r="I76" s="13">
        <f t="shared" si="11"/>
        <v>365.95053892144443</v>
      </c>
      <c r="J76" s="13">
        <f t="shared" si="8"/>
        <v>90877.717165492009</v>
      </c>
      <c r="K76" s="13">
        <f t="shared" si="9"/>
        <v>1773784.0762850493</v>
      </c>
      <c r="L76" s="20">
        <f t="shared" si="12"/>
        <v>19.47914109649577</v>
      </c>
    </row>
    <row r="77" spans="1:12" x14ac:dyDescent="0.2">
      <c r="A77" s="16">
        <v>68</v>
      </c>
      <c r="B77" s="8">
        <v>6</v>
      </c>
      <c r="C77" s="8">
        <v>672</v>
      </c>
      <c r="D77" s="8">
        <v>734</v>
      </c>
      <c r="E77" s="17">
        <v>0.5</v>
      </c>
      <c r="F77" s="18">
        <f t="shared" si="10"/>
        <v>8.5348506401137988E-3</v>
      </c>
      <c r="G77" s="18">
        <f t="shared" si="7"/>
        <v>8.4985835694051E-3</v>
      </c>
      <c r="H77" s="13">
        <f t="shared" si="13"/>
        <v>90694.741896031293</v>
      </c>
      <c r="I77" s="13">
        <f t="shared" si="11"/>
        <v>770.77684330904788</v>
      </c>
      <c r="J77" s="13">
        <f t="shared" si="8"/>
        <v>90309.353474376767</v>
      </c>
      <c r="K77" s="13">
        <f t="shared" si="9"/>
        <v>1682906.3591195573</v>
      </c>
      <c r="L77" s="20">
        <f t="shared" si="12"/>
        <v>18.55572135646818</v>
      </c>
    </row>
    <row r="78" spans="1:12" x14ac:dyDescent="0.2">
      <c r="A78" s="16">
        <v>69</v>
      </c>
      <c r="B78" s="8">
        <v>8</v>
      </c>
      <c r="C78" s="8">
        <v>716</v>
      </c>
      <c r="D78" s="8">
        <v>664</v>
      </c>
      <c r="E78" s="17">
        <v>0.5</v>
      </c>
      <c r="F78" s="18">
        <f t="shared" si="10"/>
        <v>1.1594202898550725E-2</v>
      </c>
      <c r="G78" s="18">
        <f t="shared" si="7"/>
        <v>1.1527377521613834E-2</v>
      </c>
      <c r="H78" s="13">
        <f t="shared" si="13"/>
        <v>89923.96505272224</v>
      </c>
      <c r="I78" s="13">
        <f t="shared" si="11"/>
        <v>1036.5874934031383</v>
      </c>
      <c r="J78" s="13">
        <f t="shared" si="8"/>
        <v>89405.671306020668</v>
      </c>
      <c r="K78" s="13">
        <f t="shared" si="9"/>
        <v>1592597.0056451806</v>
      </c>
      <c r="L78" s="20">
        <f t="shared" si="12"/>
        <v>17.710484682380766</v>
      </c>
    </row>
    <row r="79" spans="1:12" x14ac:dyDescent="0.2">
      <c r="A79" s="16">
        <v>70</v>
      </c>
      <c r="B79" s="8">
        <v>9</v>
      </c>
      <c r="C79" s="8">
        <v>649</v>
      </c>
      <c r="D79" s="8">
        <v>694</v>
      </c>
      <c r="E79" s="17">
        <v>0.5</v>
      </c>
      <c r="F79" s="18">
        <f t="shared" si="10"/>
        <v>1.3402829486224869E-2</v>
      </c>
      <c r="G79" s="18">
        <f t="shared" si="7"/>
        <v>1.3313609467455622E-2</v>
      </c>
      <c r="H79" s="13">
        <f t="shared" si="13"/>
        <v>88887.377559319095</v>
      </c>
      <c r="I79" s="13">
        <f t="shared" si="11"/>
        <v>1183.4118314110531</v>
      </c>
      <c r="J79" s="13">
        <f t="shared" si="8"/>
        <v>88295.671643613576</v>
      </c>
      <c r="K79" s="13">
        <f t="shared" si="9"/>
        <v>1503191.33433916</v>
      </c>
      <c r="L79" s="20">
        <f t="shared" si="12"/>
        <v>16.911190043108242</v>
      </c>
    </row>
    <row r="80" spans="1:12" x14ac:dyDescent="0.2">
      <c r="A80" s="16">
        <v>71</v>
      </c>
      <c r="B80" s="8">
        <v>8</v>
      </c>
      <c r="C80" s="8">
        <v>552</v>
      </c>
      <c r="D80" s="8">
        <v>644</v>
      </c>
      <c r="E80" s="17">
        <v>0.5</v>
      </c>
      <c r="F80" s="18">
        <f t="shared" si="10"/>
        <v>1.3377926421404682E-2</v>
      </c>
      <c r="G80" s="18">
        <f t="shared" si="7"/>
        <v>1.3289036544850499E-2</v>
      </c>
      <c r="H80" s="13">
        <f t="shared" si="13"/>
        <v>87703.965727908042</v>
      </c>
      <c r="I80" s="13">
        <f t="shared" si="11"/>
        <v>1165.5012056864857</v>
      </c>
      <c r="J80" s="13">
        <f t="shared" si="8"/>
        <v>87121.215125064802</v>
      </c>
      <c r="K80" s="13">
        <f t="shared" si="9"/>
        <v>1414895.6626955464</v>
      </c>
      <c r="L80" s="20">
        <f t="shared" si="12"/>
        <v>16.132630388517498</v>
      </c>
    </row>
    <row r="81" spans="1:12" x14ac:dyDescent="0.2">
      <c r="A81" s="16">
        <v>72</v>
      </c>
      <c r="B81" s="8">
        <v>9</v>
      </c>
      <c r="C81" s="8">
        <v>478</v>
      </c>
      <c r="D81" s="8">
        <v>535</v>
      </c>
      <c r="E81" s="17">
        <v>0.5</v>
      </c>
      <c r="F81" s="18">
        <f t="shared" si="10"/>
        <v>1.7769002961500493E-2</v>
      </c>
      <c r="G81" s="18">
        <f t="shared" si="7"/>
        <v>1.7612524461839533E-2</v>
      </c>
      <c r="H81" s="13">
        <f t="shared" si="13"/>
        <v>86538.464522221562</v>
      </c>
      <c r="I81" s="13">
        <f t="shared" si="11"/>
        <v>1524.1608232876599</v>
      </c>
      <c r="J81" s="13">
        <f t="shared" si="8"/>
        <v>85776.384110577725</v>
      </c>
      <c r="K81" s="13">
        <f t="shared" si="9"/>
        <v>1327774.4475704816</v>
      </c>
      <c r="L81" s="20">
        <f t="shared" si="12"/>
        <v>15.343170865130526</v>
      </c>
    </row>
    <row r="82" spans="1:12" x14ac:dyDescent="0.2">
      <c r="A82" s="16">
        <v>73</v>
      </c>
      <c r="B82" s="8">
        <v>10</v>
      </c>
      <c r="C82" s="8">
        <v>690</v>
      </c>
      <c r="D82" s="8">
        <v>472</v>
      </c>
      <c r="E82" s="17">
        <v>0.5</v>
      </c>
      <c r="F82" s="18">
        <f t="shared" si="10"/>
        <v>1.7211703958691909E-2</v>
      </c>
      <c r="G82" s="18">
        <f t="shared" si="7"/>
        <v>1.706484641638225E-2</v>
      </c>
      <c r="H82" s="13">
        <f t="shared" si="13"/>
        <v>85014.303698933902</v>
      </c>
      <c r="I82" s="13">
        <f t="shared" si="11"/>
        <v>1450.7560358179844</v>
      </c>
      <c r="J82" s="13">
        <f t="shared" si="8"/>
        <v>84288.925681024906</v>
      </c>
      <c r="K82" s="13">
        <f t="shared" si="9"/>
        <v>1241998.0634599039</v>
      </c>
      <c r="L82" s="20">
        <f t="shared" si="12"/>
        <v>14.609283490202589</v>
      </c>
    </row>
    <row r="83" spans="1:12" x14ac:dyDescent="0.2">
      <c r="A83" s="16">
        <v>74</v>
      </c>
      <c r="B83" s="8">
        <v>8</v>
      </c>
      <c r="C83" s="8">
        <v>355</v>
      </c>
      <c r="D83" s="8">
        <v>687</v>
      </c>
      <c r="E83" s="17">
        <v>0.5</v>
      </c>
      <c r="F83" s="18">
        <f t="shared" si="10"/>
        <v>1.5355086372360844E-2</v>
      </c>
      <c r="G83" s="18">
        <f t="shared" si="7"/>
        <v>1.5238095238095238E-2</v>
      </c>
      <c r="H83" s="13">
        <f t="shared" si="13"/>
        <v>83563.547663115911</v>
      </c>
      <c r="I83" s="13">
        <f t="shared" si="11"/>
        <v>1273.349297723671</v>
      </c>
      <c r="J83" s="13">
        <f t="shared" si="8"/>
        <v>82926.873014254073</v>
      </c>
      <c r="K83" s="13">
        <f t="shared" si="9"/>
        <v>1157709.1377788791</v>
      </c>
      <c r="L83" s="20">
        <f t="shared" si="12"/>
        <v>13.854236328574164</v>
      </c>
    </row>
    <row r="84" spans="1:12" x14ac:dyDescent="0.2">
      <c r="A84" s="16">
        <v>75</v>
      </c>
      <c r="B84" s="8">
        <v>9</v>
      </c>
      <c r="C84" s="8">
        <v>480</v>
      </c>
      <c r="D84" s="8">
        <v>356</v>
      </c>
      <c r="E84" s="17">
        <v>0.5</v>
      </c>
      <c r="F84" s="18">
        <f t="shared" si="10"/>
        <v>2.1531100478468901E-2</v>
      </c>
      <c r="G84" s="18">
        <f t="shared" si="7"/>
        <v>2.1301775147928994E-2</v>
      </c>
      <c r="H84" s="13">
        <f t="shared" si="13"/>
        <v>82290.198365392236</v>
      </c>
      <c r="I84" s="13">
        <f t="shared" si="11"/>
        <v>1752.9273024580596</v>
      </c>
      <c r="J84" s="13">
        <f t="shared" si="8"/>
        <v>81413.734714163205</v>
      </c>
      <c r="K84" s="13">
        <f t="shared" si="9"/>
        <v>1074782.2647646251</v>
      </c>
      <c r="L84" s="20">
        <f t="shared" si="12"/>
        <v>13.06087828336835</v>
      </c>
    </row>
    <row r="85" spans="1:12" x14ac:dyDescent="0.2">
      <c r="A85" s="16">
        <v>76</v>
      </c>
      <c r="B85" s="8">
        <v>10</v>
      </c>
      <c r="C85" s="8">
        <v>610</v>
      </c>
      <c r="D85" s="8">
        <v>476</v>
      </c>
      <c r="E85" s="17">
        <v>0.5</v>
      </c>
      <c r="F85" s="18">
        <f t="shared" si="10"/>
        <v>1.841620626151013E-2</v>
      </c>
      <c r="G85" s="18">
        <f t="shared" si="7"/>
        <v>1.824817518248175E-2</v>
      </c>
      <c r="H85" s="13">
        <f t="shared" si="13"/>
        <v>80537.271062934175</v>
      </c>
      <c r="I85" s="13">
        <f t="shared" si="11"/>
        <v>1469.6582310754411</v>
      </c>
      <c r="J85" s="13">
        <f t="shared" si="8"/>
        <v>79802.441947396452</v>
      </c>
      <c r="K85" s="13">
        <f t="shared" si="9"/>
        <v>993368.530050462</v>
      </c>
      <c r="L85" s="20">
        <f t="shared" si="12"/>
        <v>12.334271039233684</v>
      </c>
    </row>
    <row r="86" spans="1:12" x14ac:dyDescent="0.2">
      <c r="A86" s="16">
        <v>77</v>
      </c>
      <c r="B86" s="8">
        <v>15</v>
      </c>
      <c r="C86" s="8">
        <v>559</v>
      </c>
      <c r="D86" s="8">
        <v>595</v>
      </c>
      <c r="E86" s="17">
        <v>0.5</v>
      </c>
      <c r="F86" s="18">
        <f t="shared" si="10"/>
        <v>2.5996533795493933E-2</v>
      </c>
      <c r="G86" s="18">
        <f t="shared" si="7"/>
        <v>2.5662959794696325E-2</v>
      </c>
      <c r="H86" s="13">
        <f t="shared" si="13"/>
        <v>79067.612831858729</v>
      </c>
      <c r="I86" s="13">
        <f t="shared" si="11"/>
        <v>2029.1089691666059</v>
      </c>
      <c r="J86" s="13">
        <f t="shared" si="8"/>
        <v>78053.058347275422</v>
      </c>
      <c r="K86" s="13">
        <f t="shared" si="9"/>
        <v>913566.0881030655</v>
      </c>
      <c r="L86" s="20">
        <f t="shared" si="12"/>
        <v>11.554238902416467</v>
      </c>
    </row>
    <row r="87" spans="1:12" x14ac:dyDescent="0.2">
      <c r="A87" s="16">
        <v>78</v>
      </c>
      <c r="B87" s="8">
        <v>15</v>
      </c>
      <c r="C87" s="8">
        <v>514</v>
      </c>
      <c r="D87" s="8">
        <v>550</v>
      </c>
      <c r="E87" s="17">
        <v>0.5</v>
      </c>
      <c r="F87" s="18">
        <f t="shared" si="10"/>
        <v>2.819548872180451E-2</v>
      </c>
      <c r="G87" s="18">
        <f t="shared" si="7"/>
        <v>2.7803521779425393E-2</v>
      </c>
      <c r="H87" s="13">
        <f t="shared" si="13"/>
        <v>77038.503862692116</v>
      </c>
      <c r="I87" s="13">
        <f t="shared" si="11"/>
        <v>2141.9417200007074</v>
      </c>
      <c r="J87" s="13">
        <f t="shared" si="8"/>
        <v>75967.533002691765</v>
      </c>
      <c r="K87" s="13">
        <f t="shared" si="9"/>
        <v>835513.02975579002</v>
      </c>
      <c r="L87" s="20">
        <f t="shared" si="12"/>
        <v>10.845395326536304</v>
      </c>
    </row>
    <row r="88" spans="1:12" x14ac:dyDescent="0.2">
      <c r="A88" s="16">
        <v>79</v>
      </c>
      <c r="B88" s="8">
        <v>19</v>
      </c>
      <c r="C88" s="8">
        <v>546</v>
      </c>
      <c r="D88" s="8">
        <v>503</v>
      </c>
      <c r="E88" s="17">
        <v>0.5</v>
      </c>
      <c r="F88" s="18">
        <f t="shared" si="10"/>
        <v>3.6224976167778838E-2</v>
      </c>
      <c r="G88" s="18">
        <f t="shared" si="7"/>
        <v>3.5580524344569292E-2</v>
      </c>
      <c r="H88" s="13">
        <f t="shared" si="13"/>
        <v>74896.562142691415</v>
      </c>
      <c r="I88" s="13">
        <f t="shared" si="11"/>
        <v>2664.8589526425785</v>
      </c>
      <c r="J88" s="13">
        <f t="shared" si="8"/>
        <v>73564.132666370133</v>
      </c>
      <c r="K88" s="13">
        <f t="shared" si="9"/>
        <v>759545.49675309821</v>
      </c>
      <c r="L88" s="20">
        <f t="shared" si="12"/>
        <v>10.141259825865271</v>
      </c>
    </row>
    <row r="89" spans="1:12" x14ac:dyDescent="0.2">
      <c r="A89" s="16">
        <v>80</v>
      </c>
      <c r="B89" s="8">
        <v>22</v>
      </c>
      <c r="C89" s="8">
        <v>551</v>
      </c>
      <c r="D89" s="8">
        <v>529</v>
      </c>
      <c r="E89" s="17">
        <v>0.5</v>
      </c>
      <c r="F89" s="18">
        <f t="shared" si="10"/>
        <v>4.0740740740740744E-2</v>
      </c>
      <c r="G89" s="18">
        <f t="shared" si="7"/>
        <v>3.9927404718693285E-2</v>
      </c>
      <c r="H89" s="13">
        <f t="shared" si="13"/>
        <v>72231.703190048836</v>
      </c>
      <c r="I89" s="13">
        <f t="shared" si="11"/>
        <v>2884.0244467896086</v>
      </c>
      <c r="J89" s="13">
        <f t="shared" si="8"/>
        <v>70789.69096665403</v>
      </c>
      <c r="K89" s="13">
        <f t="shared" si="9"/>
        <v>685981.36408672808</v>
      </c>
      <c r="L89" s="20">
        <f t="shared" si="12"/>
        <v>9.4969567903146697</v>
      </c>
    </row>
    <row r="90" spans="1:12" x14ac:dyDescent="0.2">
      <c r="A90" s="16">
        <v>81</v>
      </c>
      <c r="B90" s="8">
        <v>16</v>
      </c>
      <c r="C90" s="8">
        <v>543</v>
      </c>
      <c r="D90" s="8">
        <v>539</v>
      </c>
      <c r="E90" s="17">
        <v>0.5</v>
      </c>
      <c r="F90" s="18">
        <f t="shared" si="10"/>
        <v>2.9574861367837338E-2</v>
      </c>
      <c r="G90" s="18">
        <f t="shared" si="7"/>
        <v>2.9143897996357013E-2</v>
      </c>
      <c r="H90" s="13">
        <f t="shared" si="13"/>
        <v>69347.678743259225</v>
      </c>
      <c r="I90" s="13">
        <f t="shared" si="11"/>
        <v>2021.0616755776823</v>
      </c>
      <c r="J90" s="13">
        <f t="shared" si="8"/>
        <v>68337.147905470381</v>
      </c>
      <c r="K90" s="13">
        <f t="shared" si="9"/>
        <v>615191.67312007409</v>
      </c>
      <c r="L90" s="20">
        <f t="shared" si="12"/>
        <v>8.8711213449213293</v>
      </c>
    </row>
    <row r="91" spans="1:12" x14ac:dyDescent="0.2">
      <c r="A91" s="16">
        <v>82</v>
      </c>
      <c r="B91" s="8">
        <v>27</v>
      </c>
      <c r="C91" s="8">
        <v>512</v>
      </c>
      <c r="D91" s="8">
        <v>527</v>
      </c>
      <c r="E91" s="17">
        <v>0.5</v>
      </c>
      <c r="F91" s="18">
        <f t="shared" si="10"/>
        <v>5.19730510105871E-2</v>
      </c>
      <c r="G91" s="18">
        <f t="shared" si="7"/>
        <v>5.0656660412757973E-2</v>
      </c>
      <c r="H91" s="13">
        <f t="shared" si="13"/>
        <v>67326.617067681538</v>
      </c>
      <c r="I91" s="13">
        <f t="shared" si="11"/>
        <v>3410.5415775373385</v>
      </c>
      <c r="J91" s="13">
        <f t="shared" si="8"/>
        <v>65621.346278912868</v>
      </c>
      <c r="K91" s="13">
        <f t="shared" si="9"/>
        <v>546854.52521460375</v>
      </c>
      <c r="L91" s="20">
        <f t="shared" si="12"/>
        <v>8.1224120419546164</v>
      </c>
    </row>
    <row r="92" spans="1:12" x14ac:dyDescent="0.2">
      <c r="A92" s="16">
        <v>83</v>
      </c>
      <c r="B92" s="8">
        <v>30</v>
      </c>
      <c r="C92" s="8">
        <v>485</v>
      </c>
      <c r="D92" s="8">
        <v>491</v>
      </c>
      <c r="E92" s="17">
        <v>0.5</v>
      </c>
      <c r="F92" s="18">
        <f t="shared" si="10"/>
        <v>6.1475409836065573E-2</v>
      </c>
      <c r="G92" s="18">
        <f t="shared" si="7"/>
        <v>5.9642147117296221E-2</v>
      </c>
      <c r="H92" s="13">
        <f t="shared" si="13"/>
        <v>63916.075490144198</v>
      </c>
      <c r="I92" s="13">
        <f t="shared" si="11"/>
        <v>3812.0919775433913</v>
      </c>
      <c r="J92" s="13">
        <f t="shared" si="8"/>
        <v>62010.029501372497</v>
      </c>
      <c r="K92" s="13">
        <f t="shared" si="9"/>
        <v>481233.1789356909</v>
      </c>
      <c r="L92" s="20">
        <f t="shared" si="12"/>
        <v>7.5291415382644482</v>
      </c>
    </row>
    <row r="93" spans="1:12" x14ac:dyDescent="0.2">
      <c r="A93" s="16">
        <v>84</v>
      </c>
      <c r="B93" s="8">
        <v>25</v>
      </c>
      <c r="C93" s="8">
        <v>447</v>
      </c>
      <c r="D93" s="8">
        <v>472</v>
      </c>
      <c r="E93" s="17">
        <v>0.5</v>
      </c>
      <c r="F93" s="18">
        <f t="shared" si="10"/>
        <v>5.4406964091403699E-2</v>
      </c>
      <c r="G93" s="18">
        <f t="shared" si="7"/>
        <v>5.2966101694915252E-2</v>
      </c>
      <c r="H93" s="13">
        <f t="shared" si="13"/>
        <v>60103.983512600804</v>
      </c>
      <c r="I93" s="13">
        <f t="shared" si="11"/>
        <v>3183.4737029979237</v>
      </c>
      <c r="J93" s="13">
        <f t="shared" si="8"/>
        <v>58512.246661101846</v>
      </c>
      <c r="K93" s="13">
        <f t="shared" si="9"/>
        <v>419223.14943431842</v>
      </c>
      <c r="L93" s="20">
        <f t="shared" si="12"/>
        <v>6.9749644688097634</v>
      </c>
    </row>
    <row r="94" spans="1:12" x14ac:dyDescent="0.2">
      <c r="A94" s="16">
        <v>85</v>
      </c>
      <c r="B94" s="8">
        <v>41</v>
      </c>
      <c r="C94" s="8">
        <v>368</v>
      </c>
      <c r="D94" s="8">
        <v>425</v>
      </c>
      <c r="E94" s="17">
        <v>0.5</v>
      </c>
      <c r="F94" s="18">
        <f t="shared" si="10"/>
        <v>0.10340479192938209</v>
      </c>
      <c r="G94" s="18">
        <f t="shared" si="7"/>
        <v>9.8321342925659486E-2</v>
      </c>
      <c r="H94" s="13">
        <f t="shared" si="13"/>
        <v>56920.509809602881</v>
      </c>
      <c r="I94" s="13">
        <f t="shared" si="11"/>
        <v>5596.5009644933298</v>
      </c>
      <c r="J94" s="13">
        <f t="shared" si="8"/>
        <v>54122.259327356216</v>
      </c>
      <c r="K94" s="13">
        <f t="shared" si="9"/>
        <v>360710.9027732166</v>
      </c>
      <c r="L94" s="20">
        <f t="shared" si="12"/>
        <v>6.337098946931115</v>
      </c>
    </row>
    <row r="95" spans="1:12" x14ac:dyDescent="0.2">
      <c r="A95" s="16">
        <v>86</v>
      </c>
      <c r="B95" s="8">
        <v>33</v>
      </c>
      <c r="C95" s="8">
        <v>350</v>
      </c>
      <c r="D95" s="8">
        <v>339</v>
      </c>
      <c r="E95" s="17">
        <v>0.5</v>
      </c>
      <c r="F95" s="18">
        <f t="shared" si="10"/>
        <v>9.579100145137881E-2</v>
      </c>
      <c r="G95" s="18">
        <f t="shared" si="7"/>
        <v>9.141274238227147E-2</v>
      </c>
      <c r="H95" s="13">
        <f t="shared" si="13"/>
        <v>51324.008845109551</v>
      </c>
      <c r="I95" s="13">
        <f t="shared" si="11"/>
        <v>4691.6683985834215</v>
      </c>
      <c r="J95" s="13">
        <f t="shared" si="8"/>
        <v>48978.174645817839</v>
      </c>
      <c r="K95" s="13">
        <f t="shared" si="9"/>
        <v>306588.64344586036</v>
      </c>
      <c r="L95" s="20">
        <f t="shared" si="12"/>
        <v>5.9735911193358371</v>
      </c>
    </row>
    <row r="96" spans="1:12" x14ac:dyDescent="0.2">
      <c r="A96" s="16">
        <v>87</v>
      </c>
      <c r="B96" s="8">
        <v>38</v>
      </c>
      <c r="C96" s="8">
        <v>325</v>
      </c>
      <c r="D96" s="8">
        <v>320</v>
      </c>
      <c r="E96" s="17">
        <v>0.5</v>
      </c>
      <c r="F96" s="18">
        <f t="shared" si="10"/>
        <v>0.11782945736434108</v>
      </c>
      <c r="G96" s="18">
        <f t="shared" si="7"/>
        <v>0.11127379209370425</v>
      </c>
      <c r="H96" s="13">
        <f t="shared" si="13"/>
        <v>46632.340446526126</v>
      </c>
      <c r="I96" s="13">
        <f t="shared" si="11"/>
        <v>5188.9573556895839</v>
      </c>
      <c r="J96" s="13">
        <f t="shared" si="8"/>
        <v>44037.86176868133</v>
      </c>
      <c r="K96" s="13">
        <f t="shared" si="9"/>
        <v>257610.46880004252</v>
      </c>
      <c r="L96" s="20">
        <f t="shared" si="12"/>
        <v>5.5242877868299916</v>
      </c>
    </row>
    <row r="97" spans="1:12" x14ac:dyDescent="0.2">
      <c r="A97" s="16">
        <v>88</v>
      </c>
      <c r="B97" s="8">
        <v>44</v>
      </c>
      <c r="C97" s="8">
        <v>257</v>
      </c>
      <c r="D97" s="8">
        <v>284</v>
      </c>
      <c r="E97" s="17">
        <v>0.5</v>
      </c>
      <c r="F97" s="18">
        <f t="shared" si="10"/>
        <v>0.16266173752310537</v>
      </c>
      <c r="G97" s="18">
        <f t="shared" si="7"/>
        <v>0.15042735042735045</v>
      </c>
      <c r="H97" s="13">
        <f t="shared" si="13"/>
        <v>41443.383090836542</v>
      </c>
      <c r="I97" s="13">
        <f t="shared" si="11"/>
        <v>6234.2183111001987</v>
      </c>
      <c r="J97" s="13">
        <f t="shared" si="8"/>
        <v>38326.273935286437</v>
      </c>
      <c r="K97" s="13">
        <f t="shared" si="9"/>
        <v>213572.6070313612</v>
      </c>
      <c r="L97" s="20">
        <f t="shared" si="12"/>
        <v>5.1533584158235328</v>
      </c>
    </row>
    <row r="98" spans="1:12" x14ac:dyDescent="0.2">
      <c r="A98" s="16">
        <v>89</v>
      </c>
      <c r="B98" s="8">
        <v>25</v>
      </c>
      <c r="C98" s="8">
        <v>247</v>
      </c>
      <c r="D98" s="8">
        <v>224</v>
      </c>
      <c r="E98" s="17">
        <v>0.5</v>
      </c>
      <c r="F98" s="18">
        <f t="shared" si="10"/>
        <v>0.10615711252653928</v>
      </c>
      <c r="G98" s="18">
        <f t="shared" si="7"/>
        <v>0.10080645161290323</v>
      </c>
      <c r="H98" s="13">
        <f t="shared" si="13"/>
        <v>35209.16477973634</v>
      </c>
      <c r="I98" s="13">
        <f t="shared" si="11"/>
        <v>3549.3109656992283</v>
      </c>
      <c r="J98" s="13">
        <f t="shared" si="8"/>
        <v>33434.509296886725</v>
      </c>
      <c r="K98" s="13">
        <f>K99+J98</f>
        <v>175246.33309607476</v>
      </c>
      <c r="L98" s="20">
        <f t="shared" si="12"/>
        <v>4.9772931051444003</v>
      </c>
    </row>
    <row r="99" spans="1:12" x14ac:dyDescent="0.2">
      <c r="A99" s="16">
        <v>90</v>
      </c>
      <c r="B99" s="8">
        <v>37</v>
      </c>
      <c r="C99" s="8">
        <v>221</v>
      </c>
      <c r="D99" s="8">
        <v>222</v>
      </c>
      <c r="E99" s="17">
        <v>0.5</v>
      </c>
      <c r="F99" s="22">
        <f t="shared" si="10"/>
        <v>0.1670428893905192</v>
      </c>
      <c r="G99" s="22">
        <f t="shared" si="7"/>
        <v>0.15416666666666667</v>
      </c>
      <c r="H99" s="23">
        <f t="shared" si="13"/>
        <v>31659.853814037113</v>
      </c>
      <c r="I99" s="23">
        <f t="shared" si="11"/>
        <v>4880.8941296640551</v>
      </c>
      <c r="J99" s="23">
        <f t="shared" si="8"/>
        <v>29219.406749205085</v>
      </c>
      <c r="K99" s="23">
        <f t="shared" ref="K99:K108" si="14">K100+J99</f>
        <v>141811.82379918802</v>
      </c>
      <c r="L99" s="24">
        <f t="shared" si="12"/>
        <v>4.4792317940619339</v>
      </c>
    </row>
    <row r="100" spans="1:12" x14ac:dyDescent="0.2">
      <c r="A100" s="16">
        <v>91</v>
      </c>
      <c r="B100" s="8">
        <v>40</v>
      </c>
      <c r="C100" s="8">
        <v>170</v>
      </c>
      <c r="D100" s="8">
        <v>179</v>
      </c>
      <c r="E100" s="17">
        <v>0.5</v>
      </c>
      <c r="F100" s="22">
        <f t="shared" si="10"/>
        <v>0.22922636103151864</v>
      </c>
      <c r="G100" s="22">
        <f t="shared" si="7"/>
        <v>0.20565552699228792</v>
      </c>
      <c r="H100" s="23">
        <f t="shared" si="13"/>
        <v>26778.959684373058</v>
      </c>
      <c r="I100" s="23">
        <f t="shared" si="11"/>
        <v>5507.2410661949734</v>
      </c>
      <c r="J100" s="23">
        <f t="shared" si="8"/>
        <v>24025.339151275573</v>
      </c>
      <c r="K100" s="23">
        <f t="shared" si="14"/>
        <v>112592.41704998292</v>
      </c>
      <c r="L100" s="24">
        <f t="shared" si="12"/>
        <v>4.2045104954426797</v>
      </c>
    </row>
    <row r="101" spans="1:12" x14ac:dyDescent="0.2">
      <c r="A101" s="16">
        <v>92</v>
      </c>
      <c r="B101" s="8">
        <v>27</v>
      </c>
      <c r="C101" s="8">
        <v>150</v>
      </c>
      <c r="D101" s="8">
        <v>151</v>
      </c>
      <c r="E101" s="17">
        <v>0.5</v>
      </c>
      <c r="F101" s="22">
        <f t="shared" si="10"/>
        <v>0.17940199335548174</v>
      </c>
      <c r="G101" s="22">
        <f t="shared" si="7"/>
        <v>0.16463414634146342</v>
      </c>
      <c r="H101" s="23">
        <f t="shared" si="13"/>
        <v>21271.718618178085</v>
      </c>
      <c r="I101" s="23">
        <f t="shared" si="11"/>
        <v>3502.0512359195632</v>
      </c>
      <c r="J101" s="23">
        <f t="shared" si="8"/>
        <v>19520.693000218303</v>
      </c>
      <c r="K101" s="23">
        <f t="shared" si="14"/>
        <v>88567.077898707343</v>
      </c>
      <c r="L101" s="24">
        <f t="shared" si="12"/>
        <v>4.163607063842079</v>
      </c>
    </row>
    <row r="102" spans="1:12" x14ac:dyDescent="0.2">
      <c r="A102" s="16">
        <v>93</v>
      </c>
      <c r="B102" s="8">
        <v>26</v>
      </c>
      <c r="C102" s="8">
        <v>89</v>
      </c>
      <c r="D102" s="8">
        <v>122</v>
      </c>
      <c r="E102" s="17">
        <v>0.5</v>
      </c>
      <c r="F102" s="22">
        <f t="shared" si="10"/>
        <v>0.24644549763033174</v>
      </c>
      <c r="G102" s="22">
        <f t="shared" si="7"/>
        <v>0.21940928270042195</v>
      </c>
      <c r="H102" s="23">
        <f t="shared" si="13"/>
        <v>17769.667382258522</v>
      </c>
      <c r="I102" s="23">
        <f t="shared" si="11"/>
        <v>3898.8299741664268</v>
      </c>
      <c r="J102" s="23">
        <f t="shared" si="8"/>
        <v>15820.252395175308</v>
      </c>
      <c r="K102" s="23">
        <f t="shared" si="14"/>
        <v>69046.384898489036</v>
      </c>
      <c r="L102" s="24">
        <f t="shared" si="12"/>
        <v>3.885631813650372</v>
      </c>
    </row>
    <row r="103" spans="1:12" x14ac:dyDescent="0.2">
      <c r="A103" s="16">
        <v>94</v>
      </c>
      <c r="B103" s="8">
        <v>12</v>
      </c>
      <c r="C103" s="8">
        <v>64</v>
      </c>
      <c r="D103" s="8">
        <v>74</v>
      </c>
      <c r="E103" s="17">
        <v>0.5</v>
      </c>
      <c r="F103" s="22">
        <f t="shared" si="10"/>
        <v>0.17391304347826086</v>
      </c>
      <c r="G103" s="22">
        <f t="shared" si="7"/>
        <v>0.16</v>
      </c>
      <c r="H103" s="23">
        <f t="shared" si="13"/>
        <v>13870.837408092095</v>
      </c>
      <c r="I103" s="23">
        <f t="shared" si="11"/>
        <v>2219.3339852947352</v>
      </c>
      <c r="J103" s="23">
        <f t="shared" si="8"/>
        <v>12761.170415444727</v>
      </c>
      <c r="K103" s="23">
        <f t="shared" si="14"/>
        <v>53226.132503313733</v>
      </c>
      <c r="L103" s="24">
        <f t="shared" si="12"/>
        <v>3.83726886397372</v>
      </c>
    </row>
    <row r="104" spans="1:12" x14ac:dyDescent="0.2">
      <c r="A104" s="16">
        <v>95</v>
      </c>
      <c r="B104" s="8">
        <v>12</v>
      </c>
      <c r="C104" s="8">
        <v>44</v>
      </c>
      <c r="D104" s="8">
        <v>47</v>
      </c>
      <c r="E104" s="17">
        <v>0.5</v>
      </c>
      <c r="F104" s="22">
        <f t="shared" si="10"/>
        <v>0.26373626373626374</v>
      </c>
      <c r="G104" s="22">
        <f t="shared" si="7"/>
        <v>0.23300970873786409</v>
      </c>
      <c r="H104" s="23">
        <f t="shared" si="13"/>
        <v>11651.503422797359</v>
      </c>
      <c r="I104" s="23">
        <f t="shared" si="11"/>
        <v>2714.9134189042393</v>
      </c>
      <c r="J104" s="23">
        <f t="shared" si="8"/>
        <v>10294.046713345238</v>
      </c>
      <c r="K104" s="23">
        <f t="shared" si="14"/>
        <v>40464.962087869004</v>
      </c>
      <c r="L104" s="24">
        <f t="shared" si="12"/>
        <v>3.4729391237782381</v>
      </c>
    </row>
    <row r="105" spans="1:12" x14ac:dyDescent="0.2">
      <c r="A105" s="16">
        <v>96</v>
      </c>
      <c r="B105" s="8">
        <v>4</v>
      </c>
      <c r="C105" s="8">
        <v>29</v>
      </c>
      <c r="D105" s="8">
        <v>41</v>
      </c>
      <c r="E105" s="17">
        <v>0.5</v>
      </c>
      <c r="F105" s="22">
        <f t="shared" si="10"/>
        <v>0.11428571428571428</v>
      </c>
      <c r="G105" s="22">
        <f t="shared" si="7"/>
        <v>0.1081081081081081</v>
      </c>
      <c r="H105" s="23">
        <f t="shared" si="13"/>
        <v>8936.5900038931195</v>
      </c>
      <c r="I105" s="23">
        <f t="shared" si="11"/>
        <v>966.11783825871555</v>
      </c>
      <c r="J105" s="23">
        <f t="shared" si="8"/>
        <v>8453.5310847637611</v>
      </c>
      <c r="K105" s="23">
        <f t="shared" si="14"/>
        <v>30170.915374523764</v>
      </c>
      <c r="L105" s="24">
        <f t="shared" si="12"/>
        <v>3.3761105031539058</v>
      </c>
    </row>
    <row r="106" spans="1:12" x14ac:dyDescent="0.2">
      <c r="A106" s="16">
        <v>97</v>
      </c>
      <c r="B106" s="8">
        <v>4</v>
      </c>
      <c r="C106" s="8">
        <v>24</v>
      </c>
      <c r="D106" s="8">
        <v>25</v>
      </c>
      <c r="E106" s="17">
        <v>0.5</v>
      </c>
      <c r="F106" s="22">
        <f t="shared" si="10"/>
        <v>0.16326530612244897</v>
      </c>
      <c r="G106" s="22">
        <f t="shared" si="7"/>
        <v>0.15094339622641506</v>
      </c>
      <c r="H106" s="23">
        <f t="shared" si="13"/>
        <v>7970.4721656344036</v>
      </c>
      <c r="I106" s="23">
        <f t="shared" si="11"/>
        <v>1203.0901382089662</v>
      </c>
      <c r="J106" s="23">
        <f t="shared" si="8"/>
        <v>7368.9270965299211</v>
      </c>
      <c r="K106" s="23">
        <f t="shared" si="14"/>
        <v>21717.384289760004</v>
      </c>
      <c r="L106" s="24">
        <f t="shared" si="12"/>
        <v>2.7247299580816522</v>
      </c>
    </row>
    <row r="107" spans="1:12" x14ac:dyDescent="0.2">
      <c r="A107" s="16">
        <v>98</v>
      </c>
      <c r="B107" s="8">
        <v>3</v>
      </c>
      <c r="C107" s="8">
        <v>18</v>
      </c>
      <c r="D107" s="8">
        <v>22</v>
      </c>
      <c r="E107" s="17">
        <v>0.5</v>
      </c>
      <c r="F107" s="22">
        <f t="shared" si="10"/>
        <v>0.15</v>
      </c>
      <c r="G107" s="22">
        <f t="shared" si="7"/>
        <v>0.13953488372093023</v>
      </c>
      <c r="H107" s="23">
        <f t="shared" si="13"/>
        <v>6767.3820274254376</v>
      </c>
      <c r="I107" s="23">
        <f t="shared" si="11"/>
        <v>944.28586429192148</v>
      </c>
      <c r="J107" s="23">
        <f t="shared" si="8"/>
        <v>6295.2390952794767</v>
      </c>
      <c r="K107" s="23">
        <f t="shared" si="14"/>
        <v>14348.457193230082</v>
      </c>
      <c r="L107" s="24">
        <f t="shared" si="12"/>
        <v>2.1202375061850565</v>
      </c>
    </row>
    <row r="108" spans="1:12" x14ac:dyDescent="0.2">
      <c r="A108" s="16">
        <v>99</v>
      </c>
      <c r="B108" s="8">
        <v>0</v>
      </c>
      <c r="C108" s="8">
        <v>19</v>
      </c>
      <c r="D108" s="8">
        <v>16</v>
      </c>
      <c r="E108" s="17">
        <v>0.5</v>
      </c>
      <c r="F108" s="22">
        <f t="shared" si="10"/>
        <v>0</v>
      </c>
      <c r="G108" s="22">
        <f t="shared" si="7"/>
        <v>0</v>
      </c>
      <c r="H108" s="23">
        <f t="shared" si="13"/>
        <v>5823.0961631335158</v>
      </c>
      <c r="I108" s="23">
        <f t="shared" si="11"/>
        <v>0</v>
      </c>
      <c r="J108" s="23">
        <f t="shared" si="8"/>
        <v>5823.0961631335158</v>
      </c>
      <c r="K108" s="23">
        <f t="shared" si="14"/>
        <v>8053.2180979506065</v>
      </c>
      <c r="L108" s="24">
        <f t="shared" si="12"/>
        <v>1.3829787234042552</v>
      </c>
    </row>
    <row r="109" spans="1:12" x14ac:dyDescent="0.2">
      <c r="A109" s="16" t="s">
        <v>22</v>
      </c>
      <c r="B109" s="8">
        <v>9</v>
      </c>
      <c r="C109" s="8">
        <v>20</v>
      </c>
      <c r="D109" s="8">
        <v>27</v>
      </c>
      <c r="E109" s="17"/>
      <c r="F109" s="22">
        <f>B109/((C109+D109)/2)</f>
        <v>0.38297872340425532</v>
      </c>
      <c r="G109" s="22">
        <v>1</v>
      </c>
      <c r="H109" s="23">
        <f>H108-I108</f>
        <v>5823.0961631335158</v>
      </c>
      <c r="I109" s="23">
        <f>H109*G109</f>
        <v>5823.0961631335158</v>
      </c>
      <c r="J109" s="23">
        <f>H109*F109</f>
        <v>2230.1219348170912</v>
      </c>
      <c r="K109" s="23">
        <f>J109</f>
        <v>2230.1219348170912</v>
      </c>
      <c r="L109" s="24">
        <f>K109/H109</f>
        <v>0.38297872340425532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8">
        <v>1168</v>
      </c>
      <c r="D9" s="8">
        <v>1109</v>
      </c>
      <c r="E9" s="17">
        <v>0.5</v>
      </c>
      <c r="F9" s="18">
        <f>B9/((C9+D9)/2)</f>
        <v>4.391743522178305E-3</v>
      </c>
      <c r="G9" s="18">
        <f t="shared" ref="G9:G72" si="0">F9/((1+(1-E9)*F9))</f>
        <v>4.3821209465381246E-3</v>
      </c>
      <c r="H9" s="13">
        <v>100000</v>
      </c>
      <c r="I9" s="13">
        <f>H9*G9</f>
        <v>438.21209465381247</v>
      </c>
      <c r="J9" s="13">
        <f t="shared" ref="J9:J72" si="1">H10+I9*E9</f>
        <v>99780.893952673097</v>
      </c>
      <c r="K9" s="13">
        <f t="shared" ref="K9:K72" si="2">K10+J9</f>
        <v>8377693.8804225316</v>
      </c>
      <c r="L9" s="19">
        <f>K9/H9</f>
        <v>83.77693880422531</v>
      </c>
    </row>
    <row r="10" spans="1:13" x14ac:dyDescent="0.2">
      <c r="A10" s="16">
        <v>1</v>
      </c>
      <c r="B10" s="8">
        <v>0</v>
      </c>
      <c r="C10" s="8">
        <v>1264</v>
      </c>
      <c r="D10" s="8">
        <v>1254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99561.787905346195</v>
      </c>
      <c r="I10" s="13">
        <f t="shared" ref="I10:I73" si="4">H10*G10</f>
        <v>0</v>
      </c>
      <c r="J10" s="13">
        <f t="shared" si="1"/>
        <v>99561.787905346195</v>
      </c>
      <c r="K10" s="13">
        <f t="shared" si="2"/>
        <v>8277912.9864698583</v>
      </c>
      <c r="L10" s="20">
        <f t="shared" ref="L10:L73" si="5">K10/H10</f>
        <v>83.143474626427007</v>
      </c>
    </row>
    <row r="11" spans="1:13" x14ac:dyDescent="0.2">
      <c r="A11" s="16">
        <v>2</v>
      </c>
      <c r="B11" s="8">
        <v>0</v>
      </c>
      <c r="C11" s="8">
        <v>1271</v>
      </c>
      <c r="D11" s="8">
        <v>1279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99561.787905346195</v>
      </c>
      <c r="I11" s="13">
        <f t="shared" si="4"/>
        <v>0</v>
      </c>
      <c r="J11" s="13">
        <f t="shared" si="1"/>
        <v>99561.787905346195</v>
      </c>
      <c r="K11" s="13">
        <f t="shared" si="2"/>
        <v>8178351.1985645117</v>
      </c>
      <c r="L11" s="20">
        <f t="shared" si="5"/>
        <v>82.143474626426993</v>
      </c>
    </row>
    <row r="12" spans="1:13" x14ac:dyDescent="0.2">
      <c r="A12" s="16">
        <v>3</v>
      </c>
      <c r="B12" s="8">
        <v>0</v>
      </c>
      <c r="C12" s="8">
        <v>1296</v>
      </c>
      <c r="D12" s="8">
        <v>1261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99561.787905346195</v>
      </c>
      <c r="I12" s="13">
        <f t="shared" si="4"/>
        <v>0</v>
      </c>
      <c r="J12" s="13">
        <f t="shared" si="1"/>
        <v>99561.787905346195</v>
      </c>
      <c r="K12" s="13">
        <f t="shared" si="2"/>
        <v>8078789.4106591651</v>
      </c>
      <c r="L12" s="20">
        <f t="shared" si="5"/>
        <v>81.143474626426993</v>
      </c>
    </row>
    <row r="13" spans="1:13" x14ac:dyDescent="0.2">
      <c r="A13" s="16">
        <v>4</v>
      </c>
      <c r="B13" s="8">
        <v>0</v>
      </c>
      <c r="C13" s="8">
        <v>1353</v>
      </c>
      <c r="D13" s="8">
        <v>1299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99561.787905346195</v>
      </c>
      <c r="I13" s="13">
        <f t="shared" si="4"/>
        <v>0</v>
      </c>
      <c r="J13" s="13">
        <f t="shared" si="1"/>
        <v>99561.787905346195</v>
      </c>
      <c r="K13" s="13">
        <f t="shared" si="2"/>
        <v>7979227.6227538185</v>
      </c>
      <c r="L13" s="20">
        <f t="shared" si="5"/>
        <v>80.143474626426993</v>
      </c>
    </row>
    <row r="14" spans="1:13" x14ac:dyDescent="0.2">
      <c r="A14" s="16">
        <v>5</v>
      </c>
      <c r="B14" s="8">
        <v>0</v>
      </c>
      <c r="C14" s="8">
        <v>1423</v>
      </c>
      <c r="D14" s="8">
        <v>1343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99561.787905346195</v>
      </c>
      <c r="I14" s="13">
        <f t="shared" si="4"/>
        <v>0</v>
      </c>
      <c r="J14" s="13">
        <f t="shared" si="1"/>
        <v>99561.787905346195</v>
      </c>
      <c r="K14" s="13">
        <f t="shared" si="2"/>
        <v>7879665.8348484719</v>
      </c>
      <c r="L14" s="20">
        <f t="shared" si="5"/>
        <v>79.143474626426993</v>
      </c>
    </row>
    <row r="15" spans="1:13" x14ac:dyDescent="0.2">
      <c r="A15" s="16">
        <v>6</v>
      </c>
      <c r="B15" s="8">
        <v>0</v>
      </c>
      <c r="C15" s="8">
        <v>1261</v>
      </c>
      <c r="D15" s="8">
        <v>1369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99561.787905346195</v>
      </c>
      <c r="I15" s="13">
        <f t="shared" si="4"/>
        <v>0</v>
      </c>
      <c r="J15" s="13">
        <f t="shared" si="1"/>
        <v>99561.787905346195</v>
      </c>
      <c r="K15" s="13">
        <f t="shared" si="2"/>
        <v>7780104.0469431253</v>
      </c>
      <c r="L15" s="20">
        <f t="shared" si="5"/>
        <v>78.143474626426979</v>
      </c>
    </row>
    <row r="16" spans="1:13" x14ac:dyDescent="0.2">
      <c r="A16" s="16">
        <v>7</v>
      </c>
      <c r="B16" s="8">
        <v>0</v>
      </c>
      <c r="C16" s="8">
        <v>1264</v>
      </c>
      <c r="D16" s="8">
        <v>1246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99561.787905346195</v>
      </c>
      <c r="I16" s="13">
        <f t="shared" si="4"/>
        <v>0</v>
      </c>
      <c r="J16" s="13">
        <f t="shared" si="1"/>
        <v>99561.787905346195</v>
      </c>
      <c r="K16" s="13">
        <f t="shared" si="2"/>
        <v>7680542.2590377787</v>
      </c>
      <c r="L16" s="20">
        <f t="shared" si="5"/>
        <v>77.143474626426979</v>
      </c>
    </row>
    <row r="17" spans="1:12" x14ac:dyDescent="0.2">
      <c r="A17" s="16">
        <v>8</v>
      </c>
      <c r="B17" s="8">
        <v>0</v>
      </c>
      <c r="C17" s="8">
        <v>1235</v>
      </c>
      <c r="D17" s="8">
        <v>1241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99561.787905346195</v>
      </c>
      <c r="I17" s="13">
        <f t="shared" si="4"/>
        <v>0</v>
      </c>
      <c r="J17" s="13">
        <f t="shared" si="1"/>
        <v>99561.787905346195</v>
      </c>
      <c r="K17" s="13">
        <f t="shared" si="2"/>
        <v>7580980.4711324321</v>
      </c>
      <c r="L17" s="20">
        <f t="shared" si="5"/>
        <v>76.143474626426979</v>
      </c>
    </row>
    <row r="18" spans="1:12" x14ac:dyDescent="0.2">
      <c r="A18" s="16">
        <v>9</v>
      </c>
      <c r="B18" s="8">
        <v>0</v>
      </c>
      <c r="C18" s="8">
        <v>1220</v>
      </c>
      <c r="D18" s="8">
        <v>1207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99561.787905346195</v>
      </c>
      <c r="I18" s="13">
        <f t="shared" si="4"/>
        <v>0</v>
      </c>
      <c r="J18" s="13">
        <f t="shared" si="1"/>
        <v>99561.787905346195</v>
      </c>
      <c r="K18" s="13">
        <f t="shared" si="2"/>
        <v>7481418.6832270855</v>
      </c>
      <c r="L18" s="20">
        <f t="shared" si="5"/>
        <v>75.143474626426965</v>
      </c>
    </row>
    <row r="19" spans="1:12" x14ac:dyDescent="0.2">
      <c r="A19" s="16">
        <v>10</v>
      </c>
      <c r="B19" s="8">
        <v>0</v>
      </c>
      <c r="C19" s="8">
        <v>1128</v>
      </c>
      <c r="D19" s="8">
        <v>1239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99561.787905346195</v>
      </c>
      <c r="I19" s="13">
        <f t="shared" si="4"/>
        <v>0</v>
      </c>
      <c r="J19" s="13">
        <f t="shared" si="1"/>
        <v>99561.787905346195</v>
      </c>
      <c r="K19" s="13">
        <f t="shared" si="2"/>
        <v>7381856.8953217389</v>
      </c>
      <c r="L19" s="20">
        <f t="shared" si="5"/>
        <v>74.143474626426965</v>
      </c>
    </row>
    <row r="20" spans="1:12" x14ac:dyDescent="0.2">
      <c r="A20" s="16">
        <v>11</v>
      </c>
      <c r="B20" s="8">
        <v>0</v>
      </c>
      <c r="C20" s="8">
        <v>1078</v>
      </c>
      <c r="D20" s="8">
        <v>1108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99561.787905346195</v>
      </c>
      <c r="I20" s="13">
        <f t="shared" si="4"/>
        <v>0</v>
      </c>
      <c r="J20" s="13">
        <f t="shared" si="1"/>
        <v>99561.787905346195</v>
      </c>
      <c r="K20" s="13">
        <f t="shared" si="2"/>
        <v>7282295.1074163923</v>
      </c>
      <c r="L20" s="20">
        <f t="shared" si="5"/>
        <v>73.143474626426965</v>
      </c>
    </row>
    <row r="21" spans="1:12" x14ac:dyDescent="0.2">
      <c r="A21" s="16">
        <v>12</v>
      </c>
      <c r="B21" s="8">
        <v>0</v>
      </c>
      <c r="C21" s="8">
        <v>1091</v>
      </c>
      <c r="D21" s="8">
        <v>1055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99561.787905346195</v>
      </c>
      <c r="I21" s="13">
        <f t="shared" si="4"/>
        <v>0</v>
      </c>
      <c r="J21" s="13">
        <f t="shared" si="1"/>
        <v>99561.787905346195</v>
      </c>
      <c r="K21" s="13">
        <f t="shared" si="2"/>
        <v>7182733.3195110457</v>
      </c>
      <c r="L21" s="20">
        <f t="shared" si="5"/>
        <v>72.143474626426965</v>
      </c>
    </row>
    <row r="22" spans="1:12" x14ac:dyDescent="0.2">
      <c r="A22" s="16">
        <v>13</v>
      </c>
      <c r="B22" s="8">
        <v>0</v>
      </c>
      <c r="C22" s="8">
        <v>1051</v>
      </c>
      <c r="D22" s="8">
        <v>1080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99561.787905346195</v>
      </c>
      <c r="I22" s="13">
        <f t="shared" si="4"/>
        <v>0</v>
      </c>
      <c r="J22" s="13">
        <f t="shared" si="1"/>
        <v>99561.787905346195</v>
      </c>
      <c r="K22" s="13">
        <f t="shared" si="2"/>
        <v>7083171.5316056991</v>
      </c>
      <c r="L22" s="20">
        <f t="shared" si="5"/>
        <v>71.143474626426951</v>
      </c>
    </row>
    <row r="23" spans="1:12" x14ac:dyDescent="0.2">
      <c r="A23" s="16">
        <v>14</v>
      </c>
      <c r="B23" s="8">
        <v>1</v>
      </c>
      <c r="C23" s="8">
        <v>986</v>
      </c>
      <c r="D23" s="8">
        <v>1042</v>
      </c>
      <c r="E23" s="17">
        <v>0.5</v>
      </c>
      <c r="F23" s="18">
        <f t="shared" si="3"/>
        <v>9.8619329388560163E-4</v>
      </c>
      <c r="G23" s="18">
        <f t="shared" si="0"/>
        <v>9.8570724494825043E-4</v>
      </c>
      <c r="H23" s="13">
        <f t="shared" si="6"/>
        <v>99561.787905346195</v>
      </c>
      <c r="I23" s="13">
        <f t="shared" si="4"/>
        <v>98.138775658300844</v>
      </c>
      <c r="J23" s="13">
        <f t="shared" si="1"/>
        <v>99512.718517517045</v>
      </c>
      <c r="K23" s="13">
        <f t="shared" si="2"/>
        <v>6983609.7437003525</v>
      </c>
      <c r="L23" s="20">
        <f t="shared" si="5"/>
        <v>70.143474626426951</v>
      </c>
    </row>
    <row r="24" spans="1:12" x14ac:dyDescent="0.2">
      <c r="A24" s="16">
        <v>15</v>
      </c>
      <c r="B24" s="8">
        <v>0</v>
      </c>
      <c r="C24" s="8">
        <v>1041</v>
      </c>
      <c r="D24" s="8">
        <v>985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99463.649129687896</v>
      </c>
      <c r="I24" s="13">
        <f t="shared" si="4"/>
        <v>0</v>
      </c>
      <c r="J24" s="13">
        <f t="shared" si="1"/>
        <v>99463.649129687896</v>
      </c>
      <c r="K24" s="13">
        <f t="shared" si="2"/>
        <v>6884097.0251828358</v>
      </c>
      <c r="L24" s="20">
        <f t="shared" si="5"/>
        <v>69.212190437602516</v>
      </c>
    </row>
    <row r="25" spans="1:12" x14ac:dyDescent="0.2">
      <c r="A25" s="16">
        <v>16</v>
      </c>
      <c r="B25" s="8">
        <v>0</v>
      </c>
      <c r="C25" s="8">
        <v>1024</v>
      </c>
      <c r="D25" s="8">
        <v>1006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99463.649129687896</v>
      </c>
      <c r="I25" s="13">
        <f t="shared" si="4"/>
        <v>0</v>
      </c>
      <c r="J25" s="13">
        <f t="shared" si="1"/>
        <v>99463.649129687896</v>
      </c>
      <c r="K25" s="13">
        <f t="shared" si="2"/>
        <v>6784633.3760531479</v>
      </c>
      <c r="L25" s="20">
        <f t="shared" si="5"/>
        <v>68.212190437602516</v>
      </c>
    </row>
    <row r="26" spans="1:12" x14ac:dyDescent="0.2">
      <c r="A26" s="16">
        <v>17</v>
      </c>
      <c r="B26" s="8">
        <v>0</v>
      </c>
      <c r="C26" s="8">
        <v>952</v>
      </c>
      <c r="D26" s="8">
        <v>1025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99463.649129687896</v>
      </c>
      <c r="I26" s="13">
        <f t="shared" si="4"/>
        <v>0</v>
      </c>
      <c r="J26" s="13">
        <f t="shared" si="1"/>
        <v>99463.649129687896</v>
      </c>
      <c r="K26" s="13">
        <f t="shared" si="2"/>
        <v>6685169.7269234601</v>
      </c>
      <c r="L26" s="20">
        <f t="shared" si="5"/>
        <v>67.212190437602516</v>
      </c>
    </row>
    <row r="27" spans="1:12" x14ac:dyDescent="0.2">
      <c r="A27" s="16">
        <v>18</v>
      </c>
      <c r="B27" s="8">
        <v>0</v>
      </c>
      <c r="C27" s="8">
        <v>994</v>
      </c>
      <c r="D27" s="8">
        <v>943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99463.649129687896</v>
      </c>
      <c r="I27" s="13">
        <f t="shared" si="4"/>
        <v>0</v>
      </c>
      <c r="J27" s="13">
        <f t="shared" si="1"/>
        <v>99463.649129687896</v>
      </c>
      <c r="K27" s="13">
        <f t="shared" si="2"/>
        <v>6585706.0777937723</v>
      </c>
      <c r="L27" s="20">
        <f t="shared" si="5"/>
        <v>66.212190437602516</v>
      </c>
    </row>
    <row r="28" spans="1:12" x14ac:dyDescent="0.2">
      <c r="A28" s="16">
        <v>19</v>
      </c>
      <c r="B28" s="8">
        <v>0</v>
      </c>
      <c r="C28" s="8">
        <v>1002</v>
      </c>
      <c r="D28" s="8">
        <v>988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99463.649129687896</v>
      </c>
      <c r="I28" s="13">
        <f t="shared" si="4"/>
        <v>0</v>
      </c>
      <c r="J28" s="13">
        <f t="shared" si="1"/>
        <v>99463.649129687896</v>
      </c>
      <c r="K28" s="13">
        <f t="shared" si="2"/>
        <v>6486242.4286640845</v>
      </c>
      <c r="L28" s="20">
        <f t="shared" si="5"/>
        <v>65.212190437602516</v>
      </c>
    </row>
    <row r="29" spans="1:12" x14ac:dyDescent="0.2">
      <c r="A29" s="16">
        <v>20</v>
      </c>
      <c r="B29" s="8">
        <v>0</v>
      </c>
      <c r="C29" s="8">
        <v>1010</v>
      </c>
      <c r="D29" s="8">
        <v>996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99463.649129687896</v>
      </c>
      <c r="I29" s="13">
        <f t="shared" si="4"/>
        <v>0</v>
      </c>
      <c r="J29" s="13">
        <f t="shared" si="1"/>
        <v>99463.649129687896</v>
      </c>
      <c r="K29" s="13">
        <f t="shared" si="2"/>
        <v>6386778.7795343967</v>
      </c>
      <c r="L29" s="20">
        <f t="shared" si="5"/>
        <v>64.212190437602516</v>
      </c>
    </row>
    <row r="30" spans="1:12" x14ac:dyDescent="0.2">
      <c r="A30" s="16">
        <v>21</v>
      </c>
      <c r="B30" s="8">
        <v>0</v>
      </c>
      <c r="C30" s="8">
        <v>1083</v>
      </c>
      <c r="D30" s="8">
        <v>1002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99463.649129687896</v>
      </c>
      <c r="I30" s="13">
        <f t="shared" si="4"/>
        <v>0</v>
      </c>
      <c r="J30" s="13">
        <f t="shared" si="1"/>
        <v>99463.649129687896</v>
      </c>
      <c r="K30" s="13">
        <f t="shared" si="2"/>
        <v>6287315.1304047089</v>
      </c>
      <c r="L30" s="20">
        <f t="shared" si="5"/>
        <v>63.212190437602516</v>
      </c>
    </row>
    <row r="31" spans="1:12" x14ac:dyDescent="0.2">
      <c r="A31" s="16">
        <v>22</v>
      </c>
      <c r="B31" s="8">
        <v>0</v>
      </c>
      <c r="C31" s="8">
        <v>1135</v>
      </c>
      <c r="D31" s="8">
        <v>1076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99463.649129687896</v>
      </c>
      <c r="I31" s="13">
        <f t="shared" si="4"/>
        <v>0</v>
      </c>
      <c r="J31" s="13">
        <f t="shared" si="1"/>
        <v>99463.649129687896</v>
      </c>
      <c r="K31" s="13">
        <f t="shared" si="2"/>
        <v>6187851.4812750211</v>
      </c>
      <c r="L31" s="20">
        <f t="shared" si="5"/>
        <v>62.212190437602516</v>
      </c>
    </row>
    <row r="32" spans="1:12" x14ac:dyDescent="0.2">
      <c r="A32" s="16">
        <v>23</v>
      </c>
      <c r="B32" s="8">
        <v>1</v>
      </c>
      <c r="C32" s="8">
        <v>1105</v>
      </c>
      <c r="D32" s="8">
        <v>1135</v>
      </c>
      <c r="E32" s="17">
        <v>0.5</v>
      </c>
      <c r="F32" s="18">
        <f t="shared" si="3"/>
        <v>8.9285714285714283E-4</v>
      </c>
      <c r="G32" s="18">
        <f t="shared" si="0"/>
        <v>8.9245872378402506E-4</v>
      </c>
      <c r="H32" s="13">
        <f t="shared" si="6"/>
        <v>99463.649129687896</v>
      </c>
      <c r="I32" s="13">
        <f t="shared" si="4"/>
        <v>88.767201365183311</v>
      </c>
      <c r="J32" s="13">
        <f t="shared" si="1"/>
        <v>99419.265529005294</v>
      </c>
      <c r="K32" s="13">
        <f t="shared" si="2"/>
        <v>6088387.8321453333</v>
      </c>
      <c r="L32" s="20">
        <f t="shared" si="5"/>
        <v>61.212190437602516</v>
      </c>
    </row>
    <row r="33" spans="1:12" x14ac:dyDescent="0.2">
      <c r="A33" s="16">
        <v>24</v>
      </c>
      <c r="B33" s="8">
        <v>0</v>
      </c>
      <c r="C33" s="8">
        <v>1221</v>
      </c>
      <c r="D33" s="8">
        <v>1089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99374.881928322706</v>
      </c>
      <c r="I33" s="13">
        <f t="shared" si="4"/>
        <v>0</v>
      </c>
      <c r="J33" s="13">
        <f t="shared" si="1"/>
        <v>99374.881928322706</v>
      </c>
      <c r="K33" s="13">
        <f t="shared" si="2"/>
        <v>5988968.5666163284</v>
      </c>
      <c r="L33" s="20">
        <f t="shared" si="5"/>
        <v>60.266421960994755</v>
      </c>
    </row>
    <row r="34" spans="1:12" x14ac:dyDescent="0.2">
      <c r="A34" s="16">
        <v>25</v>
      </c>
      <c r="B34" s="8">
        <v>0</v>
      </c>
      <c r="C34" s="8">
        <v>1245</v>
      </c>
      <c r="D34" s="8">
        <v>1185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99374.881928322706</v>
      </c>
      <c r="I34" s="13">
        <f t="shared" si="4"/>
        <v>0</v>
      </c>
      <c r="J34" s="13">
        <f t="shared" si="1"/>
        <v>99374.881928322706</v>
      </c>
      <c r="K34" s="13">
        <f t="shared" si="2"/>
        <v>5889593.6846880056</v>
      </c>
      <c r="L34" s="20">
        <f t="shared" si="5"/>
        <v>59.266421960994755</v>
      </c>
    </row>
    <row r="35" spans="1:12" x14ac:dyDescent="0.2">
      <c r="A35" s="16">
        <v>26</v>
      </c>
      <c r="B35" s="8">
        <v>0</v>
      </c>
      <c r="C35" s="8">
        <v>1284</v>
      </c>
      <c r="D35" s="8">
        <v>1217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99374.881928322706</v>
      </c>
      <c r="I35" s="13">
        <f t="shared" si="4"/>
        <v>0</v>
      </c>
      <c r="J35" s="13">
        <f t="shared" si="1"/>
        <v>99374.881928322706</v>
      </c>
      <c r="K35" s="13">
        <f t="shared" si="2"/>
        <v>5790218.8027596828</v>
      </c>
      <c r="L35" s="20">
        <f t="shared" si="5"/>
        <v>58.266421960994755</v>
      </c>
    </row>
    <row r="36" spans="1:12" x14ac:dyDescent="0.2">
      <c r="A36" s="16">
        <v>27</v>
      </c>
      <c r="B36" s="8">
        <v>0</v>
      </c>
      <c r="C36" s="8">
        <v>1409</v>
      </c>
      <c r="D36" s="8">
        <v>1295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99374.881928322706</v>
      </c>
      <c r="I36" s="13">
        <f t="shared" si="4"/>
        <v>0</v>
      </c>
      <c r="J36" s="13">
        <f t="shared" si="1"/>
        <v>99374.881928322706</v>
      </c>
      <c r="K36" s="13">
        <f t="shared" si="2"/>
        <v>5690843.9208313599</v>
      </c>
      <c r="L36" s="20">
        <f t="shared" si="5"/>
        <v>57.266421960994755</v>
      </c>
    </row>
    <row r="37" spans="1:12" x14ac:dyDescent="0.2">
      <c r="A37" s="16">
        <v>28</v>
      </c>
      <c r="B37" s="8">
        <v>0</v>
      </c>
      <c r="C37" s="8">
        <v>1524</v>
      </c>
      <c r="D37" s="8">
        <v>1379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99374.881928322706</v>
      </c>
      <c r="I37" s="13">
        <f t="shared" si="4"/>
        <v>0</v>
      </c>
      <c r="J37" s="13">
        <f t="shared" si="1"/>
        <v>99374.881928322706</v>
      </c>
      <c r="K37" s="13">
        <f t="shared" si="2"/>
        <v>5591469.0389030371</v>
      </c>
      <c r="L37" s="20">
        <f t="shared" si="5"/>
        <v>56.266421960994748</v>
      </c>
    </row>
    <row r="38" spans="1:12" x14ac:dyDescent="0.2">
      <c r="A38" s="16">
        <v>29</v>
      </c>
      <c r="B38" s="8">
        <v>0</v>
      </c>
      <c r="C38" s="8">
        <v>1572</v>
      </c>
      <c r="D38" s="8">
        <v>1496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99374.881928322706</v>
      </c>
      <c r="I38" s="13">
        <f t="shared" si="4"/>
        <v>0</v>
      </c>
      <c r="J38" s="13">
        <f t="shared" si="1"/>
        <v>99374.881928322706</v>
      </c>
      <c r="K38" s="13">
        <f t="shared" si="2"/>
        <v>5492094.1569747142</v>
      </c>
      <c r="L38" s="20">
        <f t="shared" si="5"/>
        <v>55.266421960994748</v>
      </c>
    </row>
    <row r="39" spans="1:12" x14ac:dyDescent="0.2">
      <c r="A39" s="16">
        <v>30</v>
      </c>
      <c r="B39" s="8">
        <v>0</v>
      </c>
      <c r="C39" s="8">
        <v>1662</v>
      </c>
      <c r="D39" s="8">
        <v>1568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99374.881928322706</v>
      </c>
      <c r="I39" s="13">
        <f t="shared" si="4"/>
        <v>0</v>
      </c>
      <c r="J39" s="13">
        <f t="shared" si="1"/>
        <v>99374.881928322706</v>
      </c>
      <c r="K39" s="13">
        <f t="shared" si="2"/>
        <v>5392719.2750463914</v>
      </c>
      <c r="L39" s="20">
        <f t="shared" si="5"/>
        <v>54.266421960994748</v>
      </c>
    </row>
    <row r="40" spans="1:12" x14ac:dyDescent="0.2">
      <c r="A40" s="16">
        <v>31</v>
      </c>
      <c r="B40" s="8">
        <v>1</v>
      </c>
      <c r="C40" s="8">
        <v>1802</v>
      </c>
      <c r="D40" s="8">
        <v>1659</v>
      </c>
      <c r="E40" s="17">
        <v>0.5</v>
      </c>
      <c r="F40" s="18">
        <f t="shared" si="3"/>
        <v>5.7786766830395843E-4</v>
      </c>
      <c r="G40" s="18">
        <f t="shared" si="0"/>
        <v>5.7770075101097628E-4</v>
      </c>
      <c r="H40" s="13">
        <f t="shared" si="6"/>
        <v>99374.881928322706</v>
      </c>
      <c r="I40" s="13">
        <f t="shared" si="4"/>
        <v>57.40894392161912</v>
      </c>
      <c r="J40" s="13">
        <f t="shared" si="1"/>
        <v>99346.177456361896</v>
      </c>
      <c r="K40" s="13">
        <f t="shared" si="2"/>
        <v>5293344.3931180686</v>
      </c>
      <c r="L40" s="20">
        <f t="shared" si="5"/>
        <v>53.266421960994748</v>
      </c>
    </row>
    <row r="41" spans="1:12" x14ac:dyDescent="0.2">
      <c r="A41" s="16">
        <v>32</v>
      </c>
      <c r="B41" s="8">
        <v>0</v>
      </c>
      <c r="C41" s="8">
        <v>1917</v>
      </c>
      <c r="D41" s="8">
        <v>1770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99317.472984401087</v>
      </c>
      <c r="I41" s="13">
        <f t="shared" si="4"/>
        <v>0</v>
      </c>
      <c r="J41" s="13">
        <f t="shared" si="1"/>
        <v>99317.472984401087</v>
      </c>
      <c r="K41" s="13">
        <f t="shared" si="2"/>
        <v>5193998.2156617064</v>
      </c>
      <c r="L41" s="20">
        <f t="shared" si="5"/>
        <v>52.296922782937514</v>
      </c>
    </row>
    <row r="42" spans="1:12" x14ac:dyDescent="0.2">
      <c r="A42" s="16">
        <v>33</v>
      </c>
      <c r="B42" s="8">
        <v>1</v>
      </c>
      <c r="C42" s="8">
        <v>1973</v>
      </c>
      <c r="D42" s="8">
        <v>1910</v>
      </c>
      <c r="E42" s="17">
        <v>0.5</v>
      </c>
      <c r="F42" s="18">
        <f t="shared" si="3"/>
        <v>5.1506567087303637E-4</v>
      </c>
      <c r="G42" s="18">
        <f t="shared" si="0"/>
        <v>5.1493305870236867E-4</v>
      </c>
      <c r="H42" s="13">
        <f t="shared" si="6"/>
        <v>99317.472984401087</v>
      </c>
      <c r="I42" s="13">
        <f t="shared" si="4"/>
        <v>51.141850146447517</v>
      </c>
      <c r="J42" s="13">
        <f t="shared" si="1"/>
        <v>99291.902059327855</v>
      </c>
      <c r="K42" s="13">
        <f t="shared" si="2"/>
        <v>5094680.7426773049</v>
      </c>
      <c r="L42" s="20">
        <f t="shared" si="5"/>
        <v>51.296922782937514</v>
      </c>
    </row>
    <row r="43" spans="1:12" x14ac:dyDescent="0.2">
      <c r="A43" s="16">
        <v>34</v>
      </c>
      <c r="B43" s="8">
        <v>1</v>
      </c>
      <c r="C43" s="8">
        <v>2112</v>
      </c>
      <c r="D43" s="8">
        <v>1946</v>
      </c>
      <c r="E43" s="17">
        <v>0.5</v>
      </c>
      <c r="F43" s="18">
        <f t="shared" si="3"/>
        <v>4.9285362247412522E-4</v>
      </c>
      <c r="G43" s="18">
        <f t="shared" si="0"/>
        <v>4.9273220004927333E-4</v>
      </c>
      <c r="H43" s="13">
        <f t="shared" si="6"/>
        <v>99266.331134254637</v>
      </c>
      <c r="I43" s="13">
        <f t="shared" si="4"/>
        <v>48.911717730600962</v>
      </c>
      <c r="J43" s="13">
        <f t="shared" si="1"/>
        <v>99241.875275389335</v>
      </c>
      <c r="K43" s="13">
        <f t="shared" si="2"/>
        <v>4995388.8406179771</v>
      </c>
      <c r="L43" s="20">
        <f t="shared" si="5"/>
        <v>50.323093273809711</v>
      </c>
    </row>
    <row r="44" spans="1:12" x14ac:dyDescent="0.2">
      <c r="A44" s="16">
        <v>35</v>
      </c>
      <c r="B44" s="8">
        <v>1</v>
      </c>
      <c r="C44" s="8">
        <v>2058</v>
      </c>
      <c r="D44" s="8">
        <v>2068</v>
      </c>
      <c r="E44" s="17">
        <v>0.5</v>
      </c>
      <c r="F44" s="18">
        <f t="shared" si="3"/>
        <v>4.8473097430925838E-4</v>
      </c>
      <c r="G44" s="18">
        <f t="shared" si="0"/>
        <v>4.8461352071722802E-4</v>
      </c>
      <c r="H44" s="13">
        <f t="shared" si="6"/>
        <v>99217.419416524033</v>
      </c>
      <c r="I44" s="13">
        <f t="shared" si="4"/>
        <v>48.082102939919572</v>
      </c>
      <c r="J44" s="13">
        <f t="shared" si="1"/>
        <v>99193.378365054072</v>
      </c>
      <c r="K44" s="13">
        <f t="shared" si="2"/>
        <v>4896146.9653425878</v>
      </c>
      <c r="L44" s="20">
        <f t="shared" si="5"/>
        <v>49.3476548184357</v>
      </c>
    </row>
    <row r="45" spans="1:12" x14ac:dyDescent="0.2">
      <c r="A45" s="16">
        <v>36</v>
      </c>
      <c r="B45" s="8">
        <v>1</v>
      </c>
      <c r="C45" s="8">
        <v>2147</v>
      </c>
      <c r="D45" s="8">
        <v>2007</v>
      </c>
      <c r="E45" s="17">
        <v>0.5</v>
      </c>
      <c r="F45" s="18">
        <f t="shared" si="3"/>
        <v>4.8146364949446316E-4</v>
      </c>
      <c r="G45" s="18">
        <f t="shared" si="0"/>
        <v>4.813477737665463E-4</v>
      </c>
      <c r="H45" s="13">
        <f t="shared" si="6"/>
        <v>99169.33731358411</v>
      </c>
      <c r="I45" s="13">
        <f t="shared" si="4"/>
        <v>47.734939741797405</v>
      </c>
      <c r="J45" s="13">
        <f t="shared" si="1"/>
        <v>99145.469843713203</v>
      </c>
      <c r="K45" s="13">
        <f t="shared" si="2"/>
        <v>4796953.586977534</v>
      </c>
      <c r="L45" s="20">
        <f t="shared" si="5"/>
        <v>48.371338529862825</v>
      </c>
    </row>
    <row r="46" spans="1:12" x14ac:dyDescent="0.2">
      <c r="A46" s="16">
        <v>37</v>
      </c>
      <c r="B46" s="8">
        <v>0</v>
      </c>
      <c r="C46" s="8">
        <v>2107</v>
      </c>
      <c r="D46" s="8">
        <v>2097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99121.60237384231</v>
      </c>
      <c r="I46" s="13">
        <f t="shared" si="4"/>
        <v>0</v>
      </c>
      <c r="J46" s="13">
        <f t="shared" si="1"/>
        <v>99121.60237384231</v>
      </c>
      <c r="K46" s="13">
        <f t="shared" si="2"/>
        <v>4697808.1171338204</v>
      </c>
      <c r="L46" s="20">
        <f t="shared" si="5"/>
        <v>47.394392389015174</v>
      </c>
    </row>
    <row r="47" spans="1:12" x14ac:dyDescent="0.2">
      <c r="A47" s="16">
        <v>38</v>
      </c>
      <c r="B47" s="8">
        <v>0</v>
      </c>
      <c r="C47" s="8">
        <v>2090</v>
      </c>
      <c r="D47" s="8">
        <v>2081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99121.60237384231</v>
      </c>
      <c r="I47" s="13">
        <f t="shared" si="4"/>
        <v>0</v>
      </c>
      <c r="J47" s="13">
        <f t="shared" si="1"/>
        <v>99121.60237384231</v>
      </c>
      <c r="K47" s="13">
        <f t="shared" si="2"/>
        <v>4598686.5147599783</v>
      </c>
      <c r="L47" s="20">
        <f t="shared" si="5"/>
        <v>46.394392389015174</v>
      </c>
    </row>
    <row r="48" spans="1:12" x14ac:dyDescent="0.2">
      <c r="A48" s="16">
        <v>39</v>
      </c>
      <c r="B48" s="8">
        <v>0</v>
      </c>
      <c r="C48" s="8">
        <v>2000</v>
      </c>
      <c r="D48" s="8">
        <v>2057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99121.60237384231</v>
      </c>
      <c r="I48" s="13">
        <f t="shared" si="4"/>
        <v>0</v>
      </c>
      <c r="J48" s="13">
        <f t="shared" si="1"/>
        <v>99121.60237384231</v>
      </c>
      <c r="K48" s="13">
        <f t="shared" si="2"/>
        <v>4499564.9123861361</v>
      </c>
      <c r="L48" s="20">
        <f t="shared" si="5"/>
        <v>45.394392389015181</v>
      </c>
    </row>
    <row r="49" spans="1:12" x14ac:dyDescent="0.2">
      <c r="A49" s="16">
        <v>40</v>
      </c>
      <c r="B49" s="8">
        <v>1</v>
      </c>
      <c r="C49" s="8">
        <v>1934</v>
      </c>
      <c r="D49" s="8">
        <v>1975</v>
      </c>
      <c r="E49" s="17">
        <v>0.5</v>
      </c>
      <c r="F49" s="18">
        <f t="shared" si="3"/>
        <v>5.1163980557687391E-4</v>
      </c>
      <c r="G49" s="18">
        <f t="shared" si="0"/>
        <v>5.1150895140664968E-4</v>
      </c>
      <c r="H49" s="13">
        <f t="shared" si="6"/>
        <v>99121.60237384231</v>
      </c>
      <c r="I49" s="13">
        <f t="shared" si="4"/>
        <v>50.701586891990956</v>
      </c>
      <c r="J49" s="13">
        <f t="shared" si="1"/>
        <v>99096.251580396318</v>
      </c>
      <c r="K49" s="13">
        <f t="shared" si="2"/>
        <v>4400443.310012294</v>
      </c>
      <c r="L49" s="20">
        <f t="shared" si="5"/>
        <v>44.394392389015181</v>
      </c>
    </row>
    <row r="50" spans="1:12" x14ac:dyDescent="0.2">
      <c r="A50" s="16">
        <v>41</v>
      </c>
      <c r="B50" s="8">
        <v>1</v>
      </c>
      <c r="C50" s="8">
        <v>1902</v>
      </c>
      <c r="D50" s="8">
        <v>1895</v>
      </c>
      <c r="E50" s="17">
        <v>0.5</v>
      </c>
      <c r="F50" s="18">
        <f t="shared" si="3"/>
        <v>5.267316302343956E-4</v>
      </c>
      <c r="G50" s="18">
        <f t="shared" si="0"/>
        <v>5.2659294365455509E-4</v>
      </c>
      <c r="H50" s="13">
        <f t="shared" si="6"/>
        <v>99070.900786950326</v>
      </c>
      <c r="I50" s="13">
        <f t="shared" si="4"/>
        <v>52.170037275908548</v>
      </c>
      <c r="J50" s="13">
        <f t="shared" si="1"/>
        <v>99044.815768312372</v>
      </c>
      <c r="K50" s="13">
        <f t="shared" si="2"/>
        <v>4301347.0584318973</v>
      </c>
      <c r="L50" s="20">
        <f t="shared" si="5"/>
        <v>43.41685625410679</v>
      </c>
    </row>
    <row r="51" spans="1:12" x14ac:dyDescent="0.2">
      <c r="A51" s="16">
        <v>42</v>
      </c>
      <c r="B51" s="8">
        <v>3</v>
      </c>
      <c r="C51" s="8">
        <v>1791</v>
      </c>
      <c r="D51" s="8">
        <v>1867</v>
      </c>
      <c r="E51" s="17">
        <v>0.5</v>
      </c>
      <c r="F51" s="18">
        <f t="shared" si="3"/>
        <v>1.6402405686167304E-3</v>
      </c>
      <c r="G51" s="18">
        <f t="shared" si="0"/>
        <v>1.6388964763725759E-3</v>
      </c>
      <c r="H51" s="13">
        <f t="shared" si="6"/>
        <v>99018.730749674418</v>
      </c>
      <c r="I51" s="13">
        <f t="shared" si="4"/>
        <v>162.28144892052623</v>
      </c>
      <c r="J51" s="13">
        <f t="shared" si="1"/>
        <v>98937.590025214158</v>
      </c>
      <c r="K51" s="13">
        <f t="shared" si="2"/>
        <v>4202302.2426635846</v>
      </c>
      <c r="L51" s="20">
        <f t="shared" si="5"/>
        <v>42.439467874893985</v>
      </c>
    </row>
    <row r="52" spans="1:12" x14ac:dyDescent="0.2">
      <c r="A52" s="16">
        <v>43</v>
      </c>
      <c r="B52" s="8">
        <v>0</v>
      </c>
      <c r="C52" s="8">
        <v>1804</v>
      </c>
      <c r="D52" s="8">
        <v>1750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98856.449300753899</v>
      </c>
      <c r="I52" s="13">
        <f t="shared" si="4"/>
        <v>0</v>
      </c>
      <c r="J52" s="13">
        <f t="shared" si="1"/>
        <v>98856.449300753899</v>
      </c>
      <c r="K52" s="13">
        <f t="shared" si="2"/>
        <v>4103364.6526383702</v>
      </c>
      <c r="L52" s="20">
        <f t="shared" si="5"/>
        <v>41.508315154579165</v>
      </c>
    </row>
    <row r="53" spans="1:12" x14ac:dyDescent="0.2">
      <c r="A53" s="16">
        <v>44</v>
      </c>
      <c r="B53" s="8">
        <v>2</v>
      </c>
      <c r="C53" s="8">
        <v>1799</v>
      </c>
      <c r="D53" s="8">
        <v>1785</v>
      </c>
      <c r="E53" s="17">
        <v>0.5</v>
      </c>
      <c r="F53" s="18">
        <f t="shared" si="3"/>
        <v>1.1160714285714285E-3</v>
      </c>
      <c r="G53" s="18">
        <f t="shared" si="0"/>
        <v>1.1154489682097043E-3</v>
      </c>
      <c r="H53" s="13">
        <f t="shared" si="6"/>
        <v>98856.449300753899</v>
      </c>
      <c r="I53" s="13">
        <f t="shared" si="4"/>
        <v>110.26932437340088</v>
      </c>
      <c r="J53" s="13">
        <f t="shared" si="1"/>
        <v>98801.314638567201</v>
      </c>
      <c r="K53" s="13">
        <f t="shared" si="2"/>
        <v>4004508.2033376163</v>
      </c>
      <c r="L53" s="20">
        <f t="shared" si="5"/>
        <v>40.508315154579165</v>
      </c>
    </row>
    <row r="54" spans="1:12" x14ac:dyDescent="0.2">
      <c r="A54" s="16">
        <v>45</v>
      </c>
      <c r="B54" s="8">
        <v>3</v>
      </c>
      <c r="C54" s="8">
        <v>1733</v>
      </c>
      <c r="D54" s="8">
        <v>1766</v>
      </c>
      <c r="E54" s="17">
        <v>0.5</v>
      </c>
      <c r="F54" s="18">
        <f t="shared" si="3"/>
        <v>1.7147756501857674E-3</v>
      </c>
      <c r="G54" s="18">
        <f t="shared" si="0"/>
        <v>1.7133066818960595E-3</v>
      </c>
      <c r="H54" s="13">
        <f t="shared" si="6"/>
        <v>98746.179976380503</v>
      </c>
      <c r="I54" s="13">
        <f t="shared" si="4"/>
        <v>169.1824899652436</v>
      </c>
      <c r="J54" s="13">
        <f t="shared" si="1"/>
        <v>98661.588731397889</v>
      </c>
      <c r="K54" s="13">
        <f t="shared" si="2"/>
        <v>3905706.8886990491</v>
      </c>
      <c r="L54" s="20">
        <f t="shared" si="5"/>
        <v>39.552992223428504</v>
      </c>
    </row>
    <row r="55" spans="1:12" x14ac:dyDescent="0.2">
      <c r="A55" s="16">
        <v>46</v>
      </c>
      <c r="B55" s="8">
        <v>0</v>
      </c>
      <c r="C55" s="8">
        <v>1661</v>
      </c>
      <c r="D55" s="8">
        <v>1700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98576.997486415261</v>
      </c>
      <c r="I55" s="13">
        <f t="shared" si="4"/>
        <v>0</v>
      </c>
      <c r="J55" s="13">
        <f t="shared" si="1"/>
        <v>98576.997486415261</v>
      </c>
      <c r="K55" s="13">
        <f t="shared" si="2"/>
        <v>3807045.2999676513</v>
      </c>
      <c r="L55" s="20">
        <f t="shared" si="5"/>
        <v>38.620016809624317</v>
      </c>
    </row>
    <row r="56" spans="1:12" x14ac:dyDescent="0.2">
      <c r="A56" s="16">
        <v>47</v>
      </c>
      <c r="B56" s="8">
        <v>5</v>
      </c>
      <c r="C56" s="8">
        <v>1642</v>
      </c>
      <c r="D56" s="8">
        <v>1653</v>
      </c>
      <c r="E56" s="17">
        <v>0.5</v>
      </c>
      <c r="F56" s="18">
        <f t="shared" si="3"/>
        <v>3.0349013657056147E-3</v>
      </c>
      <c r="G56" s="18">
        <f t="shared" si="0"/>
        <v>3.0303030303030303E-3</v>
      </c>
      <c r="H56" s="13">
        <f t="shared" si="6"/>
        <v>98576.997486415261</v>
      </c>
      <c r="I56" s="13">
        <f t="shared" si="4"/>
        <v>298.71817420125836</v>
      </c>
      <c r="J56" s="13">
        <f t="shared" si="1"/>
        <v>98427.63839931463</v>
      </c>
      <c r="K56" s="13">
        <f t="shared" si="2"/>
        <v>3708468.3024812359</v>
      </c>
      <c r="L56" s="20">
        <f t="shared" si="5"/>
        <v>37.620016809624317</v>
      </c>
    </row>
    <row r="57" spans="1:12" x14ac:dyDescent="0.2">
      <c r="A57" s="16">
        <v>48</v>
      </c>
      <c r="B57" s="8">
        <v>3</v>
      </c>
      <c r="C57" s="8">
        <v>1606</v>
      </c>
      <c r="D57" s="8">
        <v>1601</v>
      </c>
      <c r="E57" s="17">
        <v>0.5</v>
      </c>
      <c r="F57" s="18">
        <f t="shared" si="3"/>
        <v>1.8709073900841909E-3</v>
      </c>
      <c r="G57" s="18">
        <f t="shared" si="0"/>
        <v>1.869158878504673E-3</v>
      </c>
      <c r="H57" s="13">
        <f t="shared" si="6"/>
        <v>98278.279312213999</v>
      </c>
      <c r="I57" s="13">
        <f t="shared" si="4"/>
        <v>183.69771834058693</v>
      </c>
      <c r="J57" s="13">
        <f t="shared" si="1"/>
        <v>98186.430453043708</v>
      </c>
      <c r="K57" s="13">
        <f t="shared" si="2"/>
        <v>3610040.6640819213</v>
      </c>
      <c r="L57" s="20">
        <f t="shared" si="5"/>
        <v>36.732843608437761</v>
      </c>
    </row>
    <row r="58" spans="1:12" x14ac:dyDescent="0.2">
      <c r="A58" s="16">
        <v>49</v>
      </c>
      <c r="B58" s="8">
        <v>1</v>
      </c>
      <c r="C58" s="8">
        <v>1502</v>
      </c>
      <c r="D58" s="8">
        <v>1577</v>
      </c>
      <c r="E58" s="17">
        <v>0.5</v>
      </c>
      <c r="F58" s="18">
        <f t="shared" si="3"/>
        <v>6.4956154595647935E-4</v>
      </c>
      <c r="G58" s="18">
        <f t="shared" si="0"/>
        <v>6.4935064935064935E-4</v>
      </c>
      <c r="H58" s="13">
        <f t="shared" si="6"/>
        <v>98094.581593873416</v>
      </c>
      <c r="I58" s="13">
        <f t="shared" si="4"/>
        <v>63.697780255761955</v>
      </c>
      <c r="J58" s="13">
        <f t="shared" si="1"/>
        <v>98062.732703745525</v>
      </c>
      <c r="K58" s="13">
        <f t="shared" si="2"/>
        <v>3511854.2336288774</v>
      </c>
      <c r="L58" s="20">
        <f t="shared" si="5"/>
        <v>35.800695375494762</v>
      </c>
    </row>
    <row r="59" spans="1:12" x14ac:dyDescent="0.2">
      <c r="A59" s="16">
        <v>50</v>
      </c>
      <c r="B59" s="8">
        <v>2</v>
      </c>
      <c r="C59" s="8">
        <v>1531</v>
      </c>
      <c r="D59" s="8">
        <v>1480</v>
      </c>
      <c r="E59" s="17">
        <v>0.5</v>
      </c>
      <c r="F59" s="18">
        <f t="shared" si="3"/>
        <v>1.328462304882099E-3</v>
      </c>
      <c r="G59" s="18">
        <f t="shared" si="0"/>
        <v>1.3275804845668772E-3</v>
      </c>
      <c r="H59" s="13">
        <f t="shared" si="6"/>
        <v>98030.883813617649</v>
      </c>
      <c r="I59" s="13">
        <f t="shared" si="4"/>
        <v>130.14388823580174</v>
      </c>
      <c r="J59" s="13">
        <f t="shared" si="1"/>
        <v>97965.811869499739</v>
      </c>
      <c r="K59" s="13">
        <f t="shared" si="2"/>
        <v>3413791.5009251321</v>
      </c>
      <c r="L59" s="20">
        <f t="shared" si="5"/>
        <v>34.823632799390474</v>
      </c>
    </row>
    <row r="60" spans="1:12" x14ac:dyDescent="0.2">
      <c r="A60" s="16">
        <v>51</v>
      </c>
      <c r="B60" s="8">
        <v>6</v>
      </c>
      <c r="C60" s="8">
        <v>1503</v>
      </c>
      <c r="D60" s="8">
        <v>1510</v>
      </c>
      <c r="E60" s="17">
        <v>0.5</v>
      </c>
      <c r="F60" s="18">
        <f t="shared" si="3"/>
        <v>3.9827414537006306E-3</v>
      </c>
      <c r="G60" s="18">
        <f t="shared" si="0"/>
        <v>3.9748261013580651E-3</v>
      </c>
      <c r="H60" s="13">
        <f t="shared" si="6"/>
        <v>97900.739925381844</v>
      </c>
      <c r="I60" s="13">
        <f t="shared" si="4"/>
        <v>389.13841639767537</v>
      </c>
      <c r="J60" s="13">
        <f t="shared" si="1"/>
        <v>97706.170717183006</v>
      </c>
      <c r="K60" s="13">
        <f t="shared" si="2"/>
        <v>3315825.6890556323</v>
      </c>
      <c r="L60" s="20">
        <f t="shared" si="5"/>
        <v>33.869260759243431</v>
      </c>
    </row>
    <row r="61" spans="1:12" x14ac:dyDescent="0.2">
      <c r="A61" s="16">
        <v>52</v>
      </c>
      <c r="B61" s="8">
        <v>4</v>
      </c>
      <c r="C61" s="8">
        <v>1456</v>
      </c>
      <c r="D61" s="8">
        <v>1469</v>
      </c>
      <c r="E61" s="17">
        <v>0.5</v>
      </c>
      <c r="F61" s="18">
        <f t="shared" si="3"/>
        <v>2.735042735042735E-3</v>
      </c>
      <c r="G61" s="18">
        <f t="shared" si="0"/>
        <v>2.7313076135199728E-3</v>
      </c>
      <c r="H61" s="13">
        <f t="shared" si="6"/>
        <v>97511.601508984168</v>
      </c>
      <c r="I61" s="13">
        <f t="shared" si="4"/>
        <v>266.3341796080141</v>
      </c>
      <c r="J61" s="13">
        <f t="shared" si="1"/>
        <v>97378.43441918015</v>
      </c>
      <c r="K61" s="13">
        <f t="shared" si="2"/>
        <v>3218119.5183384493</v>
      </c>
      <c r="L61" s="20">
        <f t="shared" si="5"/>
        <v>33.002427080863299</v>
      </c>
    </row>
    <row r="62" spans="1:12" x14ac:dyDescent="0.2">
      <c r="A62" s="16">
        <v>53</v>
      </c>
      <c r="B62" s="8">
        <v>6</v>
      </c>
      <c r="C62" s="8">
        <v>1318</v>
      </c>
      <c r="D62" s="8">
        <v>1444</v>
      </c>
      <c r="E62" s="17">
        <v>0.5</v>
      </c>
      <c r="F62" s="18">
        <f t="shared" si="3"/>
        <v>4.3446777697320783E-3</v>
      </c>
      <c r="G62" s="18">
        <f t="shared" si="0"/>
        <v>4.3352601156069369E-3</v>
      </c>
      <c r="H62" s="13">
        <f t="shared" si="6"/>
        <v>97245.267329376147</v>
      </c>
      <c r="I62" s="13">
        <f t="shared" si="4"/>
        <v>421.5835288845787</v>
      </c>
      <c r="J62" s="13">
        <f t="shared" si="1"/>
        <v>97034.475564933848</v>
      </c>
      <c r="K62" s="13">
        <f t="shared" si="2"/>
        <v>3120741.083919269</v>
      </c>
      <c r="L62" s="20">
        <f t="shared" si="5"/>
        <v>32.091444340927282</v>
      </c>
    </row>
    <row r="63" spans="1:12" x14ac:dyDescent="0.2">
      <c r="A63" s="16">
        <v>54</v>
      </c>
      <c r="B63" s="8">
        <v>4</v>
      </c>
      <c r="C63" s="8">
        <v>1304</v>
      </c>
      <c r="D63" s="8">
        <v>1310</v>
      </c>
      <c r="E63" s="17">
        <v>0.5</v>
      </c>
      <c r="F63" s="18">
        <f t="shared" si="3"/>
        <v>3.06044376434583E-3</v>
      </c>
      <c r="G63" s="18">
        <f t="shared" si="0"/>
        <v>3.0557677616501145E-3</v>
      </c>
      <c r="H63" s="13">
        <f t="shared" si="6"/>
        <v>96823.683800491563</v>
      </c>
      <c r="I63" s="13">
        <f t="shared" si="4"/>
        <v>295.87069152174655</v>
      </c>
      <c r="J63" s="13">
        <f t="shared" si="1"/>
        <v>96675.748454730681</v>
      </c>
      <c r="K63" s="13">
        <f t="shared" si="2"/>
        <v>3023706.6083543352</v>
      </c>
      <c r="L63" s="20">
        <f t="shared" si="5"/>
        <v>31.228997799596055</v>
      </c>
    </row>
    <row r="64" spans="1:12" x14ac:dyDescent="0.2">
      <c r="A64" s="16">
        <v>55</v>
      </c>
      <c r="B64" s="8">
        <v>5</v>
      </c>
      <c r="C64" s="8">
        <v>1275</v>
      </c>
      <c r="D64" s="8">
        <v>1274</v>
      </c>
      <c r="E64" s="17">
        <v>0.5</v>
      </c>
      <c r="F64" s="18">
        <f t="shared" si="3"/>
        <v>3.9231071008238522E-3</v>
      </c>
      <c r="G64" s="18">
        <f t="shared" si="0"/>
        <v>3.9154267815191858E-3</v>
      </c>
      <c r="H64" s="13">
        <f t="shared" si="6"/>
        <v>96527.813108969814</v>
      </c>
      <c r="I64" s="13">
        <f t="shared" si="4"/>
        <v>377.94758460833913</v>
      </c>
      <c r="J64" s="13">
        <f t="shared" si="1"/>
        <v>96338.839316665646</v>
      </c>
      <c r="K64" s="13">
        <f t="shared" si="2"/>
        <v>2927030.8598996047</v>
      </c>
      <c r="L64" s="20">
        <f t="shared" si="5"/>
        <v>30.32318629859865</v>
      </c>
    </row>
    <row r="65" spans="1:12" x14ac:dyDescent="0.2">
      <c r="A65" s="16">
        <v>56</v>
      </c>
      <c r="B65" s="8">
        <v>6</v>
      </c>
      <c r="C65" s="8">
        <v>1216</v>
      </c>
      <c r="D65" s="8">
        <v>1238</v>
      </c>
      <c r="E65" s="17">
        <v>0.5</v>
      </c>
      <c r="F65" s="18">
        <f t="shared" si="3"/>
        <v>4.8899755501222494E-3</v>
      </c>
      <c r="G65" s="18">
        <f t="shared" si="0"/>
        <v>4.8780487804878049E-3</v>
      </c>
      <c r="H65" s="13">
        <f t="shared" si="6"/>
        <v>96149.865524361478</v>
      </c>
      <c r="I65" s="13">
        <f t="shared" si="4"/>
        <v>469.02373426517795</v>
      </c>
      <c r="J65" s="13">
        <f t="shared" si="1"/>
        <v>95915.353657228887</v>
      </c>
      <c r="K65" s="13">
        <f t="shared" si="2"/>
        <v>2830692.020582939</v>
      </c>
      <c r="L65" s="20">
        <f t="shared" si="5"/>
        <v>29.440415804489369</v>
      </c>
    </row>
    <row r="66" spans="1:12" x14ac:dyDescent="0.2">
      <c r="A66" s="16">
        <v>57</v>
      </c>
      <c r="B66" s="8">
        <v>3</v>
      </c>
      <c r="C66" s="8">
        <v>1061</v>
      </c>
      <c r="D66" s="8">
        <v>1199</v>
      </c>
      <c r="E66" s="17">
        <v>0.5</v>
      </c>
      <c r="F66" s="18">
        <f t="shared" si="3"/>
        <v>2.6548672566371681E-3</v>
      </c>
      <c r="G66" s="18">
        <f t="shared" si="0"/>
        <v>2.6513477684489612E-3</v>
      </c>
      <c r="H66" s="13">
        <f t="shared" si="6"/>
        <v>95680.841790096296</v>
      </c>
      <c r="I66" s="13">
        <f t="shared" si="4"/>
        <v>253.68318636348994</v>
      </c>
      <c r="J66" s="13">
        <f t="shared" si="1"/>
        <v>95554.000196914552</v>
      </c>
      <c r="K66" s="13">
        <f t="shared" si="2"/>
        <v>2734776.6669257102</v>
      </c>
      <c r="L66" s="20">
        <f t="shared" si="5"/>
        <v>28.582280587844711</v>
      </c>
    </row>
    <row r="67" spans="1:12" x14ac:dyDescent="0.2">
      <c r="A67" s="16">
        <v>58</v>
      </c>
      <c r="B67" s="8">
        <v>6</v>
      </c>
      <c r="C67" s="8">
        <v>1065</v>
      </c>
      <c r="D67" s="8">
        <v>1041</v>
      </c>
      <c r="E67" s="17">
        <v>0.5</v>
      </c>
      <c r="F67" s="18">
        <f t="shared" si="3"/>
        <v>5.6980056980056983E-3</v>
      </c>
      <c r="G67" s="18">
        <f t="shared" si="0"/>
        <v>5.681818181818182E-3</v>
      </c>
      <c r="H67" s="13">
        <f t="shared" si="6"/>
        <v>95427.158603732809</v>
      </c>
      <c r="I67" s="13">
        <f t="shared" si="4"/>
        <v>542.19976479393642</v>
      </c>
      <c r="J67" s="13">
        <f t="shared" si="1"/>
        <v>95156.058721335838</v>
      </c>
      <c r="K67" s="13">
        <f t="shared" si="2"/>
        <v>2639222.6667287955</v>
      </c>
      <c r="L67" s="20">
        <f t="shared" si="5"/>
        <v>27.656934413067155</v>
      </c>
    </row>
    <row r="68" spans="1:12" x14ac:dyDescent="0.2">
      <c r="A68" s="16">
        <v>59</v>
      </c>
      <c r="B68" s="8">
        <v>4</v>
      </c>
      <c r="C68" s="8">
        <v>988</v>
      </c>
      <c r="D68" s="8">
        <v>1054</v>
      </c>
      <c r="E68" s="17">
        <v>0.5</v>
      </c>
      <c r="F68" s="18">
        <f t="shared" si="3"/>
        <v>3.9177277179236044E-3</v>
      </c>
      <c r="G68" s="18">
        <f t="shared" si="0"/>
        <v>3.9100684261974585E-3</v>
      </c>
      <c r="H68" s="13">
        <f t="shared" si="6"/>
        <v>94884.958838938866</v>
      </c>
      <c r="I68" s="13">
        <f t="shared" si="4"/>
        <v>371.00668167718032</v>
      </c>
      <c r="J68" s="13">
        <f t="shared" si="1"/>
        <v>94699.455498100273</v>
      </c>
      <c r="K68" s="13">
        <f t="shared" si="2"/>
        <v>2544066.6080074594</v>
      </c>
      <c r="L68" s="20">
        <f t="shared" si="5"/>
        <v>26.81211689542754</v>
      </c>
    </row>
    <row r="69" spans="1:12" x14ac:dyDescent="0.2">
      <c r="A69" s="16">
        <v>60</v>
      </c>
      <c r="B69" s="8">
        <v>2</v>
      </c>
      <c r="C69" s="8">
        <v>903</v>
      </c>
      <c r="D69" s="8">
        <v>965</v>
      </c>
      <c r="E69" s="17">
        <v>0.5</v>
      </c>
      <c r="F69" s="18">
        <f t="shared" si="3"/>
        <v>2.1413276231263384E-3</v>
      </c>
      <c r="G69" s="18">
        <f t="shared" si="0"/>
        <v>2.1390374331550803E-3</v>
      </c>
      <c r="H69" s="13">
        <f t="shared" si="6"/>
        <v>94513.95215726168</v>
      </c>
      <c r="I69" s="13">
        <f t="shared" si="4"/>
        <v>202.16888161981109</v>
      </c>
      <c r="J69" s="13">
        <f t="shared" si="1"/>
        <v>94412.867716451772</v>
      </c>
      <c r="K69" s="13">
        <f t="shared" si="2"/>
        <v>2449367.1525093592</v>
      </c>
      <c r="L69" s="20">
        <f t="shared" si="5"/>
        <v>25.915402928383095</v>
      </c>
    </row>
    <row r="70" spans="1:12" x14ac:dyDescent="0.2">
      <c r="A70" s="16">
        <v>61</v>
      </c>
      <c r="B70" s="8">
        <v>5</v>
      </c>
      <c r="C70" s="8">
        <v>846</v>
      </c>
      <c r="D70" s="8">
        <v>897</v>
      </c>
      <c r="E70" s="17">
        <v>0.5</v>
      </c>
      <c r="F70" s="18">
        <f t="shared" si="3"/>
        <v>5.7372346528973038E-3</v>
      </c>
      <c r="G70" s="18">
        <f t="shared" si="0"/>
        <v>5.7208237986270021E-3</v>
      </c>
      <c r="H70" s="13">
        <f t="shared" si="6"/>
        <v>94311.783275641865</v>
      </c>
      <c r="I70" s="13">
        <f t="shared" si="4"/>
        <v>539.54109425424406</v>
      </c>
      <c r="J70" s="13">
        <f t="shared" si="1"/>
        <v>94042.012728514732</v>
      </c>
      <c r="K70" s="13">
        <f t="shared" si="2"/>
        <v>2354954.2847929075</v>
      </c>
      <c r="L70" s="20">
        <f t="shared" si="5"/>
        <v>24.969883963599354</v>
      </c>
    </row>
    <row r="71" spans="1:12" x14ac:dyDescent="0.2">
      <c r="A71" s="16">
        <v>62</v>
      </c>
      <c r="B71" s="8">
        <v>4</v>
      </c>
      <c r="C71" s="8">
        <v>810</v>
      </c>
      <c r="D71" s="8">
        <v>834</v>
      </c>
      <c r="E71" s="17">
        <v>0.5</v>
      </c>
      <c r="F71" s="18">
        <f t="shared" si="3"/>
        <v>4.8661800486618006E-3</v>
      </c>
      <c r="G71" s="18">
        <f t="shared" si="0"/>
        <v>4.8543689320388345E-3</v>
      </c>
      <c r="H71" s="13">
        <f t="shared" si="6"/>
        <v>93772.242181387614</v>
      </c>
      <c r="I71" s="13">
        <f t="shared" si="4"/>
        <v>455.20505913294954</v>
      </c>
      <c r="J71" s="13">
        <f t="shared" si="1"/>
        <v>93544.63965182114</v>
      </c>
      <c r="K71" s="13">
        <f t="shared" si="2"/>
        <v>2260912.2720643929</v>
      </c>
      <c r="L71" s="20">
        <f t="shared" si="5"/>
        <v>24.110677312066557</v>
      </c>
    </row>
    <row r="72" spans="1:12" x14ac:dyDescent="0.2">
      <c r="A72" s="16">
        <v>63</v>
      </c>
      <c r="B72" s="8">
        <v>8</v>
      </c>
      <c r="C72" s="8">
        <v>839</v>
      </c>
      <c r="D72" s="8">
        <v>788</v>
      </c>
      <c r="E72" s="17">
        <v>0.5</v>
      </c>
      <c r="F72" s="18">
        <f t="shared" si="3"/>
        <v>9.8340503995082967E-3</v>
      </c>
      <c r="G72" s="18">
        <f t="shared" si="0"/>
        <v>9.7859327217125376E-3</v>
      </c>
      <c r="H72" s="13">
        <f t="shared" si="6"/>
        <v>93317.037122254667</v>
      </c>
      <c r="I72" s="13">
        <f t="shared" si="4"/>
        <v>913.19424706793552</v>
      </c>
      <c r="J72" s="13">
        <f t="shared" si="1"/>
        <v>92860.4399987207</v>
      </c>
      <c r="K72" s="13">
        <f t="shared" si="2"/>
        <v>2167367.6324125719</v>
      </c>
      <c r="L72" s="20">
        <f t="shared" si="5"/>
        <v>23.225851347735176</v>
      </c>
    </row>
    <row r="73" spans="1:12" x14ac:dyDescent="0.2">
      <c r="A73" s="16">
        <v>64</v>
      </c>
      <c r="B73" s="8">
        <v>3</v>
      </c>
      <c r="C73" s="8">
        <v>833</v>
      </c>
      <c r="D73" s="8">
        <v>827</v>
      </c>
      <c r="E73" s="17">
        <v>0.5</v>
      </c>
      <c r="F73" s="18">
        <f t="shared" si="3"/>
        <v>3.6144578313253013E-3</v>
      </c>
      <c r="G73" s="18">
        <f t="shared" ref="G73:G108" si="7">F73/((1+(1-E73)*F73))</f>
        <v>3.6079374624173187E-3</v>
      </c>
      <c r="H73" s="13">
        <f t="shared" si="6"/>
        <v>92403.842875186732</v>
      </c>
      <c r="I73" s="13">
        <f t="shared" si="4"/>
        <v>333.38728638070984</v>
      </c>
      <c r="J73" s="13">
        <f t="shared" ref="J73:J108" si="8">H74+I73*E73</f>
        <v>92237.149231996387</v>
      </c>
      <c r="K73" s="13">
        <f t="shared" ref="K73:K97" si="9">K74+J73</f>
        <v>2074507.1924138512</v>
      </c>
      <c r="L73" s="20">
        <f t="shared" si="5"/>
        <v>22.450442837274249</v>
      </c>
    </row>
    <row r="74" spans="1:12" x14ac:dyDescent="0.2">
      <c r="A74" s="16">
        <v>65</v>
      </c>
      <c r="B74" s="8">
        <v>4</v>
      </c>
      <c r="C74" s="8">
        <v>756</v>
      </c>
      <c r="D74" s="8">
        <v>834</v>
      </c>
      <c r="E74" s="17">
        <v>0.5</v>
      </c>
      <c r="F74" s="18">
        <f t="shared" ref="F74:F108" si="10">B74/((C74+D74)/2)</f>
        <v>5.0314465408805029E-3</v>
      </c>
      <c r="G74" s="18">
        <f t="shared" si="7"/>
        <v>5.018820577164366E-3</v>
      </c>
      <c r="H74" s="13">
        <f t="shared" si="6"/>
        <v>92070.455588806028</v>
      </c>
      <c r="I74" s="13">
        <f t="shared" ref="I74:I108" si="11">H74*G74</f>
        <v>462.08509705799759</v>
      </c>
      <c r="J74" s="13">
        <f t="shared" si="8"/>
        <v>91839.413040277039</v>
      </c>
      <c r="K74" s="13">
        <f t="shared" si="9"/>
        <v>1982270.0431818548</v>
      </c>
      <c r="L74" s="20">
        <f t="shared" ref="L74:L108" si="12">K74/H74</f>
        <v>21.529925430529314</v>
      </c>
    </row>
    <row r="75" spans="1:12" x14ac:dyDescent="0.2">
      <c r="A75" s="16">
        <v>66</v>
      </c>
      <c r="B75" s="8">
        <v>7</v>
      </c>
      <c r="C75" s="8">
        <v>734</v>
      </c>
      <c r="D75" s="8">
        <v>750</v>
      </c>
      <c r="E75" s="17">
        <v>0.5</v>
      </c>
      <c r="F75" s="18">
        <f t="shared" si="10"/>
        <v>9.433962264150943E-3</v>
      </c>
      <c r="G75" s="18">
        <f t="shared" si="7"/>
        <v>9.3896713615023459E-3</v>
      </c>
      <c r="H75" s="13">
        <f t="shared" ref="H75:H108" si="13">H74-I74</f>
        <v>91608.370491748035</v>
      </c>
      <c r="I75" s="13">
        <f t="shared" si="11"/>
        <v>860.17249288026312</v>
      </c>
      <c r="J75" s="13">
        <f t="shared" si="8"/>
        <v>91178.284245307907</v>
      </c>
      <c r="K75" s="13">
        <f t="shared" si="9"/>
        <v>1890430.6301415777</v>
      </c>
      <c r="L75" s="20">
        <f t="shared" si="12"/>
        <v>20.636003238501718</v>
      </c>
    </row>
    <row r="76" spans="1:12" x14ac:dyDescent="0.2">
      <c r="A76" s="16">
        <v>67</v>
      </c>
      <c r="B76" s="8">
        <v>7</v>
      </c>
      <c r="C76" s="8">
        <v>686</v>
      </c>
      <c r="D76" s="8">
        <v>737</v>
      </c>
      <c r="E76" s="17">
        <v>0.5</v>
      </c>
      <c r="F76" s="18">
        <f t="shared" si="10"/>
        <v>9.8383696416022483E-3</v>
      </c>
      <c r="G76" s="18">
        <f t="shared" si="7"/>
        <v>9.7902097902097893E-3</v>
      </c>
      <c r="H76" s="13">
        <f t="shared" si="13"/>
        <v>90748.197998867778</v>
      </c>
      <c r="I76" s="13">
        <f t="shared" si="11"/>
        <v>888.44389649241168</v>
      </c>
      <c r="J76" s="13">
        <f t="shared" si="8"/>
        <v>90303.976050621583</v>
      </c>
      <c r="K76" s="13">
        <f t="shared" si="9"/>
        <v>1799252.3458962699</v>
      </c>
      <c r="L76" s="20">
        <f t="shared" si="12"/>
        <v>19.826865828440123</v>
      </c>
    </row>
    <row r="77" spans="1:12" x14ac:dyDescent="0.2">
      <c r="A77" s="16">
        <v>68</v>
      </c>
      <c r="B77" s="8">
        <v>11</v>
      </c>
      <c r="C77" s="8">
        <v>728</v>
      </c>
      <c r="D77" s="8">
        <v>672</v>
      </c>
      <c r="E77" s="17">
        <v>0.5</v>
      </c>
      <c r="F77" s="18">
        <f t="shared" si="10"/>
        <v>1.5714285714285715E-2</v>
      </c>
      <c r="G77" s="18">
        <f t="shared" si="7"/>
        <v>1.5591778880226791E-2</v>
      </c>
      <c r="H77" s="13">
        <f t="shared" si="13"/>
        <v>89859.754102375373</v>
      </c>
      <c r="I77" s="13">
        <f t="shared" si="11"/>
        <v>1401.0734161957892</v>
      </c>
      <c r="J77" s="13">
        <f t="shared" si="8"/>
        <v>89159.217394277468</v>
      </c>
      <c r="K77" s="13">
        <f t="shared" si="9"/>
        <v>1708948.3698456483</v>
      </c>
      <c r="L77" s="20">
        <f t="shared" si="12"/>
        <v>19.01795066007724</v>
      </c>
    </row>
    <row r="78" spans="1:12" x14ac:dyDescent="0.2">
      <c r="A78" s="16">
        <v>69</v>
      </c>
      <c r="B78" s="8">
        <v>7</v>
      </c>
      <c r="C78" s="8">
        <v>659</v>
      </c>
      <c r="D78" s="8">
        <v>716</v>
      </c>
      <c r="E78" s="17">
        <v>0.5</v>
      </c>
      <c r="F78" s="18">
        <f t="shared" si="10"/>
        <v>1.0181818181818183E-2</v>
      </c>
      <c r="G78" s="18">
        <f t="shared" si="7"/>
        <v>1.0130246020260494E-2</v>
      </c>
      <c r="H78" s="13">
        <f t="shared" si="13"/>
        <v>88458.680686179578</v>
      </c>
      <c r="I78" s="13">
        <f t="shared" si="11"/>
        <v>896.10819797866441</v>
      </c>
      <c r="J78" s="13">
        <f t="shared" si="8"/>
        <v>88010.626587190243</v>
      </c>
      <c r="K78" s="13">
        <f t="shared" si="9"/>
        <v>1619789.1524513708</v>
      </c>
      <c r="L78" s="20">
        <f t="shared" si="12"/>
        <v>18.311251534462915</v>
      </c>
    </row>
    <row r="79" spans="1:12" x14ac:dyDescent="0.2">
      <c r="A79" s="16">
        <v>70</v>
      </c>
      <c r="B79" s="8">
        <v>13</v>
      </c>
      <c r="C79" s="8">
        <v>560</v>
      </c>
      <c r="D79" s="8">
        <v>649</v>
      </c>
      <c r="E79" s="17">
        <v>0.5</v>
      </c>
      <c r="F79" s="18">
        <f t="shared" si="10"/>
        <v>2.1505376344086023E-2</v>
      </c>
      <c r="G79" s="18">
        <f t="shared" si="7"/>
        <v>2.1276595744680854E-2</v>
      </c>
      <c r="H79" s="13">
        <f t="shared" si="13"/>
        <v>87562.572488200909</v>
      </c>
      <c r="I79" s="13">
        <f t="shared" si="11"/>
        <v>1863.0334571957642</v>
      </c>
      <c r="J79" s="13">
        <f t="shared" si="8"/>
        <v>86631.055759603027</v>
      </c>
      <c r="K79" s="13">
        <f t="shared" si="9"/>
        <v>1531778.5258641806</v>
      </c>
      <c r="L79" s="20">
        <f t="shared" si="12"/>
        <v>17.493530424435491</v>
      </c>
    </row>
    <row r="80" spans="1:12" x14ac:dyDescent="0.2">
      <c r="A80" s="16">
        <v>71</v>
      </c>
      <c r="B80" s="8">
        <v>3</v>
      </c>
      <c r="C80" s="8">
        <v>485</v>
      </c>
      <c r="D80" s="8">
        <v>552</v>
      </c>
      <c r="E80" s="17">
        <v>0.5</v>
      </c>
      <c r="F80" s="18">
        <f t="shared" si="10"/>
        <v>5.7859209257473485E-3</v>
      </c>
      <c r="G80" s="18">
        <f t="shared" si="7"/>
        <v>5.7692307692307704E-3</v>
      </c>
      <c r="H80" s="13">
        <f t="shared" si="13"/>
        <v>85699.539031005144</v>
      </c>
      <c r="I80" s="13">
        <f t="shared" si="11"/>
        <v>494.42041748656823</v>
      </c>
      <c r="J80" s="13">
        <f t="shared" si="8"/>
        <v>85452.328822261858</v>
      </c>
      <c r="K80" s="13">
        <f t="shared" si="9"/>
        <v>1445147.4701045777</v>
      </c>
      <c r="L80" s="20">
        <f t="shared" si="12"/>
        <v>16.86295499887974</v>
      </c>
    </row>
    <row r="81" spans="1:12" x14ac:dyDescent="0.2">
      <c r="A81" s="16">
        <v>72</v>
      </c>
      <c r="B81" s="8">
        <v>3</v>
      </c>
      <c r="C81" s="8">
        <v>693</v>
      </c>
      <c r="D81" s="8">
        <v>478</v>
      </c>
      <c r="E81" s="17">
        <v>0.5</v>
      </c>
      <c r="F81" s="18">
        <f t="shared" si="10"/>
        <v>5.1238257899231428E-3</v>
      </c>
      <c r="G81" s="18">
        <f t="shared" si="7"/>
        <v>5.1107325383304937E-3</v>
      </c>
      <c r="H81" s="13">
        <f t="shared" si="13"/>
        <v>85205.118613518571</v>
      </c>
      <c r="I81" s="13">
        <f t="shared" si="11"/>
        <v>435.46057213041854</v>
      </c>
      <c r="J81" s="13">
        <f t="shared" si="8"/>
        <v>84987.388327453358</v>
      </c>
      <c r="K81" s="13">
        <f t="shared" si="9"/>
        <v>1359695.1412823158</v>
      </c>
      <c r="L81" s="20">
        <f t="shared" si="12"/>
        <v>15.957904447615988</v>
      </c>
    </row>
    <row r="82" spans="1:12" x14ac:dyDescent="0.2">
      <c r="A82" s="16">
        <v>73</v>
      </c>
      <c r="B82" s="8">
        <v>12</v>
      </c>
      <c r="C82" s="8">
        <v>360</v>
      </c>
      <c r="D82" s="8">
        <v>690</v>
      </c>
      <c r="E82" s="17">
        <v>0.5</v>
      </c>
      <c r="F82" s="18">
        <f t="shared" si="10"/>
        <v>2.2857142857142857E-2</v>
      </c>
      <c r="G82" s="18">
        <f t="shared" si="7"/>
        <v>2.2598870056497179E-2</v>
      </c>
      <c r="H82" s="13">
        <f t="shared" si="13"/>
        <v>84769.658041388146</v>
      </c>
      <c r="I82" s="13">
        <f t="shared" si="11"/>
        <v>1915.6984868110319</v>
      </c>
      <c r="J82" s="13">
        <f t="shared" si="8"/>
        <v>83811.808797982638</v>
      </c>
      <c r="K82" s="13">
        <f t="shared" si="9"/>
        <v>1274707.7529548625</v>
      </c>
      <c r="L82" s="20">
        <f t="shared" si="12"/>
        <v>15.037311491011279</v>
      </c>
    </row>
    <row r="83" spans="1:12" x14ac:dyDescent="0.2">
      <c r="A83" s="16">
        <v>74</v>
      </c>
      <c r="B83" s="8">
        <v>7</v>
      </c>
      <c r="C83" s="8">
        <v>488</v>
      </c>
      <c r="D83" s="8">
        <v>355</v>
      </c>
      <c r="E83" s="17">
        <v>0.5</v>
      </c>
      <c r="F83" s="18">
        <f t="shared" si="10"/>
        <v>1.6607354685646499E-2</v>
      </c>
      <c r="G83" s="18">
        <f t="shared" si="7"/>
        <v>1.6470588235294115E-2</v>
      </c>
      <c r="H83" s="13">
        <f t="shared" si="13"/>
        <v>82853.959554577115</v>
      </c>
      <c r="I83" s="13">
        <f t="shared" si="11"/>
        <v>1364.6534514871523</v>
      </c>
      <c r="J83" s="13">
        <f t="shared" si="8"/>
        <v>82171.63282883355</v>
      </c>
      <c r="K83" s="13">
        <f t="shared" si="9"/>
        <v>1190895.94415688</v>
      </c>
      <c r="L83" s="20">
        <f t="shared" si="12"/>
        <v>14.373434300052002</v>
      </c>
    </row>
    <row r="84" spans="1:12" x14ac:dyDescent="0.2">
      <c r="A84" s="16">
        <v>75</v>
      </c>
      <c r="B84" s="8">
        <v>6</v>
      </c>
      <c r="C84" s="8">
        <v>620</v>
      </c>
      <c r="D84" s="8">
        <v>480</v>
      </c>
      <c r="E84" s="17">
        <v>0.5</v>
      </c>
      <c r="F84" s="18">
        <f t="shared" si="10"/>
        <v>1.090909090909091E-2</v>
      </c>
      <c r="G84" s="18">
        <f t="shared" si="7"/>
        <v>1.0849909584086801E-2</v>
      </c>
      <c r="H84" s="13">
        <f t="shared" si="13"/>
        <v>81489.30610308997</v>
      </c>
      <c r="I84" s="13">
        <f t="shared" si="11"/>
        <v>884.1516032884989</v>
      </c>
      <c r="J84" s="13">
        <f t="shared" si="8"/>
        <v>81047.230301445728</v>
      </c>
      <c r="K84" s="13">
        <f t="shared" si="9"/>
        <v>1108724.3113280465</v>
      </c>
      <c r="L84" s="20">
        <f t="shared" si="12"/>
        <v>13.605764539526556</v>
      </c>
    </row>
    <row r="85" spans="1:12" x14ac:dyDescent="0.2">
      <c r="A85" s="16">
        <v>76</v>
      </c>
      <c r="B85" s="8">
        <v>13</v>
      </c>
      <c r="C85" s="8">
        <v>572</v>
      </c>
      <c r="D85" s="8">
        <v>610</v>
      </c>
      <c r="E85" s="17">
        <v>0.5</v>
      </c>
      <c r="F85" s="18">
        <f t="shared" si="10"/>
        <v>2.1996615905245348E-2</v>
      </c>
      <c r="G85" s="18">
        <f t="shared" si="7"/>
        <v>2.175732217573222E-2</v>
      </c>
      <c r="H85" s="13">
        <f t="shared" si="13"/>
        <v>80605.154499801472</v>
      </c>
      <c r="I85" s="13">
        <f t="shared" si="11"/>
        <v>1753.7523154768523</v>
      </c>
      <c r="J85" s="13">
        <f t="shared" si="8"/>
        <v>79728.278342063044</v>
      </c>
      <c r="K85" s="13">
        <f t="shared" si="9"/>
        <v>1027677.0810266007</v>
      </c>
      <c r="L85" s="20">
        <f t="shared" si="12"/>
        <v>12.749520640508564</v>
      </c>
    </row>
    <row r="86" spans="1:12" x14ac:dyDescent="0.2">
      <c r="A86" s="16">
        <v>77</v>
      </c>
      <c r="B86" s="8">
        <v>13</v>
      </c>
      <c r="C86" s="8">
        <v>535</v>
      </c>
      <c r="D86" s="8">
        <v>559</v>
      </c>
      <c r="E86" s="17">
        <v>0.5</v>
      </c>
      <c r="F86" s="18">
        <f t="shared" si="10"/>
        <v>2.376599634369287E-2</v>
      </c>
      <c r="G86" s="18">
        <f t="shared" si="7"/>
        <v>2.3486901535682024E-2</v>
      </c>
      <c r="H86" s="13">
        <f t="shared" si="13"/>
        <v>78851.402184324616</v>
      </c>
      <c r="I86" s="13">
        <f t="shared" si="11"/>
        <v>1851.9751190536947</v>
      </c>
      <c r="J86" s="13">
        <f t="shared" si="8"/>
        <v>77925.414624797777</v>
      </c>
      <c r="K86" s="13">
        <f t="shared" si="9"/>
        <v>947948.8026845376</v>
      </c>
      <c r="L86" s="20">
        <f t="shared" si="12"/>
        <v>12.021965068783349</v>
      </c>
    </row>
    <row r="87" spans="1:12" x14ac:dyDescent="0.2">
      <c r="A87" s="16">
        <v>78</v>
      </c>
      <c r="B87" s="8">
        <v>17</v>
      </c>
      <c r="C87" s="8">
        <v>552</v>
      </c>
      <c r="D87" s="8">
        <v>514</v>
      </c>
      <c r="E87" s="17">
        <v>0.5</v>
      </c>
      <c r="F87" s="18">
        <f t="shared" si="10"/>
        <v>3.1894934333958722E-2</v>
      </c>
      <c r="G87" s="18">
        <f t="shared" si="7"/>
        <v>3.139427516158818E-2</v>
      </c>
      <c r="H87" s="13">
        <f t="shared" si="13"/>
        <v>76999.427065270924</v>
      </c>
      <c r="I87" s="13">
        <f t="shared" si="11"/>
        <v>2417.3412005717555</v>
      </c>
      <c r="J87" s="13">
        <f t="shared" si="8"/>
        <v>75790.756464985054</v>
      </c>
      <c r="K87" s="13">
        <f t="shared" si="9"/>
        <v>870023.38805973984</v>
      </c>
      <c r="L87" s="20">
        <f t="shared" si="12"/>
        <v>11.299089112990904</v>
      </c>
    </row>
    <row r="88" spans="1:12" x14ac:dyDescent="0.2">
      <c r="A88" s="16">
        <v>79</v>
      </c>
      <c r="B88" s="8">
        <v>13</v>
      </c>
      <c r="C88" s="8">
        <v>568</v>
      </c>
      <c r="D88" s="8">
        <v>546</v>
      </c>
      <c r="E88" s="17">
        <v>0.5</v>
      </c>
      <c r="F88" s="18">
        <f t="shared" si="10"/>
        <v>2.333931777378815E-2</v>
      </c>
      <c r="G88" s="18">
        <f t="shared" si="7"/>
        <v>2.3070097604259095E-2</v>
      </c>
      <c r="H88" s="13">
        <f t="shared" si="13"/>
        <v>74582.085864699169</v>
      </c>
      <c r="I88" s="13">
        <f t="shared" si="11"/>
        <v>1720.6160004278424</v>
      </c>
      <c r="J88" s="13">
        <f t="shared" si="8"/>
        <v>73721.777864485251</v>
      </c>
      <c r="K88" s="13">
        <f t="shared" si="9"/>
        <v>794232.63159475476</v>
      </c>
      <c r="L88" s="20">
        <f t="shared" si="12"/>
        <v>10.649107253926738</v>
      </c>
    </row>
    <row r="89" spans="1:12" x14ac:dyDescent="0.2">
      <c r="A89" s="16">
        <v>80</v>
      </c>
      <c r="B89" s="8">
        <v>23</v>
      </c>
      <c r="C89" s="8">
        <v>561</v>
      </c>
      <c r="D89" s="8">
        <v>551</v>
      </c>
      <c r="E89" s="17">
        <v>0.5</v>
      </c>
      <c r="F89" s="18">
        <f t="shared" si="10"/>
        <v>4.1366906474820143E-2</v>
      </c>
      <c r="G89" s="18">
        <f t="shared" si="7"/>
        <v>4.0528634361233482E-2</v>
      </c>
      <c r="H89" s="13">
        <f t="shared" si="13"/>
        <v>72861.469864271334</v>
      </c>
      <c r="I89" s="13">
        <f t="shared" si="11"/>
        <v>2952.9758711510849</v>
      </c>
      <c r="J89" s="13">
        <f t="shared" si="8"/>
        <v>71384.981928695794</v>
      </c>
      <c r="K89" s="13">
        <f t="shared" si="9"/>
        <v>720510.85373026947</v>
      </c>
      <c r="L89" s="20">
        <f t="shared" si="12"/>
        <v>9.8887773616488932</v>
      </c>
    </row>
    <row r="90" spans="1:12" x14ac:dyDescent="0.2">
      <c r="A90" s="16">
        <v>81</v>
      </c>
      <c r="B90" s="8">
        <v>19</v>
      </c>
      <c r="C90" s="8">
        <v>530</v>
      </c>
      <c r="D90" s="8">
        <v>543</v>
      </c>
      <c r="E90" s="17">
        <v>0.5</v>
      </c>
      <c r="F90" s="18">
        <f t="shared" si="10"/>
        <v>3.5414725069897485E-2</v>
      </c>
      <c r="G90" s="18">
        <f t="shared" si="7"/>
        <v>3.47985347985348E-2</v>
      </c>
      <c r="H90" s="13">
        <f t="shared" si="13"/>
        <v>69908.493993120253</v>
      </c>
      <c r="I90" s="13">
        <f t="shared" si="11"/>
        <v>2432.7131609327562</v>
      </c>
      <c r="J90" s="13">
        <f t="shared" si="8"/>
        <v>68692.137412653872</v>
      </c>
      <c r="K90" s="13">
        <f t="shared" si="9"/>
        <v>649125.87180157367</v>
      </c>
      <c r="L90" s="20">
        <f t="shared" si="12"/>
        <v>9.2853648351437048</v>
      </c>
    </row>
    <row r="91" spans="1:12" x14ac:dyDescent="0.2">
      <c r="A91" s="16">
        <v>82</v>
      </c>
      <c r="B91" s="8">
        <v>24</v>
      </c>
      <c r="C91" s="8">
        <v>502</v>
      </c>
      <c r="D91" s="8">
        <v>512</v>
      </c>
      <c r="E91" s="17">
        <v>0.5</v>
      </c>
      <c r="F91" s="18">
        <f t="shared" si="10"/>
        <v>4.7337278106508875E-2</v>
      </c>
      <c r="G91" s="18">
        <f t="shared" si="7"/>
        <v>4.6242774566473993E-2</v>
      </c>
      <c r="H91" s="13">
        <f t="shared" si="13"/>
        <v>67475.780832187491</v>
      </c>
      <c r="I91" s="13">
        <f t="shared" si="11"/>
        <v>3120.267321719653</v>
      </c>
      <c r="J91" s="13">
        <f t="shared" si="8"/>
        <v>65915.64717132767</v>
      </c>
      <c r="K91" s="13">
        <f t="shared" si="9"/>
        <v>580433.73438891978</v>
      </c>
      <c r="L91" s="20">
        <f t="shared" si="12"/>
        <v>8.6021047438111253</v>
      </c>
    </row>
    <row r="92" spans="1:12" x14ac:dyDescent="0.2">
      <c r="A92" s="16">
        <v>83</v>
      </c>
      <c r="B92" s="8">
        <v>27</v>
      </c>
      <c r="C92" s="8">
        <v>464</v>
      </c>
      <c r="D92" s="8">
        <v>485</v>
      </c>
      <c r="E92" s="17">
        <v>0.5</v>
      </c>
      <c r="F92" s="18">
        <f t="shared" si="10"/>
        <v>5.6902002107481559E-2</v>
      </c>
      <c r="G92" s="18">
        <f t="shared" si="7"/>
        <v>5.5327868852459008E-2</v>
      </c>
      <c r="H92" s="13">
        <f t="shared" si="13"/>
        <v>64355.513510467841</v>
      </c>
      <c r="I92" s="13">
        <f t="shared" si="11"/>
        <v>3560.6534114398187</v>
      </c>
      <c r="J92" s="13">
        <f t="shared" si="8"/>
        <v>62575.186804747937</v>
      </c>
      <c r="K92" s="13">
        <f t="shared" si="9"/>
        <v>514518.08721759205</v>
      </c>
      <c r="L92" s="20">
        <f t="shared" si="12"/>
        <v>7.9949340647231777</v>
      </c>
    </row>
    <row r="93" spans="1:12" x14ac:dyDescent="0.2">
      <c r="A93" s="16">
        <v>84</v>
      </c>
      <c r="B93" s="8">
        <v>26</v>
      </c>
      <c r="C93" s="8">
        <v>384</v>
      </c>
      <c r="D93" s="8">
        <v>447</v>
      </c>
      <c r="E93" s="17">
        <v>0.5</v>
      </c>
      <c r="F93" s="18">
        <f t="shared" si="10"/>
        <v>6.2575210589651029E-2</v>
      </c>
      <c r="G93" s="18">
        <f t="shared" si="7"/>
        <v>6.0676779463243881E-2</v>
      </c>
      <c r="H93" s="13">
        <f t="shared" si="13"/>
        <v>60794.860099028025</v>
      </c>
      <c r="I93" s="13">
        <f t="shared" si="11"/>
        <v>3688.8363187274886</v>
      </c>
      <c r="J93" s="13">
        <f t="shared" si="8"/>
        <v>58950.441939664284</v>
      </c>
      <c r="K93" s="13">
        <f t="shared" si="9"/>
        <v>451942.90041284414</v>
      </c>
      <c r="L93" s="20">
        <f t="shared" si="12"/>
        <v>7.433899834240588</v>
      </c>
    </row>
    <row r="94" spans="1:12" x14ac:dyDescent="0.2">
      <c r="A94" s="16">
        <v>85</v>
      </c>
      <c r="B94" s="8">
        <v>26</v>
      </c>
      <c r="C94" s="8">
        <v>364</v>
      </c>
      <c r="D94" s="8">
        <v>368</v>
      </c>
      <c r="E94" s="17">
        <v>0.5</v>
      </c>
      <c r="F94" s="18">
        <f t="shared" si="10"/>
        <v>7.1038251366120214E-2</v>
      </c>
      <c r="G94" s="18">
        <f t="shared" si="7"/>
        <v>6.860158311345646E-2</v>
      </c>
      <c r="H94" s="13">
        <f t="shared" si="13"/>
        <v>57106.023780300537</v>
      </c>
      <c r="I94" s="13">
        <f t="shared" si="11"/>
        <v>3917.5636366433082</v>
      </c>
      <c r="J94" s="13">
        <f t="shared" si="8"/>
        <v>55147.241961978878</v>
      </c>
      <c r="K94" s="13">
        <f t="shared" si="9"/>
        <v>392992.45847317984</v>
      </c>
      <c r="L94" s="20">
        <f t="shared" si="12"/>
        <v>6.8818039229120291</v>
      </c>
    </row>
    <row r="95" spans="1:12" x14ac:dyDescent="0.2">
      <c r="A95" s="16">
        <v>86</v>
      </c>
      <c r="B95" s="8">
        <v>28</v>
      </c>
      <c r="C95" s="8">
        <v>349</v>
      </c>
      <c r="D95" s="8">
        <v>350</v>
      </c>
      <c r="E95" s="17">
        <v>0.5</v>
      </c>
      <c r="F95" s="18">
        <f t="shared" si="10"/>
        <v>8.0114449213161659E-2</v>
      </c>
      <c r="G95" s="18">
        <f t="shared" si="7"/>
        <v>7.7028885832187061E-2</v>
      </c>
      <c r="H95" s="13">
        <f t="shared" si="13"/>
        <v>53188.460143657227</v>
      </c>
      <c r="I95" s="13">
        <f t="shared" si="11"/>
        <v>4097.0478239956046</v>
      </c>
      <c r="J95" s="13">
        <f t="shared" si="8"/>
        <v>51139.93623165942</v>
      </c>
      <c r="K95" s="13">
        <f t="shared" si="9"/>
        <v>337845.21651120094</v>
      </c>
      <c r="L95" s="20">
        <f t="shared" si="12"/>
        <v>6.3518518039197138</v>
      </c>
    </row>
    <row r="96" spans="1:12" x14ac:dyDescent="0.2">
      <c r="A96" s="16">
        <v>87</v>
      </c>
      <c r="B96" s="8">
        <v>37</v>
      </c>
      <c r="C96" s="8">
        <v>275</v>
      </c>
      <c r="D96" s="8">
        <v>325</v>
      </c>
      <c r="E96" s="17">
        <v>0.5</v>
      </c>
      <c r="F96" s="18">
        <f t="shared" si="10"/>
        <v>0.12333333333333334</v>
      </c>
      <c r="G96" s="18">
        <f t="shared" si="7"/>
        <v>0.11616954474097331</v>
      </c>
      <c r="H96" s="13">
        <f t="shared" si="13"/>
        <v>49091.41231966162</v>
      </c>
      <c r="I96" s="13">
        <f t="shared" si="11"/>
        <v>5702.927019866499</v>
      </c>
      <c r="J96" s="13">
        <f t="shared" si="8"/>
        <v>46239.948809728376</v>
      </c>
      <c r="K96" s="13">
        <f t="shared" si="9"/>
        <v>286705.2802795415</v>
      </c>
      <c r="L96" s="20">
        <f t="shared" si="12"/>
        <v>5.8402328784644286</v>
      </c>
    </row>
    <row r="97" spans="1:12" x14ac:dyDescent="0.2">
      <c r="A97" s="16">
        <v>88</v>
      </c>
      <c r="B97" s="8">
        <v>25</v>
      </c>
      <c r="C97" s="8">
        <v>273</v>
      </c>
      <c r="D97" s="8">
        <v>257</v>
      </c>
      <c r="E97" s="17">
        <v>0.5</v>
      </c>
      <c r="F97" s="18">
        <f t="shared" si="10"/>
        <v>9.4339622641509441E-2</v>
      </c>
      <c r="G97" s="18">
        <f t="shared" si="7"/>
        <v>9.0090090090090086E-2</v>
      </c>
      <c r="H97" s="13">
        <f t="shared" si="13"/>
        <v>43388.485299795124</v>
      </c>
      <c r="I97" s="13">
        <f t="shared" si="11"/>
        <v>3908.8725495310919</v>
      </c>
      <c r="J97" s="13">
        <f t="shared" si="8"/>
        <v>41434.049025029577</v>
      </c>
      <c r="K97" s="13">
        <f t="shared" si="9"/>
        <v>240465.33146981313</v>
      </c>
      <c r="L97" s="20">
        <f t="shared" si="12"/>
        <v>5.5421462585823109</v>
      </c>
    </row>
    <row r="98" spans="1:12" x14ac:dyDescent="0.2">
      <c r="A98" s="16">
        <v>89</v>
      </c>
      <c r="B98" s="8">
        <v>30</v>
      </c>
      <c r="C98" s="8">
        <v>242</v>
      </c>
      <c r="D98" s="8">
        <v>247</v>
      </c>
      <c r="E98" s="17">
        <v>0.5</v>
      </c>
      <c r="F98" s="18">
        <f t="shared" si="10"/>
        <v>0.12269938650306748</v>
      </c>
      <c r="G98" s="18">
        <f t="shared" si="7"/>
        <v>0.11560693641618495</v>
      </c>
      <c r="H98" s="13">
        <f t="shared" si="13"/>
        <v>39479.61275026403</v>
      </c>
      <c r="I98" s="13">
        <f t="shared" si="11"/>
        <v>4564.1170809553787</v>
      </c>
      <c r="J98" s="13">
        <f t="shared" si="8"/>
        <v>37197.554209786336</v>
      </c>
      <c r="K98" s="13">
        <f>K99+J98</f>
        <v>199031.28244478354</v>
      </c>
      <c r="L98" s="20">
        <f t="shared" si="12"/>
        <v>5.041368660422143</v>
      </c>
    </row>
    <row r="99" spans="1:12" x14ac:dyDescent="0.2">
      <c r="A99" s="16">
        <v>90</v>
      </c>
      <c r="B99" s="8">
        <v>31</v>
      </c>
      <c r="C99" s="8">
        <v>189</v>
      </c>
      <c r="D99" s="8">
        <v>221</v>
      </c>
      <c r="E99" s="17">
        <v>0.5</v>
      </c>
      <c r="F99" s="22">
        <f t="shared" si="10"/>
        <v>0.15121951219512195</v>
      </c>
      <c r="G99" s="22">
        <f t="shared" si="7"/>
        <v>0.14058956916099771</v>
      </c>
      <c r="H99" s="23">
        <f t="shared" si="13"/>
        <v>34915.49566930865</v>
      </c>
      <c r="I99" s="23">
        <f t="shared" si="11"/>
        <v>4908.7544931907842</v>
      </c>
      <c r="J99" s="23">
        <f t="shared" si="8"/>
        <v>32461.118422713258</v>
      </c>
      <c r="K99" s="23">
        <f t="shared" ref="K99:K108" si="14">K100+J99</f>
        <v>161833.72823499722</v>
      </c>
      <c r="L99" s="24">
        <f t="shared" si="12"/>
        <v>4.6350116225688298</v>
      </c>
    </row>
    <row r="100" spans="1:12" x14ac:dyDescent="0.2">
      <c r="A100" s="16">
        <v>91</v>
      </c>
      <c r="B100" s="8">
        <v>25</v>
      </c>
      <c r="C100" s="8">
        <v>171</v>
      </c>
      <c r="D100" s="8">
        <v>170</v>
      </c>
      <c r="E100" s="17">
        <v>0.5</v>
      </c>
      <c r="F100" s="22">
        <f t="shared" si="10"/>
        <v>0.1466275659824047</v>
      </c>
      <c r="G100" s="22">
        <f t="shared" si="7"/>
        <v>0.13661202185792351</v>
      </c>
      <c r="H100" s="23">
        <f t="shared" si="13"/>
        <v>30006.741176117866</v>
      </c>
      <c r="I100" s="23">
        <f t="shared" si="11"/>
        <v>4099.2815814368678</v>
      </c>
      <c r="J100" s="23">
        <f t="shared" si="8"/>
        <v>27957.100385399433</v>
      </c>
      <c r="K100" s="23">
        <f t="shared" si="14"/>
        <v>129372.60981228396</v>
      </c>
      <c r="L100" s="24">
        <f t="shared" si="12"/>
        <v>4.3114515186091129</v>
      </c>
    </row>
    <row r="101" spans="1:12" x14ac:dyDescent="0.2">
      <c r="A101" s="16">
        <v>92</v>
      </c>
      <c r="B101" s="8">
        <v>18</v>
      </c>
      <c r="C101" s="8">
        <v>105</v>
      </c>
      <c r="D101" s="8">
        <v>150</v>
      </c>
      <c r="E101" s="17">
        <v>0.5</v>
      </c>
      <c r="F101" s="22">
        <f t="shared" si="10"/>
        <v>0.14117647058823529</v>
      </c>
      <c r="G101" s="22">
        <f t="shared" si="7"/>
        <v>0.13186813186813187</v>
      </c>
      <c r="H101" s="23">
        <f t="shared" si="13"/>
        <v>25907.459594681</v>
      </c>
      <c r="I101" s="23">
        <f t="shared" si="11"/>
        <v>3416.3682981996926</v>
      </c>
      <c r="J101" s="23">
        <f t="shared" si="8"/>
        <v>24199.275445581152</v>
      </c>
      <c r="K101" s="23">
        <f t="shared" si="14"/>
        <v>101415.50942688453</v>
      </c>
      <c r="L101" s="24">
        <f t="shared" si="12"/>
        <v>3.9145292905409339</v>
      </c>
    </row>
    <row r="102" spans="1:12" x14ac:dyDescent="0.2">
      <c r="A102" s="16">
        <v>93</v>
      </c>
      <c r="B102" s="8">
        <v>15</v>
      </c>
      <c r="C102" s="8">
        <v>85</v>
      </c>
      <c r="D102" s="8">
        <v>89</v>
      </c>
      <c r="E102" s="17">
        <v>0.5</v>
      </c>
      <c r="F102" s="22">
        <f t="shared" si="10"/>
        <v>0.17241379310344829</v>
      </c>
      <c r="G102" s="22">
        <f t="shared" si="7"/>
        <v>0.15873015873015872</v>
      </c>
      <c r="H102" s="23">
        <f t="shared" si="13"/>
        <v>22491.091296481307</v>
      </c>
      <c r="I102" s="23">
        <f t="shared" si="11"/>
        <v>3570.0144915049691</v>
      </c>
      <c r="J102" s="23">
        <f t="shared" si="8"/>
        <v>20706.084050728823</v>
      </c>
      <c r="K102" s="23">
        <f t="shared" si="14"/>
        <v>77216.233981303376</v>
      </c>
      <c r="L102" s="24">
        <f t="shared" si="12"/>
        <v>3.4331919675851266</v>
      </c>
    </row>
    <row r="103" spans="1:12" x14ac:dyDescent="0.2">
      <c r="A103" s="16">
        <v>94</v>
      </c>
      <c r="B103" s="8">
        <v>12</v>
      </c>
      <c r="C103" s="8">
        <v>57</v>
      </c>
      <c r="D103" s="8">
        <v>64</v>
      </c>
      <c r="E103" s="17">
        <v>0.5</v>
      </c>
      <c r="F103" s="22">
        <f t="shared" si="10"/>
        <v>0.19834710743801653</v>
      </c>
      <c r="G103" s="22">
        <f t="shared" si="7"/>
        <v>0.18045112781954886</v>
      </c>
      <c r="H103" s="23">
        <f t="shared" si="13"/>
        <v>18921.076804976339</v>
      </c>
      <c r="I103" s="23">
        <f t="shared" si="11"/>
        <v>3414.3296490182865</v>
      </c>
      <c r="J103" s="23">
        <f t="shared" si="8"/>
        <v>17213.911980467194</v>
      </c>
      <c r="K103" s="23">
        <f t="shared" si="14"/>
        <v>56510.149930574546</v>
      </c>
      <c r="L103" s="24">
        <f t="shared" si="12"/>
        <v>2.986624414299301</v>
      </c>
    </row>
    <row r="104" spans="1:12" x14ac:dyDescent="0.2">
      <c r="A104" s="16">
        <v>95</v>
      </c>
      <c r="B104" s="8">
        <v>16</v>
      </c>
      <c r="C104" s="8">
        <v>40</v>
      </c>
      <c r="D104" s="8">
        <v>44</v>
      </c>
      <c r="E104" s="17">
        <v>0.5</v>
      </c>
      <c r="F104" s="22">
        <f t="shared" si="10"/>
        <v>0.38095238095238093</v>
      </c>
      <c r="G104" s="22">
        <f t="shared" si="7"/>
        <v>0.32</v>
      </c>
      <c r="H104" s="23">
        <f t="shared" si="13"/>
        <v>15506.747155958052</v>
      </c>
      <c r="I104" s="23">
        <f t="shared" si="11"/>
        <v>4962.1590899065768</v>
      </c>
      <c r="J104" s="23">
        <f t="shared" si="8"/>
        <v>13025.667611004763</v>
      </c>
      <c r="K104" s="23">
        <f t="shared" si="14"/>
        <v>39296.237950107352</v>
      </c>
      <c r="L104" s="24">
        <f t="shared" si="12"/>
        <v>2.5341380468055692</v>
      </c>
    </row>
    <row r="105" spans="1:12" x14ac:dyDescent="0.2">
      <c r="A105" s="16">
        <v>96</v>
      </c>
      <c r="B105" s="8">
        <v>11</v>
      </c>
      <c r="C105" s="8">
        <v>36</v>
      </c>
      <c r="D105" s="8">
        <v>29</v>
      </c>
      <c r="E105" s="17">
        <v>0.5</v>
      </c>
      <c r="F105" s="22">
        <f t="shared" si="10"/>
        <v>0.33846153846153848</v>
      </c>
      <c r="G105" s="22">
        <f t="shared" si="7"/>
        <v>0.28947368421052633</v>
      </c>
      <c r="H105" s="23">
        <f t="shared" si="13"/>
        <v>10544.588066051474</v>
      </c>
      <c r="I105" s="23">
        <f t="shared" si="11"/>
        <v>3052.3807559622687</v>
      </c>
      <c r="J105" s="23">
        <f t="shared" si="8"/>
        <v>9018.3976880703394</v>
      </c>
      <c r="K105" s="23">
        <f t="shared" si="14"/>
        <v>26270.570339102589</v>
      </c>
      <c r="L105" s="24">
        <f t="shared" si="12"/>
        <v>2.4913794805964256</v>
      </c>
    </row>
    <row r="106" spans="1:12" x14ac:dyDescent="0.2">
      <c r="A106" s="16">
        <v>97</v>
      </c>
      <c r="B106" s="8">
        <v>5</v>
      </c>
      <c r="C106" s="8">
        <v>25</v>
      </c>
      <c r="D106" s="8">
        <v>24</v>
      </c>
      <c r="E106" s="17">
        <v>0.5</v>
      </c>
      <c r="F106" s="22">
        <f t="shared" si="10"/>
        <v>0.20408163265306123</v>
      </c>
      <c r="G106" s="22">
        <f t="shared" si="7"/>
        <v>0.1851851851851852</v>
      </c>
      <c r="H106" s="23">
        <f t="shared" si="13"/>
        <v>7492.2073100892048</v>
      </c>
      <c r="I106" s="23">
        <f t="shared" si="11"/>
        <v>1387.4457981646676</v>
      </c>
      <c r="J106" s="23">
        <f t="shared" si="8"/>
        <v>6798.4844110068716</v>
      </c>
      <c r="K106" s="23">
        <f t="shared" si="14"/>
        <v>17252.172651032248</v>
      </c>
      <c r="L106" s="24">
        <f t="shared" si="12"/>
        <v>2.3026822319505249</v>
      </c>
    </row>
    <row r="107" spans="1:12" x14ac:dyDescent="0.2">
      <c r="A107" s="16">
        <v>98</v>
      </c>
      <c r="B107" s="8">
        <v>7</v>
      </c>
      <c r="C107" s="8">
        <v>25</v>
      </c>
      <c r="D107" s="8">
        <v>18</v>
      </c>
      <c r="E107" s="17">
        <v>0.5</v>
      </c>
      <c r="F107" s="22">
        <f t="shared" si="10"/>
        <v>0.32558139534883723</v>
      </c>
      <c r="G107" s="22">
        <f t="shared" si="7"/>
        <v>0.28000000000000003</v>
      </c>
      <c r="H107" s="23">
        <f t="shared" si="13"/>
        <v>6104.7615119245374</v>
      </c>
      <c r="I107" s="23">
        <f t="shared" si="11"/>
        <v>1709.3332233388705</v>
      </c>
      <c r="J107" s="23">
        <f t="shared" si="8"/>
        <v>5250.0949002551015</v>
      </c>
      <c r="K107" s="23">
        <f t="shared" si="14"/>
        <v>10453.688240025374</v>
      </c>
      <c r="L107" s="24">
        <f t="shared" si="12"/>
        <v>1.7123827392120072</v>
      </c>
    </row>
    <row r="108" spans="1:12" x14ac:dyDescent="0.2">
      <c r="A108" s="16">
        <v>99</v>
      </c>
      <c r="B108" s="8">
        <v>6</v>
      </c>
      <c r="C108" s="8">
        <v>14</v>
      </c>
      <c r="D108" s="8">
        <v>19</v>
      </c>
      <c r="E108" s="17">
        <v>0.5</v>
      </c>
      <c r="F108" s="22">
        <f t="shared" si="10"/>
        <v>0.36363636363636365</v>
      </c>
      <c r="G108" s="22">
        <f t="shared" si="7"/>
        <v>0.30769230769230771</v>
      </c>
      <c r="H108" s="23">
        <f t="shared" si="13"/>
        <v>4395.4282885856665</v>
      </c>
      <c r="I108" s="23">
        <f t="shared" si="11"/>
        <v>1352.4394734109744</v>
      </c>
      <c r="J108" s="23">
        <f t="shared" si="8"/>
        <v>3719.2085518801791</v>
      </c>
      <c r="K108" s="23">
        <f t="shared" si="14"/>
        <v>5203.5933397702729</v>
      </c>
      <c r="L108" s="24">
        <f t="shared" si="12"/>
        <v>1.1838649155722327</v>
      </c>
    </row>
    <row r="109" spans="1:12" x14ac:dyDescent="0.2">
      <c r="A109" s="16" t="s">
        <v>21</v>
      </c>
      <c r="B109" s="8">
        <v>10</v>
      </c>
      <c r="C109" s="8">
        <v>21</v>
      </c>
      <c r="D109" s="8">
        <v>20</v>
      </c>
      <c r="E109" s="21"/>
      <c r="F109" s="22">
        <f>B109/((C109+D109)/2)</f>
        <v>0.48780487804878048</v>
      </c>
      <c r="G109" s="22">
        <v>1</v>
      </c>
      <c r="H109" s="23">
        <f>H108-I108</f>
        <v>3042.9888151746918</v>
      </c>
      <c r="I109" s="23">
        <f>H109*G109</f>
        <v>3042.9888151746918</v>
      </c>
      <c r="J109" s="23">
        <f>H109*F109</f>
        <v>1484.3847878900935</v>
      </c>
      <c r="K109" s="23">
        <f>J109</f>
        <v>1484.3847878900935</v>
      </c>
      <c r="L109" s="24">
        <f>K109/H109</f>
        <v>0.48780487804878048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4</v>
      </c>
      <c r="C9" s="8">
        <v>1190</v>
      </c>
      <c r="D9" s="8">
        <v>1168</v>
      </c>
      <c r="E9" s="17">
        <v>0.5</v>
      </c>
      <c r="F9" s="18">
        <f t="shared" ref="F9:F40" si="0">B9/((C9+D9)/2)</f>
        <v>3.3927056827820186E-3</v>
      </c>
      <c r="G9" s="18">
        <f t="shared" ref="G9:G72" si="1">F9/((1+(1-E9)*F9))</f>
        <v>3.3869602032176125E-3</v>
      </c>
      <c r="H9" s="13">
        <v>100000</v>
      </c>
      <c r="I9" s="13">
        <f>H9*G9</f>
        <v>338.69602032176124</v>
      </c>
      <c r="J9" s="13">
        <f t="shared" ref="J9:J72" si="2">H10+I9*E9</f>
        <v>99830.651989839127</v>
      </c>
      <c r="K9" s="13">
        <f t="shared" ref="K9:K72" si="3">K10+J9</f>
        <v>8347842.5315536195</v>
      </c>
      <c r="L9" s="19">
        <f>K9/H9</f>
        <v>83.478425315536199</v>
      </c>
    </row>
    <row r="10" spans="1:13" x14ac:dyDescent="0.2">
      <c r="A10" s="16">
        <v>1</v>
      </c>
      <c r="B10" s="8">
        <v>0</v>
      </c>
      <c r="C10" s="8">
        <v>1264</v>
      </c>
      <c r="D10" s="8">
        <v>1264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99661.30397967824</v>
      </c>
      <c r="I10" s="13">
        <f t="shared" ref="I10:I73" si="4">H10*G10</f>
        <v>0</v>
      </c>
      <c r="J10" s="13">
        <f t="shared" si="2"/>
        <v>99661.30397967824</v>
      </c>
      <c r="K10" s="13">
        <f t="shared" si="3"/>
        <v>8248011.8795637805</v>
      </c>
      <c r="L10" s="20">
        <f t="shared" ref="L10:L73" si="5">K10/H10</f>
        <v>82.76042506172324</v>
      </c>
    </row>
    <row r="11" spans="1:13" x14ac:dyDescent="0.2">
      <c r="A11" s="16">
        <v>2</v>
      </c>
      <c r="B11" s="8">
        <v>0</v>
      </c>
      <c r="C11" s="8">
        <v>1311</v>
      </c>
      <c r="D11" s="8">
        <v>1271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99661.30397967824</v>
      </c>
      <c r="I11" s="13">
        <f t="shared" si="4"/>
        <v>0</v>
      </c>
      <c r="J11" s="13">
        <f t="shared" si="2"/>
        <v>99661.30397967824</v>
      </c>
      <c r="K11" s="13">
        <f t="shared" si="3"/>
        <v>8148350.5755841024</v>
      </c>
      <c r="L11" s="20">
        <f t="shared" si="5"/>
        <v>81.76042506172324</v>
      </c>
    </row>
    <row r="12" spans="1:13" x14ac:dyDescent="0.2">
      <c r="A12" s="16">
        <v>3</v>
      </c>
      <c r="B12" s="8">
        <v>0</v>
      </c>
      <c r="C12" s="8">
        <v>1353</v>
      </c>
      <c r="D12" s="8">
        <v>1296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99661.30397967824</v>
      </c>
      <c r="I12" s="13">
        <f t="shared" si="4"/>
        <v>0</v>
      </c>
      <c r="J12" s="13">
        <f t="shared" si="2"/>
        <v>99661.30397967824</v>
      </c>
      <c r="K12" s="13">
        <f t="shared" si="3"/>
        <v>8048689.2716044243</v>
      </c>
      <c r="L12" s="20">
        <f t="shared" si="5"/>
        <v>80.76042506172324</v>
      </c>
    </row>
    <row r="13" spans="1:13" x14ac:dyDescent="0.2">
      <c r="A13" s="16">
        <v>4</v>
      </c>
      <c r="B13" s="8">
        <v>0</v>
      </c>
      <c r="C13" s="8">
        <v>1406</v>
      </c>
      <c r="D13" s="8">
        <v>1353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99661.30397967824</v>
      </c>
      <c r="I13" s="13">
        <f t="shared" si="4"/>
        <v>0</v>
      </c>
      <c r="J13" s="13">
        <f t="shared" si="2"/>
        <v>99661.30397967824</v>
      </c>
      <c r="K13" s="13">
        <f t="shared" si="3"/>
        <v>7949027.9676247463</v>
      </c>
      <c r="L13" s="20">
        <f t="shared" si="5"/>
        <v>79.76042506172324</v>
      </c>
    </row>
    <row r="14" spans="1:13" x14ac:dyDescent="0.2">
      <c r="A14" s="16">
        <v>5</v>
      </c>
      <c r="B14" s="8">
        <v>0</v>
      </c>
      <c r="C14" s="8">
        <v>1250</v>
      </c>
      <c r="D14" s="8">
        <v>1423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99661.30397967824</v>
      </c>
      <c r="I14" s="13">
        <f t="shared" si="4"/>
        <v>0</v>
      </c>
      <c r="J14" s="13">
        <f t="shared" si="2"/>
        <v>99661.30397967824</v>
      </c>
      <c r="K14" s="13">
        <f t="shared" si="3"/>
        <v>7849366.6636450682</v>
      </c>
      <c r="L14" s="20">
        <f t="shared" si="5"/>
        <v>78.76042506172324</v>
      </c>
    </row>
    <row r="15" spans="1:13" x14ac:dyDescent="0.2">
      <c r="A15" s="16">
        <v>6</v>
      </c>
      <c r="B15" s="8">
        <v>0</v>
      </c>
      <c r="C15" s="8">
        <v>1251</v>
      </c>
      <c r="D15" s="8">
        <v>1261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99661.30397967824</v>
      </c>
      <c r="I15" s="13">
        <f t="shared" si="4"/>
        <v>0</v>
      </c>
      <c r="J15" s="13">
        <f t="shared" si="2"/>
        <v>99661.30397967824</v>
      </c>
      <c r="K15" s="13">
        <f t="shared" si="3"/>
        <v>7749705.3596653901</v>
      </c>
      <c r="L15" s="20">
        <f t="shared" si="5"/>
        <v>77.76042506172324</v>
      </c>
    </row>
    <row r="16" spans="1:13" x14ac:dyDescent="0.2">
      <c r="A16" s="16">
        <v>7</v>
      </c>
      <c r="B16" s="8">
        <v>0</v>
      </c>
      <c r="C16" s="8">
        <v>1232</v>
      </c>
      <c r="D16" s="8">
        <v>1264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99661.30397967824</v>
      </c>
      <c r="I16" s="13">
        <f t="shared" si="4"/>
        <v>0</v>
      </c>
      <c r="J16" s="13">
        <f t="shared" si="2"/>
        <v>99661.30397967824</v>
      </c>
      <c r="K16" s="13">
        <f t="shared" si="3"/>
        <v>7650044.055685712</v>
      </c>
      <c r="L16" s="20">
        <f t="shared" si="5"/>
        <v>76.76042506172324</v>
      </c>
    </row>
    <row r="17" spans="1:12" x14ac:dyDescent="0.2">
      <c r="A17" s="16">
        <v>8</v>
      </c>
      <c r="B17" s="8">
        <v>0</v>
      </c>
      <c r="C17" s="8">
        <v>1222</v>
      </c>
      <c r="D17" s="8">
        <v>1235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99661.30397967824</v>
      </c>
      <c r="I17" s="13">
        <f t="shared" si="4"/>
        <v>0</v>
      </c>
      <c r="J17" s="13">
        <f t="shared" si="2"/>
        <v>99661.30397967824</v>
      </c>
      <c r="K17" s="13">
        <f t="shared" si="3"/>
        <v>7550382.7517060339</v>
      </c>
      <c r="L17" s="20">
        <f t="shared" si="5"/>
        <v>75.76042506172324</v>
      </c>
    </row>
    <row r="18" spans="1:12" x14ac:dyDescent="0.2">
      <c r="A18" s="16">
        <v>9</v>
      </c>
      <c r="B18" s="8">
        <v>0</v>
      </c>
      <c r="C18" s="8">
        <v>1131</v>
      </c>
      <c r="D18" s="8">
        <v>1220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99661.30397967824</v>
      </c>
      <c r="I18" s="13">
        <f t="shared" si="4"/>
        <v>0</v>
      </c>
      <c r="J18" s="13">
        <f t="shared" si="2"/>
        <v>99661.30397967824</v>
      </c>
      <c r="K18" s="13">
        <f t="shared" si="3"/>
        <v>7450721.4477263559</v>
      </c>
      <c r="L18" s="20">
        <f t="shared" si="5"/>
        <v>74.760425061723254</v>
      </c>
    </row>
    <row r="19" spans="1:12" x14ac:dyDescent="0.2">
      <c r="A19" s="16">
        <v>10</v>
      </c>
      <c r="B19" s="8">
        <v>0</v>
      </c>
      <c r="C19" s="8">
        <v>1058</v>
      </c>
      <c r="D19" s="8">
        <v>1128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99661.30397967824</v>
      </c>
      <c r="I19" s="13">
        <f t="shared" si="4"/>
        <v>0</v>
      </c>
      <c r="J19" s="13">
        <f t="shared" si="2"/>
        <v>99661.30397967824</v>
      </c>
      <c r="K19" s="13">
        <f t="shared" si="3"/>
        <v>7351060.1437466778</v>
      </c>
      <c r="L19" s="20">
        <f t="shared" si="5"/>
        <v>73.760425061723254</v>
      </c>
    </row>
    <row r="20" spans="1:12" x14ac:dyDescent="0.2">
      <c r="A20" s="16">
        <v>11</v>
      </c>
      <c r="B20" s="8">
        <v>0</v>
      </c>
      <c r="C20" s="8">
        <v>1090</v>
      </c>
      <c r="D20" s="8">
        <v>1078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99661.30397967824</v>
      </c>
      <c r="I20" s="13">
        <f t="shared" si="4"/>
        <v>0</v>
      </c>
      <c r="J20" s="13">
        <f t="shared" si="2"/>
        <v>99661.30397967824</v>
      </c>
      <c r="K20" s="13">
        <f t="shared" si="3"/>
        <v>7251398.8397669997</v>
      </c>
      <c r="L20" s="20">
        <f t="shared" si="5"/>
        <v>72.760425061723254</v>
      </c>
    </row>
    <row r="21" spans="1:12" x14ac:dyDescent="0.2">
      <c r="A21" s="16">
        <v>12</v>
      </c>
      <c r="B21" s="8">
        <v>0</v>
      </c>
      <c r="C21" s="8">
        <v>1043</v>
      </c>
      <c r="D21" s="8">
        <v>1091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99661.30397967824</v>
      </c>
      <c r="I21" s="13">
        <f t="shared" si="4"/>
        <v>0</v>
      </c>
      <c r="J21" s="13">
        <f t="shared" si="2"/>
        <v>99661.30397967824</v>
      </c>
      <c r="K21" s="13">
        <f t="shared" si="3"/>
        <v>7151737.5357873216</v>
      </c>
      <c r="L21" s="20">
        <f t="shared" si="5"/>
        <v>71.760425061723254</v>
      </c>
    </row>
    <row r="22" spans="1:12" x14ac:dyDescent="0.2">
      <c r="A22" s="16">
        <v>13</v>
      </c>
      <c r="B22" s="8">
        <v>1</v>
      </c>
      <c r="C22" s="8">
        <v>993</v>
      </c>
      <c r="D22" s="8">
        <v>1051</v>
      </c>
      <c r="E22" s="17">
        <v>0.5</v>
      </c>
      <c r="F22" s="18">
        <f t="shared" si="0"/>
        <v>9.7847358121330719E-4</v>
      </c>
      <c r="G22" s="18">
        <f t="shared" si="1"/>
        <v>9.7799511002444979E-4</v>
      </c>
      <c r="H22" s="13">
        <f t="shared" si="6"/>
        <v>99661.30397967824</v>
      </c>
      <c r="I22" s="13">
        <f t="shared" si="4"/>
        <v>97.46826795078556</v>
      </c>
      <c r="J22" s="13">
        <f t="shared" si="2"/>
        <v>99612.569845702848</v>
      </c>
      <c r="K22" s="13">
        <f t="shared" si="3"/>
        <v>7052076.2318076435</v>
      </c>
      <c r="L22" s="20">
        <f t="shared" si="5"/>
        <v>70.760425061723254</v>
      </c>
    </row>
    <row r="23" spans="1:12" x14ac:dyDescent="0.2">
      <c r="A23" s="16">
        <v>14</v>
      </c>
      <c r="B23" s="8">
        <v>0</v>
      </c>
      <c r="C23" s="8">
        <v>1032</v>
      </c>
      <c r="D23" s="8">
        <v>986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99563.835711727457</v>
      </c>
      <c r="I23" s="13">
        <f t="shared" si="4"/>
        <v>0</v>
      </c>
      <c r="J23" s="13">
        <f t="shared" si="2"/>
        <v>99563.835711727457</v>
      </c>
      <c r="K23" s="13">
        <f t="shared" si="3"/>
        <v>6952463.661961941</v>
      </c>
      <c r="L23" s="20">
        <f t="shared" si="5"/>
        <v>69.829206681950097</v>
      </c>
    </row>
    <row r="24" spans="1:12" x14ac:dyDescent="0.2">
      <c r="A24" s="16">
        <v>15</v>
      </c>
      <c r="B24" s="8">
        <v>0</v>
      </c>
      <c r="C24" s="8">
        <v>1015</v>
      </c>
      <c r="D24" s="8">
        <v>1041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99563.835711727457</v>
      </c>
      <c r="I24" s="13">
        <f t="shared" si="4"/>
        <v>0</v>
      </c>
      <c r="J24" s="13">
        <f t="shared" si="2"/>
        <v>99563.835711727457</v>
      </c>
      <c r="K24" s="13">
        <f t="shared" si="3"/>
        <v>6852899.8262502132</v>
      </c>
      <c r="L24" s="20">
        <f t="shared" si="5"/>
        <v>68.829206681950097</v>
      </c>
    </row>
    <row r="25" spans="1:12" x14ac:dyDescent="0.2">
      <c r="A25" s="16">
        <v>16</v>
      </c>
      <c r="B25" s="8">
        <v>0</v>
      </c>
      <c r="C25" s="8">
        <v>942</v>
      </c>
      <c r="D25" s="8">
        <v>1024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99563.835711727457</v>
      </c>
      <c r="I25" s="13">
        <f t="shared" si="4"/>
        <v>0</v>
      </c>
      <c r="J25" s="13">
        <f t="shared" si="2"/>
        <v>99563.835711727457</v>
      </c>
      <c r="K25" s="13">
        <f t="shared" si="3"/>
        <v>6753335.9905384853</v>
      </c>
      <c r="L25" s="20">
        <f t="shared" si="5"/>
        <v>67.829206681950097</v>
      </c>
    </row>
    <row r="26" spans="1:12" x14ac:dyDescent="0.2">
      <c r="A26" s="16">
        <v>17</v>
      </c>
      <c r="B26" s="8">
        <v>0</v>
      </c>
      <c r="C26" s="8">
        <v>967</v>
      </c>
      <c r="D26" s="8">
        <v>952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99563.835711727457</v>
      </c>
      <c r="I26" s="13">
        <f t="shared" si="4"/>
        <v>0</v>
      </c>
      <c r="J26" s="13">
        <f t="shared" si="2"/>
        <v>99563.835711727457</v>
      </c>
      <c r="K26" s="13">
        <f t="shared" si="3"/>
        <v>6653772.1548267575</v>
      </c>
      <c r="L26" s="20">
        <f t="shared" si="5"/>
        <v>66.829206681950083</v>
      </c>
    </row>
    <row r="27" spans="1:12" x14ac:dyDescent="0.2">
      <c r="A27" s="16">
        <v>18</v>
      </c>
      <c r="B27" s="8">
        <v>0</v>
      </c>
      <c r="C27" s="8">
        <v>984</v>
      </c>
      <c r="D27" s="8">
        <v>994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99563.835711727457</v>
      </c>
      <c r="I27" s="13">
        <f t="shared" si="4"/>
        <v>0</v>
      </c>
      <c r="J27" s="13">
        <f t="shared" si="2"/>
        <v>99563.835711727457</v>
      </c>
      <c r="K27" s="13">
        <f t="shared" si="3"/>
        <v>6554208.3191150296</v>
      </c>
      <c r="L27" s="20">
        <f t="shared" si="5"/>
        <v>65.829206681950083</v>
      </c>
    </row>
    <row r="28" spans="1:12" x14ac:dyDescent="0.2">
      <c r="A28" s="16">
        <v>19</v>
      </c>
      <c r="B28" s="8">
        <v>0</v>
      </c>
      <c r="C28" s="8">
        <v>1013</v>
      </c>
      <c r="D28" s="8">
        <v>1002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99563.835711727457</v>
      </c>
      <c r="I28" s="13">
        <f t="shared" si="4"/>
        <v>0</v>
      </c>
      <c r="J28" s="13">
        <f t="shared" si="2"/>
        <v>99563.835711727457</v>
      </c>
      <c r="K28" s="13">
        <f t="shared" si="3"/>
        <v>6454644.4834033018</v>
      </c>
      <c r="L28" s="20">
        <f t="shared" si="5"/>
        <v>64.829206681950083</v>
      </c>
    </row>
    <row r="29" spans="1:12" x14ac:dyDescent="0.2">
      <c r="A29" s="16">
        <v>20</v>
      </c>
      <c r="B29" s="8">
        <v>0</v>
      </c>
      <c r="C29" s="8">
        <v>1068</v>
      </c>
      <c r="D29" s="8">
        <v>1010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99563.835711727457</v>
      </c>
      <c r="I29" s="13">
        <f t="shared" si="4"/>
        <v>0</v>
      </c>
      <c r="J29" s="13">
        <f t="shared" si="2"/>
        <v>99563.835711727457</v>
      </c>
      <c r="K29" s="13">
        <f t="shared" si="3"/>
        <v>6355080.6476915739</v>
      </c>
      <c r="L29" s="20">
        <f t="shared" si="5"/>
        <v>63.829206681950076</v>
      </c>
    </row>
    <row r="30" spans="1:12" x14ac:dyDescent="0.2">
      <c r="A30" s="16">
        <v>21</v>
      </c>
      <c r="B30" s="8">
        <v>0</v>
      </c>
      <c r="C30" s="8">
        <v>1149</v>
      </c>
      <c r="D30" s="8">
        <v>1083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99563.835711727457</v>
      </c>
      <c r="I30" s="13">
        <f t="shared" si="4"/>
        <v>0</v>
      </c>
      <c r="J30" s="13">
        <f t="shared" si="2"/>
        <v>99563.835711727457</v>
      </c>
      <c r="K30" s="13">
        <f t="shared" si="3"/>
        <v>6255516.8119798461</v>
      </c>
      <c r="L30" s="20">
        <f t="shared" si="5"/>
        <v>62.829206681950076</v>
      </c>
    </row>
    <row r="31" spans="1:12" x14ac:dyDescent="0.2">
      <c r="A31" s="16">
        <v>22</v>
      </c>
      <c r="B31" s="8">
        <v>0</v>
      </c>
      <c r="C31" s="8">
        <v>1129</v>
      </c>
      <c r="D31" s="8">
        <v>1135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99563.835711727457</v>
      </c>
      <c r="I31" s="13">
        <f t="shared" si="4"/>
        <v>0</v>
      </c>
      <c r="J31" s="13">
        <f t="shared" si="2"/>
        <v>99563.835711727457</v>
      </c>
      <c r="K31" s="13">
        <f t="shared" si="3"/>
        <v>6155952.9762681182</v>
      </c>
      <c r="L31" s="20">
        <f t="shared" si="5"/>
        <v>61.829206681950069</v>
      </c>
    </row>
    <row r="32" spans="1:12" x14ac:dyDescent="0.2">
      <c r="A32" s="16">
        <v>23</v>
      </c>
      <c r="B32" s="8">
        <v>0</v>
      </c>
      <c r="C32" s="8">
        <v>1204</v>
      </c>
      <c r="D32" s="8">
        <v>1105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99563.835711727457</v>
      </c>
      <c r="I32" s="13">
        <f t="shared" si="4"/>
        <v>0</v>
      </c>
      <c r="J32" s="13">
        <f t="shared" si="2"/>
        <v>99563.835711727457</v>
      </c>
      <c r="K32" s="13">
        <f t="shared" si="3"/>
        <v>6056389.1405563904</v>
      </c>
      <c r="L32" s="20">
        <f t="shared" si="5"/>
        <v>60.829206681950069</v>
      </c>
    </row>
    <row r="33" spans="1:12" x14ac:dyDescent="0.2">
      <c r="A33" s="16">
        <v>24</v>
      </c>
      <c r="B33" s="8">
        <v>1</v>
      </c>
      <c r="C33" s="8">
        <v>1225</v>
      </c>
      <c r="D33" s="8">
        <v>1221</v>
      </c>
      <c r="E33" s="17">
        <v>0.5</v>
      </c>
      <c r="F33" s="18">
        <f t="shared" si="0"/>
        <v>8.1766148814390845E-4</v>
      </c>
      <c r="G33" s="18">
        <f t="shared" si="1"/>
        <v>8.1732733959950961E-4</v>
      </c>
      <c r="H33" s="13">
        <f t="shared" si="6"/>
        <v>99563.835711727457</v>
      </c>
      <c r="I33" s="13">
        <f t="shared" si="4"/>
        <v>81.376244962588856</v>
      </c>
      <c r="J33" s="13">
        <f t="shared" si="2"/>
        <v>99523.14758924616</v>
      </c>
      <c r="K33" s="13">
        <f t="shared" si="3"/>
        <v>5956825.3048446625</v>
      </c>
      <c r="L33" s="20">
        <f t="shared" si="5"/>
        <v>59.829206681950062</v>
      </c>
    </row>
    <row r="34" spans="1:12" x14ac:dyDescent="0.2">
      <c r="A34" s="16">
        <v>25</v>
      </c>
      <c r="B34" s="8">
        <v>1</v>
      </c>
      <c r="C34" s="8">
        <v>1255</v>
      </c>
      <c r="D34" s="8">
        <v>1245</v>
      </c>
      <c r="E34" s="17">
        <v>0.5</v>
      </c>
      <c r="F34" s="18">
        <f t="shared" si="0"/>
        <v>8.0000000000000004E-4</v>
      </c>
      <c r="G34" s="18">
        <f t="shared" si="1"/>
        <v>7.9968012794882058E-4</v>
      </c>
      <c r="H34" s="13">
        <f t="shared" si="6"/>
        <v>99482.459466764863</v>
      </c>
      <c r="I34" s="13">
        <f t="shared" si="4"/>
        <v>79.554145915045879</v>
      </c>
      <c r="J34" s="13">
        <f t="shared" si="2"/>
        <v>99442.68239380735</v>
      </c>
      <c r="K34" s="13">
        <f t="shared" si="3"/>
        <v>5857302.1572554167</v>
      </c>
      <c r="L34" s="20">
        <f t="shared" si="5"/>
        <v>58.877737730360664</v>
      </c>
    </row>
    <row r="35" spans="1:12" x14ac:dyDescent="0.2">
      <c r="A35" s="16">
        <v>26</v>
      </c>
      <c r="B35" s="8">
        <v>0</v>
      </c>
      <c r="C35" s="8">
        <v>1385</v>
      </c>
      <c r="D35" s="8">
        <v>1284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99402.905320849823</v>
      </c>
      <c r="I35" s="13">
        <f t="shared" si="4"/>
        <v>0</v>
      </c>
      <c r="J35" s="13">
        <f t="shared" si="2"/>
        <v>99402.905320849823</v>
      </c>
      <c r="K35" s="13">
        <f t="shared" si="3"/>
        <v>5757859.4748616097</v>
      </c>
      <c r="L35" s="20">
        <f t="shared" si="5"/>
        <v>57.924458608896366</v>
      </c>
    </row>
    <row r="36" spans="1:12" x14ac:dyDescent="0.2">
      <c r="A36" s="16">
        <v>27</v>
      </c>
      <c r="B36" s="8">
        <v>0</v>
      </c>
      <c r="C36" s="8">
        <v>1481</v>
      </c>
      <c r="D36" s="8">
        <v>1409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99402.905320849823</v>
      </c>
      <c r="I36" s="13">
        <f t="shared" si="4"/>
        <v>0</v>
      </c>
      <c r="J36" s="13">
        <f t="shared" si="2"/>
        <v>99402.905320849823</v>
      </c>
      <c r="K36" s="13">
        <f t="shared" si="3"/>
        <v>5658456.5695407595</v>
      </c>
      <c r="L36" s="20">
        <f t="shared" si="5"/>
        <v>56.924458608896359</v>
      </c>
    </row>
    <row r="37" spans="1:12" x14ac:dyDescent="0.2">
      <c r="A37" s="16">
        <v>28</v>
      </c>
      <c r="B37" s="8">
        <v>0</v>
      </c>
      <c r="C37" s="8">
        <v>1567</v>
      </c>
      <c r="D37" s="8">
        <v>1524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99402.905320849823</v>
      </c>
      <c r="I37" s="13">
        <f t="shared" si="4"/>
        <v>0</v>
      </c>
      <c r="J37" s="13">
        <f t="shared" si="2"/>
        <v>99402.905320849823</v>
      </c>
      <c r="K37" s="13">
        <f t="shared" si="3"/>
        <v>5559053.6642199093</v>
      </c>
      <c r="L37" s="20">
        <f t="shared" si="5"/>
        <v>55.924458608896359</v>
      </c>
    </row>
    <row r="38" spans="1:12" x14ac:dyDescent="0.2">
      <c r="A38" s="16">
        <v>29</v>
      </c>
      <c r="B38" s="8">
        <v>0</v>
      </c>
      <c r="C38" s="8">
        <v>1635</v>
      </c>
      <c r="D38" s="8">
        <v>1572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99402.905320849823</v>
      </c>
      <c r="I38" s="13">
        <f t="shared" si="4"/>
        <v>0</v>
      </c>
      <c r="J38" s="13">
        <f t="shared" si="2"/>
        <v>99402.905320849823</v>
      </c>
      <c r="K38" s="13">
        <f t="shared" si="3"/>
        <v>5459650.7588990591</v>
      </c>
      <c r="L38" s="20">
        <f t="shared" si="5"/>
        <v>54.924458608896352</v>
      </c>
    </row>
    <row r="39" spans="1:12" x14ac:dyDescent="0.2">
      <c r="A39" s="16">
        <v>30</v>
      </c>
      <c r="B39" s="8">
        <v>0</v>
      </c>
      <c r="C39" s="8">
        <v>1772</v>
      </c>
      <c r="D39" s="8">
        <v>1662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99402.905320849823</v>
      </c>
      <c r="I39" s="13">
        <f t="shared" si="4"/>
        <v>0</v>
      </c>
      <c r="J39" s="13">
        <f t="shared" si="2"/>
        <v>99402.905320849823</v>
      </c>
      <c r="K39" s="13">
        <f t="shared" si="3"/>
        <v>5360247.8535782089</v>
      </c>
      <c r="L39" s="20">
        <f t="shared" si="5"/>
        <v>53.924458608896352</v>
      </c>
    </row>
    <row r="40" spans="1:12" x14ac:dyDescent="0.2">
      <c r="A40" s="16">
        <v>31</v>
      </c>
      <c r="B40" s="8">
        <v>1</v>
      </c>
      <c r="C40" s="8">
        <v>1907</v>
      </c>
      <c r="D40" s="8">
        <v>1802</v>
      </c>
      <c r="E40" s="17">
        <v>0.5</v>
      </c>
      <c r="F40" s="18">
        <f t="shared" si="0"/>
        <v>5.392289026691831E-4</v>
      </c>
      <c r="G40" s="18">
        <f t="shared" si="1"/>
        <v>5.3908355795148253E-4</v>
      </c>
      <c r="H40" s="13">
        <f t="shared" si="6"/>
        <v>99402.905320849823</v>
      </c>
      <c r="I40" s="13">
        <f t="shared" si="4"/>
        <v>53.586471871078075</v>
      </c>
      <c r="J40" s="13">
        <f t="shared" si="2"/>
        <v>99376.112084914275</v>
      </c>
      <c r="K40" s="13">
        <f t="shared" si="3"/>
        <v>5260844.9482573587</v>
      </c>
      <c r="L40" s="20">
        <f t="shared" si="5"/>
        <v>52.924458608896344</v>
      </c>
    </row>
    <row r="41" spans="1:12" x14ac:dyDescent="0.2">
      <c r="A41" s="16">
        <v>32</v>
      </c>
      <c r="B41" s="8">
        <v>0</v>
      </c>
      <c r="C41" s="8">
        <v>1951</v>
      </c>
      <c r="D41" s="8">
        <v>1917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99349.318848978743</v>
      </c>
      <c r="I41" s="13">
        <f t="shared" si="4"/>
        <v>0</v>
      </c>
      <c r="J41" s="13">
        <f t="shared" si="2"/>
        <v>99349.318848978743</v>
      </c>
      <c r="K41" s="13">
        <f t="shared" si="3"/>
        <v>5161468.8361724447</v>
      </c>
      <c r="L41" s="20">
        <f t="shared" si="5"/>
        <v>51.952735015913014</v>
      </c>
    </row>
    <row r="42" spans="1:12" x14ac:dyDescent="0.2">
      <c r="A42" s="16">
        <v>33</v>
      </c>
      <c r="B42" s="8">
        <v>2</v>
      </c>
      <c r="C42" s="8">
        <v>2089</v>
      </c>
      <c r="D42" s="8">
        <v>1973</v>
      </c>
      <c r="E42" s="17">
        <v>0.5</v>
      </c>
      <c r="F42" s="18">
        <f t="shared" si="7"/>
        <v>9.8473658296405718E-4</v>
      </c>
      <c r="G42" s="18">
        <f t="shared" si="1"/>
        <v>9.8425196850393699E-4</v>
      </c>
      <c r="H42" s="13">
        <f t="shared" si="6"/>
        <v>99349.318848978743</v>
      </c>
      <c r="I42" s="13">
        <f t="shared" si="4"/>
        <v>97.784762646632615</v>
      </c>
      <c r="J42" s="13">
        <f t="shared" si="2"/>
        <v>99300.426467655416</v>
      </c>
      <c r="K42" s="13">
        <f t="shared" si="3"/>
        <v>5062119.517323466</v>
      </c>
      <c r="L42" s="20">
        <f t="shared" si="5"/>
        <v>50.952735015913014</v>
      </c>
    </row>
    <row r="43" spans="1:12" x14ac:dyDescent="0.2">
      <c r="A43" s="16">
        <v>34</v>
      </c>
      <c r="B43" s="8">
        <v>0</v>
      </c>
      <c r="C43" s="8">
        <v>2054</v>
      </c>
      <c r="D43" s="8">
        <v>2112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99251.534086332103</v>
      </c>
      <c r="I43" s="13">
        <f t="shared" si="4"/>
        <v>0</v>
      </c>
      <c r="J43" s="13">
        <f t="shared" si="2"/>
        <v>99251.534086332103</v>
      </c>
      <c r="K43" s="13">
        <f t="shared" si="3"/>
        <v>4962819.0908558108</v>
      </c>
      <c r="L43" s="20">
        <f t="shared" si="5"/>
        <v>50.002442144007517</v>
      </c>
    </row>
    <row r="44" spans="1:12" x14ac:dyDescent="0.2">
      <c r="A44" s="16">
        <v>35</v>
      </c>
      <c r="B44" s="8">
        <v>1</v>
      </c>
      <c r="C44" s="8">
        <v>2176</v>
      </c>
      <c r="D44" s="8">
        <v>2058</v>
      </c>
      <c r="E44" s="17">
        <v>0.5</v>
      </c>
      <c r="F44" s="18">
        <f t="shared" si="7"/>
        <v>4.7236655644780352E-4</v>
      </c>
      <c r="G44" s="18">
        <f t="shared" si="1"/>
        <v>4.7225501770956324E-4</v>
      </c>
      <c r="H44" s="13">
        <f t="shared" si="6"/>
        <v>99251.534086332103</v>
      </c>
      <c r="I44" s="13">
        <f t="shared" si="4"/>
        <v>46.872034987642088</v>
      </c>
      <c r="J44" s="13">
        <f t="shared" si="2"/>
        <v>99228.098068838284</v>
      </c>
      <c r="K44" s="13">
        <f t="shared" si="3"/>
        <v>4863567.5567694791</v>
      </c>
      <c r="L44" s="20">
        <f t="shared" si="5"/>
        <v>49.002442144007517</v>
      </c>
    </row>
    <row r="45" spans="1:12" x14ac:dyDescent="0.2">
      <c r="A45" s="16">
        <v>36</v>
      </c>
      <c r="B45" s="8">
        <v>0</v>
      </c>
      <c r="C45" s="8">
        <v>2107</v>
      </c>
      <c r="D45" s="8">
        <v>2147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99204.662051344465</v>
      </c>
      <c r="I45" s="13">
        <f t="shared" si="4"/>
        <v>0</v>
      </c>
      <c r="J45" s="13">
        <f t="shared" si="2"/>
        <v>99204.662051344465</v>
      </c>
      <c r="K45" s="13">
        <f t="shared" si="3"/>
        <v>4764339.4587006411</v>
      </c>
      <c r="L45" s="20">
        <f t="shared" si="5"/>
        <v>48.02535848803965</v>
      </c>
    </row>
    <row r="46" spans="1:12" x14ac:dyDescent="0.2">
      <c r="A46" s="16">
        <v>37</v>
      </c>
      <c r="B46" s="8">
        <v>0</v>
      </c>
      <c r="C46" s="8">
        <v>2084</v>
      </c>
      <c r="D46" s="8">
        <v>2107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99204.662051344465</v>
      </c>
      <c r="I46" s="13">
        <f t="shared" si="4"/>
        <v>0</v>
      </c>
      <c r="J46" s="13">
        <f t="shared" si="2"/>
        <v>99204.662051344465</v>
      </c>
      <c r="K46" s="13">
        <f t="shared" si="3"/>
        <v>4665134.7966492968</v>
      </c>
      <c r="L46" s="20">
        <f t="shared" si="5"/>
        <v>47.02535848803965</v>
      </c>
    </row>
    <row r="47" spans="1:12" x14ac:dyDescent="0.2">
      <c r="A47" s="16">
        <v>38</v>
      </c>
      <c r="B47" s="8">
        <v>0</v>
      </c>
      <c r="C47" s="8">
        <v>1972</v>
      </c>
      <c r="D47" s="8">
        <v>2090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99204.662051344465</v>
      </c>
      <c r="I47" s="13">
        <f t="shared" si="4"/>
        <v>0</v>
      </c>
      <c r="J47" s="13">
        <f t="shared" si="2"/>
        <v>99204.662051344465</v>
      </c>
      <c r="K47" s="13">
        <f t="shared" si="3"/>
        <v>4565930.1345979525</v>
      </c>
      <c r="L47" s="20">
        <f t="shared" si="5"/>
        <v>46.025358488039657</v>
      </c>
    </row>
    <row r="48" spans="1:12" x14ac:dyDescent="0.2">
      <c r="A48" s="16">
        <v>39</v>
      </c>
      <c r="B48" s="8">
        <v>1</v>
      </c>
      <c r="C48" s="8">
        <v>1926</v>
      </c>
      <c r="D48" s="8">
        <v>2000</v>
      </c>
      <c r="E48" s="17">
        <v>0.5</v>
      </c>
      <c r="F48" s="18">
        <f t="shared" si="7"/>
        <v>5.0942435048395313E-4</v>
      </c>
      <c r="G48" s="18">
        <f t="shared" si="1"/>
        <v>5.0929462694168583E-4</v>
      </c>
      <c r="H48" s="13">
        <f t="shared" si="6"/>
        <v>99204.662051344465</v>
      </c>
      <c r="I48" s="13">
        <f t="shared" si="4"/>
        <v>50.524401350315493</v>
      </c>
      <c r="J48" s="13">
        <f t="shared" si="2"/>
        <v>99179.399850669317</v>
      </c>
      <c r="K48" s="13">
        <f t="shared" si="3"/>
        <v>4466725.4725466082</v>
      </c>
      <c r="L48" s="20">
        <f t="shared" si="5"/>
        <v>45.025358488039657</v>
      </c>
    </row>
    <row r="49" spans="1:12" x14ac:dyDescent="0.2">
      <c r="A49" s="16">
        <v>40</v>
      </c>
      <c r="B49" s="8">
        <v>1</v>
      </c>
      <c r="C49" s="8">
        <v>1887</v>
      </c>
      <c r="D49" s="8">
        <v>1934</v>
      </c>
      <c r="E49" s="17">
        <v>0.5</v>
      </c>
      <c r="F49" s="18">
        <f t="shared" si="7"/>
        <v>5.2342318764721273E-4</v>
      </c>
      <c r="G49" s="18">
        <f t="shared" si="1"/>
        <v>5.2328623757195178E-4</v>
      </c>
      <c r="H49" s="13">
        <f t="shared" si="6"/>
        <v>99154.137649994154</v>
      </c>
      <c r="I49" s="13">
        <f t="shared" si="4"/>
        <v>51.885995630556849</v>
      </c>
      <c r="J49" s="13">
        <f t="shared" si="2"/>
        <v>99128.194652178878</v>
      </c>
      <c r="K49" s="13">
        <f t="shared" si="3"/>
        <v>4367546.0726959389</v>
      </c>
      <c r="L49" s="20">
        <f t="shared" si="5"/>
        <v>44.048046568797893</v>
      </c>
    </row>
    <row r="50" spans="1:12" x14ac:dyDescent="0.2">
      <c r="A50" s="16">
        <v>41</v>
      </c>
      <c r="B50" s="8">
        <v>0</v>
      </c>
      <c r="C50" s="8">
        <v>1794</v>
      </c>
      <c r="D50" s="8">
        <v>1902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99102.251654363601</v>
      </c>
      <c r="I50" s="13">
        <f t="shared" si="4"/>
        <v>0</v>
      </c>
      <c r="J50" s="13">
        <f t="shared" si="2"/>
        <v>99102.251654363601</v>
      </c>
      <c r="K50" s="13">
        <f t="shared" si="3"/>
        <v>4268417.8780437596</v>
      </c>
      <c r="L50" s="20">
        <f t="shared" si="5"/>
        <v>43.070846593179454</v>
      </c>
    </row>
    <row r="51" spans="1:12" x14ac:dyDescent="0.2">
      <c r="A51" s="16">
        <v>42</v>
      </c>
      <c r="B51" s="8">
        <v>4</v>
      </c>
      <c r="C51" s="8">
        <v>1810</v>
      </c>
      <c r="D51" s="8">
        <v>1791</v>
      </c>
      <c r="E51" s="17">
        <v>0.5</v>
      </c>
      <c r="F51" s="18">
        <f t="shared" si="7"/>
        <v>2.2216051096917524E-3</v>
      </c>
      <c r="G51" s="18">
        <f t="shared" si="1"/>
        <v>2.2191400832177531E-3</v>
      </c>
      <c r="H51" s="13">
        <f t="shared" si="6"/>
        <v>99102.251654363601</v>
      </c>
      <c r="I51" s="13">
        <f t="shared" si="4"/>
        <v>219.92177898333114</v>
      </c>
      <c r="J51" s="13">
        <f t="shared" si="2"/>
        <v>98992.290764871927</v>
      </c>
      <c r="K51" s="13">
        <f t="shared" si="3"/>
        <v>4169315.6263893964</v>
      </c>
      <c r="L51" s="20">
        <f t="shared" si="5"/>
        <v>42.070846593179461</v>
      </c>
    </row>
    <row r="52" spans="1:12" x14ac:dyDescent="0.2">
      <c r="A52" s="16">
        <v>43</v>
      </c>
      <c r="B52" s="8">
        <v>1</v>
      </c>
      <c r="C52" s="8">
        <v>1803</v>
      </c>
      <c r="D52" s="8">
        <v>1804</v>
      </c>
      <c r="E52" s="17">
        <v>0.5</v>
      </c>
      <c r="F52" s="18">
        <f t="shared" si="7"/>
        <v>5.5447740504574439E-4</v>
      </c>
      <c r="G52" s="18">
        <f t="shared" si="1"/>
        <v>5.5432372505543237E-4</v>
      </c>
      <c r="H52" s="13">
        <f t="shared" si="6"/>
        <v>98882.329875380266</v>
      </c>
      <c r="I52" s="13">
        <f t="shared" si="4"/>
        <v>54.812821438680857</v>
      </c>
      <c r="J52" s="13">
        <f t="shared" si="2"/>
        <v>98854.923464660926</v>
      </c>
      <c r="K52" s="13">
        <f t="shared" si="3"/>
        <v>4070323.3356245244</v>
      </c>
      <c r="L52" s="20">
        <f t="shared" si="5"/>
        <v>41.16330329953071</v>
      </c>
    </row>
    <row r="53" spans="1:12" x14ac:dyDescent="0.2">
      <c r="A53" s="16">
        <v>44</v>
      </c>
      <c r="B53" s="8">
        <v>3</v>
      </c>
      <c r="C53" s="8">
        <v>1750</v>
      </c>
      <c r="D53" s="8">
        <v>1799</v>
      </c>
      <c r="E53" s="17">
        <v>0.5</v>
      </c>
      <c r="F53" s="18">
        <f t="shared" si="7"/>
        <v>1.6906170752324597E-3</v>
      </c>
      <c r="G53" s="18">
        <f t="shared" si="1"/>
        <v>1.6891891891891888E-3</v>
      </c>
      <c r="H53" s="13">
        <f t="shared" si="6"/>
        <v>98827.517053941585</v>
      </c>
      <c r="I53" s="13">
        <f t="shared" si="4"/>
        <v>166.93837340192832</v>
      </c>
      <c r="J53" s="13">
        <f t="shared" si="2"/>
        <v>98744.047867240632</v>
      </c>
      <c r="K53" s="13">
        <f t="shared" si="3"/>
        <v>3971468.4121598634</v>
      </c>
      <c r="L53" s="20">
        <f t="shared" si="5"/>
        <v>40.185856435026842</v>
      </c>
    </row>
    <row r="54" spans="1:12" x14ac:dyDescent="0.2">
      <c r="A54" s="16">
        <v>45</v>
      </c>
      <c r="B54" s="8">
        <v>3</v>
      </c>
      <c r="C54" s="8">
        <v>1664</v>
      </c>
      <c r="D54" s="8">
        <v>1733</v>
      </c>
      <c r="E54" s="17">
        <v>0.5</v>
      </c>
      <c r="F54" s="18">
        <f t="shared" si="7"/>
        <v>1.766264350897851E-3</v>
      </c>
      <c r="G54" s="18">
        <f t="shared" si="1"/>
        <v>1.764705882352941E-3</v>
      </c>
      <c r="H54" s="13">
        <f t="shared" si="6"/>
        <v>98660.578680539664</v>
      </c>
      <c r="I54" s="13">
        <f t="shared" si="4"/>
        <v>174.10690355389352</v>
      </c>
      <c r="J54" s="13">
        <f t="shared" si="2"/>
        <v>98573.525228762708</v>
      </c>
      <c r="K54" s="13">
        <f t="shared" si="3"/>
        <v>3872724.3642926225</v>
      </c>
      <c r="L54" s="20">
        <f t="shared" si="5"/>
        <v>39.253006784324683</v>
      </c>
    </row>
    <row r="55" spans="1:12" x14ac:dyDescent="0.2">
      <c r="A55" s="16">
        <v>46</v>
      </c>
      <c r="B55" s="8">
        <v>5</v>
      </c>
      <c r="C55" s="8">
        <v>1644</v>
      </c>
      <c r="D55" s="8">
        <v>1661</v>
      </c>
      <c r="E55" s="17">
        <v>0.5</v>
      </c>
      <c r="F55" s="18">
        <f t="shared" si="7"/>
        <v>3.0257186081694403E-3</v>
      </c>
      <c r="G55" s="18">
        <f t="shared" si="1"/>
        <v>3.0211480362537764E-3</v>
      </c>
      <c r="H55" s="13">
        <f t="shared" si="6"/>
        <v>98486.471776985767</v>
      </c>
      <c r="I55" s="13">
        <f t="shared" si="4"/>
        <v>297.54221080660352</v>
      </c>
      <c r="J55" s="13">
        <f t="shared" si="2"/>
        <v>98337.700671582468</v>
      </c>
      <c r="K55" s="13">
        <f t="shared" si="3"/>
        <v>3774150.83906386</v>
      </c>
      <c r="L55" s="20">
        <f t="shared" si="5"/>
        <v>38.321515340808467</v>
      </c>
    </row>
    <row r="56" spans="1:12" x14ac:dyDescent="0.2">
      <c r="A56" s="16">
        <v>47</v>
      </c>
      <c r="B56" s="8">
        <v>2</v>
      </c>
      <c r="C56" s="8">
        <v>1594</v>
      </c>
      <c r="D56" s="8">
        <v>1642</v>
      </c>
      <c r="E56" s="17">
        <v>0.5</v>
      </c>
      <c r="F56" s="18">
        <f t="shared" si="7"/>
        <v>1.2360939431396785E-3</v>
      </c>
      <c r="G56" s="18">
        <f t="shared" si="1"/>
        <v>1.2353304508956147E-3</v>
      </c>
      <c r="H56" s="13">
        <f t="shared" si="6"/>
        <v>98188.929566179169</v>
      </c>
      <c r="I56" s="13">
        <f t="shared" si="4"/>
        <v>121.29577463394587</v>
      </c>
      <c r="J56" s="13">
        <f t="shared" si="2"/>
        <v>98128.281678862186</v>
      </c>
      <c r="K56" s="13">
        <f t="shared" si="3"/>
        <v>3675813.1383922775</v>
      </c>
      <c r="L56" s="20">
        <f t="shared" si="5"/>
        <v>37.43612599335637</v>
      </c>
    </row>
    <row r="57" spans="1:12" x14ac:dyDescent="0.2">
      <c r="A57" s="16">
        <v>48</v>
      </c>
      <c r="B57" s="8">
        <v>4</v>
      </c>
      <c r="C57" s="8">
        <v>1497</v>
      </c>
      <c r="D57" s="8">
        <v>1606</v>
      </c>
      <c r="E57" s="17">
        <v>0.5</v>
      </c>
      <c r="F57" s="18">
        <f t="shared" si="7"/>
        <v>2.5781501772478249E-3</v>
      </c>
      <c r="G57" s="18">
        <f t="shared" si="1"/>
        <v>2.5748310267138721E-3</v>
      </c>
      <c r="H57" s="13">
        <f t="shared" si="6"/>
        <v>98067.633791545217</v>
      </c>
      <c r="I57" s="13">
        <f t="shared" si="4"/>
        <v>252.5075862028844</v>
      </c>
      <c r="J57" s="13">
        <f t="shared" si="2"/>
        <v>97941.379998443765</v>
      </c>
      <c r="K57" s="13">
        <f t="shared" si="3"/>
        <v>3577684.8567134151</v>
      </c>
      <c r="L57" s="20">
        <f t="shared" si="5"/>
        <v>36.481810750305478</v>
      </c>
    </row>
    <row r="58" spans="1:12" x14ac:dyDescent="0.2">
      <c r="A58" s="16">
        <v>49</v>
      </c>
      <c r="B58" s="8">
        <v>1</v>
      </c>
      <c r="C58" s="8">
        <v>1525</v>
      </c>
      <c r="D58" s="8">
        <v>1502</v>
      </c>
      <c r="E58" s="17">
        <v>0.5</v>
      </c>
      <c r="F58" s="18">
        <f t="shared" si="7"/>
        <v>6.6072018500165175E-4</v>
      </c>
      <c r="G58" s="18">
        <f t="shared" si="1"/>
        <v>6.6050198150594441E-4</v>
      </c>
      <c r="H58" s="13">
        <f t="shared" si="6"/>
        <v>97815.126205342327</v>
      </c>
      <c r="I58" s="13">
        <f t="shared" si="4"/>
        <v>64.607084679882632</v>
      </c>
      <c r="J58" s="13">
        <f t="shared" si="2"/>
        <v>97782.822663002386</v>
      </c>
      <c r="K58" s="13">
        <f t="shared" si="3"/>
        <v>3479743.4767149715</v>
      </c>
      <c r="L58" s="20">
        <f t="shared" si="5"/>
        <v>35.57469699941889</v>
      </c>
    </row>
    <row r="59" spans="1:12" x14ac:dyDescent="0.2">
      <c r="A59" s="16">
        <v>50</v>
      </c>
      <c r="B59" s="8">
        <v>4</v>
      </c>
      <c r="C59" s="8">
        <v>1487</v>
      </c>
      <c r="D59" s="8">
        <v>1531</v>
      </c>
      <c r="E59" s="17">
        <v>0.5</v>
      </c>
      <c r="F59" s="18">
        <f t="shared" si="7"/>
        <v>2.6507620941020544E-3</v>
      </c>
      <c r="G59" s="18">
        <f t="shared" si="1"/>
        <v>2.6472534745201853E-3</v>
      </c>
      <c r="H59" s="13">
        <f t="shared" si="6"/>
        <v>97750.519120662444</v>
      </c>
      <c r="I59" s="13">
        <f t="shared" si="4"/>
        <v>258.77040137832546</v>
      </c>
      <c r="J59" s="13">
        <f t="shared" si="2"/>
        <v>97621.13391997329</v>
      </c>
      <c r="K59" s="13">
        <f t="shared" si="3"/>
        <v>3381960.6540519693</v>
      </c>
      <c r="L59" s="20">
        <f t="shared" si="5"/>
        <v>34.597879218189163</v>
      </c>
    </row>
    <row r="60" spans="1:12" x14ac:dyDescent="0.2">
      <c r="A60" s="16">
        <v>51</v>
      </c>
      <c r="B60" s="8">
        <v>4</v>
      </c>
      <c r="C60" s="8">
        <v>1456</v>
      </c>
      <c r="D60" s="8">
        <v>1503</v>
      </c>
      <c r="E60" s="17">
        <v>0.5</v>
      </c>
      <c r="F60" s="18">
        <f t="shared" si="7"/>
        <v>2.7036160865157146E-3</v>
      </c>
      <c r="G60" s="18">
        <f t="shared" si="1"/>
        <v>2.6999662504218693E-3</v>
      </c>
      <c r="H60" s="13">
        <f t="shared" si="6"/>
        <v>97491.748719284122</v>
      </c>
      <c r="I60" s="13">
        <f t="shared" si="4"/>
        <v>263.22443123667665</v>
      </c>
      <c r="J60" s="13">
        <f t="shared" si="2"/>
        <v>97360.136503665781</v>
      </c>
      <c r="K60" s="13">
        <f t="shared" si="3"/>
        <v>3284339.5201319959</v>
      </c>
      <c r="L60" s="20">
        <f t="shared" si="5"/>
        <v>33.688384537945467</v>
      </c>
    </row>
    <row r="61" spans="1:12" x14ac:dyDescent="0.2">
      <c r="A61" s="16">
        <v>52</v>
      </c>
      <c r="B61" s="8">
        <v>4</v>
      </c>
      <c r="C61" s="8">
        <v>1305</v>
      </c>
      <c r="D61" s="8">
        <v>1456</v>
      </c>
      <c r="E61" s="17">
        <v>0.5</v>
      </c>
      <c r="F61" s="18">
        <f t="shared" si="7"/>
        <v>2.897500905469033E-3</v>
      </c>
      <c r="G61" s="18">
        <f t="shared" si="1"/>
        <v>2.8933092224231465E-3</v>
      </c>
      <c r="H61" s="13">
        <f t="shared" si="6"/>
        <v>97228.52428804744</v>
      </c>
      <c r="I61" s="13">
        <f t="shared" si="4"/>
        <v>281.31218600520054</v>
      </c>
      <c r="J61" s="13">
        <f t="shared" si="2"/>
        <v>97087.868195044837</v>
      </c>
      <c r="K61" s="13">
        <f t="shared" si="3"/>
        <v>3186979.3836283302</v>
      </c>
      <c r="L61" s="20">
        <f t="shared" si="5"/>
        <v>32.77823464836969</v>
      </c>
    </row>
    <row r="62" spans="1:12" x14ac:dyDescent="0.2">
      <c r="A62" s="16">
        <v>53</v>
      </c>
      <c r="B62" s="8">
        <v>5</v>
      </c>
      <c r="C62" s="8">
        <v>1309</v>
      </c>
      <c r="D62" s="8">
        <v>1318</v>
      </c>
      <c r="E62" s="17">
        <v>0.5</v>
      </c>
      <c r="F62" s="18">
        <f t="shared" si="7"/>
        <v>3.806623524933384E-3</v>
      </c>
      <c r="G62" s="18">
        <f t="shared" si="1"/>
        <v>3.7993920972644373E-3</v>
      </c>
      <c r="H62" s="13">
        <f t="shared" si="6"/>
        <v>96947.212102042235</v>
      </c>
      <c r="I62" s="13">
        <f t="shared" si="4"/>
        <v>368.34047151231852</v>
      </c>
      <c r="J62" s="13">
        <f t="shared" si="2"/>
        <v>96763.041866286076</v>
      </c>
      <c r="K62" s="13">
        <f t="shared" si="3"/>
        <v>3089891.5154332854</v>
      </c>
      <c r="L62" s="20">
        <f t="shared" si="5"/>
        <v>31.871896555220236</v>
      </c>
    </row>
    <row r="63" spans="1:12" x14ac:dyDescent="0.2">
      <c r="A63" s="16">
        <v>54</v>
      </c>
      <c r="B63" s="8">
        <v>3</v>
      </c>
      <c r="C63" s="8">
        <v>1274</v>
      </c>
      <c r="D63" s="8">
        <v>1304</v>
      </c>
      <c r="E63" s="17">
        <v>0.5</v>
      </c>
      <c r="F63" s="18">
        <f t="shared" si="7"/>
        <v>2.3273855702094647E-3</v>
      </c>
      <c r="G63" s="18">
        <f t="shared" si="1"/>
        <v>2.3246803564509881E-3</v>
      </c>
      <c r="H63" s="13">
        <f t="shared" si="6"/>
        <v>96578.871630529917</v>
      </c>
      <c r="I63" s="13">
        <f t="shared" si="4"/>
        <v>224.5150057276945</v>
      </c>
      <c r="J63" s="13">
        <f t="shared" si="2"/>
        <v>96466.614127666078</v>
      </c>
      <c r="K63" s="13">
        <f t="shared" si="3"/>
        <v>2993128.4735669992</v>
      </c>
      <c r="L63" s="20">
        <f t="shared" si="5"/>
        <v>30.991545283501011</v>
      </c>
    </row>
    <row r="64" spans="1:12" x14ac:dyDescent="0.2">
      <c r="A64" s="16">
        <v>55</v>
      </c>
      <c r="B64" s="8">
        <v>6</v>
      </c>
      <c r="C64" s="8">
        <v>1212</v>
      </c>
      <c r="D64" s="8">
        <v>1275</v>
      </c>
      <c r="E64" s="17">
        <v>0.5</v>
      </c>
      <c r="F64" s="18">
        <f t="shared" si="7"/>
        <v>4.8250904704463205E-3</v>
      </c>
      <c r="G64" s="18">
        <f t="shared" si="1"/>
        <v>4.8134777376654635E-3</v>
      </c>
      <c r="H64" s="13">
        <f t="shared" si="6"/>
        <v>96354.356624802225</v>
      </c>
      <c r="I64" s="13">
        <f t="shared" si="4"/>
        <v>463.79955054056427</v>
      </c>
      <c r="J64" s="13">
        <f t="shared" si="2"/>
        <v>96122.45684953194</v>
      </c>
      <c r="K64" s="13">
        <f t="shared" si="3"/>
        <v>2896661.859439333</v>
      </c>
      <c r="L64" s="20">
        <f t="shared" si="5"/>
        <v>30.062593544355771</v>
      </c>
    </row>
    <row r="65" spans="1:12" x14ac:dyDescent="0.2">
      <c r="A65" s="16">
        <v>56</v>
      </c>
      <c r="B65" s="8">
        <v>3</v>
      </c>
      <c r="C65" s="8">
        <v>1065</v>
      </c>
      <c r="D65" s="8">
        <v>1216</v>
      </c>
      <c r="E65" s="17">
        <v>0.5</v>
      </c>
      <c r="F65" s="18">
        <f t="shared" si="7"/>
        <v>2.6304252520824201E-3</v>
      </c>
      <c r="G65" s="18">
        <f t="shared" si="1"/>
        <v>2.6269702276707531E-3</v>
      </c>
      <c r="H65" s="13">
        <f t="shared" si="6"/>
        <v>95890.557074261655</v>
      </c>
      <c r="I65" s="13">
        <f t="shared" si="4"/>
        <v>251.9016385488485</v>
      </c>
      <c r="J65" s="13">
        <f t="shared" si="2"/>
        <v>95764.606254987229</v>
      </c>
      <c r="K65" s="13">
        <f t="shared" si="3"/>
        <v>2800539.4025898012</v>
      </c>
      <c r="L65" s="20">
        <f t="shared" si="5"/>
        <v>29.205580695719043</v>
      </c>
    </row>
    <row r="66" spans="1:12" x14ac:dyDescent="0.2">
      <c r="A66" s="16">
        <v>57</v>
      </c>
      <c r="B66" s="8">
        <v>5</v>
      </c>
      <c r="C66" s="8">
        <v>1073</v>
      </c>
      <c r="D66" s="8">
        <v>1061</v>
      </c>
      <c r="E66" s="17">
        <v>0.5</v>
      </c>
      <c r="F66" s="18">
        <f t="shared" si="7"/>
        <v>4.6860356138706651E-3</v>
      </c>
      <c r="G66" s="18">
        <f t="shared" si="1"/>
        <v>4.6750818139317443E-3</v>
      </c>
      <c r="H66" s="13">
        <f t="shared" si="6"/>
        <v>95638.655435712804</v>
      </c>
      <c r="I66" s="13">
        <f t="shared" si="4"/>
        <v>447.11853873638529</v>
      </c>
      <c r="J66" s="13">
        <f t="shared" si="2"/>
        <v>95415.096166344621</v>
      </c>
      <c r="K66" s="13">
        <f t="shared" si="3"/>
        <v>2704774.7963348138</v>
      </c>
      <c r="L66" s="20">
        <f t="shared" si="5"/>
        <v>28.281188019763956</v>
      </c>
    </row>
    <row r="67" spans="1:12" x14ac:dyDescent="0.2">
      <c r="A67" s="16">
        <v>58</v>
      </c>
      <c r="B67" s="8">
        <v>2</v>
      </c>
      <c r="C67" s="8">
        <v>992</v>
      </c>
      <c r="D67" s="8">
        <v>1065</v>
      </c>
      <c r="E67" s="17">
        <v>0.5</v>
      </c>
      <c r="F67" s="18">
        <f t="shared" si="7"/>
        <v>1.9445794846864365E-3</v>
      </c>
      <c r="G67" s="18">
        <f t="shared" si="1"/>
        <v>1.942690626517727E-3</v>
      </c>
      <c r="H67" s="13">
        <f t="shared" si="6"/>
        <v>95191.536896976424</v>
      </c>
      <c r="I67" s="13">
        <f t="shared" si="4"/>
        <v>184.92770645357245</v>
      </c>
      <c r="J67" s="13">
        <f t="shared" si="2"/>
        <v>95099.073043749639</v>
      </c>
      <c r="K67" s="13">
        <f t="shared" si="3"/>
        <v>2609359.700168469</v>
      </c>
      <c r="L67" s="20">
        <f t="shared" si="5"/>
        <v>27.411677395150349</v>
      </c>
    </row>
    <row r="68" spans="1:12" x14ac:dyDescent="0.2">
      <c r="A68" s="16">
        <v>59</v>
      </c>
      <c r="B68" s="8">
        <v>3</v>
      </c>
      <c r="C68" s="8">
        <v>896</v>
      </c>
      <c r="D68" s="8">
        <v>988</v>
      </c>
      <c r="E68" s="17">
        <v>0.5</v>
      </c>
      <c r="F68" s="18">
        <f t="shared" si="7"/>
        <v>3.1847133757961785E-3</v>
      </c>
      <c r="G68" s="18">
        <f t="shared" si="1"/>
        <v>3.1796502384737677E-3</v>
      </c>
      <c r="H68" s="13">
        <f t="shared" si="6"/>
        <v>95006.609190522853</v>
      </c>
      <c r="I68" s="13">
        <f t="shared" si="4"/>
        <v>302.08778756923004</v>
      </c>
      <c r="J68" s="13">
        <f t="shared" si="2"/>
        <v>94855.565296738248</v>
      </c>
      <c r="K68" s="13">
        <f t="shared" si="3"/>
        <v>2514260.6271247193</v>
      </c>
      <c r="L68" s="20">
        <f t="shared" si="5"/>
        <v>26.464060222196871</v>
      </c>
    </row>
    <row r="69" spans="1:12" x14ac:dyDescent="0.2">
      <c r="A69" s="16">
        <v>60</v>
      </c>
      <c r="B69" s="8">
        <v>5</v>
      </c>
      <c r="C69" s="8">
        <v>854</v>
      </c>
      <c r="D69" s="8">
        <v>903</v>
      </c>
      <c r="E69" s="17">
        <v>0.5</v>
      </c>
      <c r="F69" s="18">
        <f t="shared" si="7"/>
        <v>5.6915196357427431E-3</v>
      </c>
      <c r="G69" s="18">
        <f t="shared" si="1"/>
        <v>5.6753688989784343E-3</v>
      </c>
      <c r="H69" s="13">
        <f t="shared" si="6"/>
        <v>94704.521402953629</v>
      </c>
      <c r="I69" s="13">
        <f t="shared" si="4"/>
        <v>537.48309536296051</v>
      </c>
      <c r="J69" s="13">
        <f t="shared" si="2"/>
        <v>94435.779855272151</v>
      </c>
      <c r="K69" s="13">
        <f t="shared" si="3"/>
        <v>2419405.0618279809</v>
      </c>
      <c r="L69" s="20">
        <f t="shared" si="5"/>
        <v>25.546880191007702</v>
      </c>
    </row>
    <row r="70" spans="1:12" x14ac:dyDescent="0.2">
      <c r="A70" s="16">
        <v>61</v>
      </c>
      <c r="B70" s="8">
        <v>4</v>
      </c>
      <c r="C70" s="8">
        <v>814</v>
      </c>
      <c r="D70" s="8">
        <v>846</v>
      </c>
      <c r="E70" s="17">
        <v>0.5</v>
      </c>
      <c r="F70" s="18">
        <f t="shared" si="7"/>
        <v>4.8192771084337354E-3</v>
      </c>
      <c r="G70" s="18">
        <f t="shared" si="1"/>
        <v>4.807692307692308E-3</v>
      </c>
      <c r="H70" s="13">
        <f t="shared" si="6"/>
        <v>94167.038307590672</v>
      </c>
      <c r="I70" s="13">
        <f t="shared" si="4"/>
        <v>452.72614570957057</v>
      </c>
      <c r="J70" s="13">
        <f t="shared" si="2"/>
        <v>93940.675234735885</v>
      </c>
      <c r="K70" s="13">
        <f t="shared" si="3"/>
        <v>2324969.2819727086</v>
      </c>
      <c r="L70" s="20">
        <f t="shared" si="5"/>
        <v>24.689841835933542</v>
      </c>
    </row>
    <row r="71" spans="1:12" x14ac:dyDescent="0.2">
      <c r="A71" s="16">
        <v>62</v>
      </c>
      <c r="B71" s="8">
        <v>4</v>
      </c>
      <c r="C71" s="8">
        <v>841</v>
      </c>
      <c r="D71" s="8">
        <v>810</v>
      </c>
      <c r="E71" s="17">
        <v>0.5</v>
      </c>
      <c r="F71" s="18">
        <f t="shared" si="7"/>
        <v>4.8455481526347667E-3</v>
      </c>
      <c r="G71" s="18">
        <f t="shared" si="1"/>
        <v>4.8338368580060423E-3</v>
      </c>
      <c r="H71" s="13">
        <f t="shared" si="6"/>
        <v>93714.312161881098</v>
      </c>
      <c r="I71" s="13">
        <f t="shared" si="4"/>
        <v>452.99969625078478</v>
      </c>
      <c r="J71" s="13">
        <f t="shared" si="2"/>
        <v>93487.812313755698</v>
      </c>
      <c r="K71" s="13">
        <f t="shared" si="3"/>
        <v>2231028.6067379727</v>
      </c>
      <c r="L71" s="20">
        <f t="shared" si="5"/>
        <v>23.806700975237568</v>
      </c>
    </row>
    <row r="72" spans="1:12" x14ac:dyDescent="0.2">
      <c r="A72" s="16">
        <v>63</v>
      </c>
      <c r="B72" s="8">
        <v>1</v>
      </c>
      <c r="C72" s="8">
        <v>838</v>
      </c>
      <c r="D72" s="8">
        <v>839</v>
      </c>
      <c r="E72" s="17">
        <v>0.5</v>
      </c>
      <c r="F72" s="18">
        <f t="shared" si="7"/>
        <v>1.1926058437686344E-3</v>
      </c>
      <c r="G72" s="18">
        <f t="shared" si="1"/>
        <v>1.1918951132300357E-3</v>
      </c>
      <c r="H72" s="13">
        <f t="shared" si="6"/>
        <v>93261.312465630312</v>
      </c>
      <c r="I72" s="13">
        <f t="shared" si="4"/>
        <v>111.15770258120418</v>
      </c>
      <c r="J72" s="13">
        <f t="shared" si="2"/>
        <v>93205.733614339711</v>
      </c>
      <c r="K72" s="13">
        <f t="shared" si="3"/>
        <v>2137540.7944242172</v>
      </c>
      <c r="L72" s="20">
        <f t="shared" si="5"/>
        <v>22.919908994546557</v>
      </c>
    </row>
    <row r="73" spans="1:12" x14ac:dyDescent="0.2">
      <c r="A73" s="16">
        <v>64</v>
      </c>
      <c r="B73" s="8">
        <v>11</v>
      </c>
      <c r="C73" s="8">
        <v>757</v>
      </c>
      <c r="D73" s="8">
        <v>833</v>
      </c>
      <c r="E73" s="17">
        <v>0.5</v>
      </c>
      <c r="F73" s="18">
        <f t="shared" ref="F73:F109" si="8">B73/((C73+D73)/2)</f>
        <v>1.3836477987421384E-2</v>
      </c>
      <c r="G73" s="18">
        <f t="shared" ref="G73:G108" si="9">F73/((1+(1-E73)*F73))</f>
        <v>1.3741411617738912E-2</v>
      </c>
      <c r="H73" s="13">
        <f t="shared" si="6"/>
        <v>93150.154763049111</v>
      </c>
      <c r="I73" s="13">
        <f t="shared" si="4"/>
        <v>1280.0146188551407</v>
      </c>
      <c r="J73" s="13">
        <f t="shared" ref="J73:J108" si="10">H74+I73*E73</f>
        <v>92510.147453621539</v>
      </c>
      <c r="K73" s="13">
        <f t="shared" ref="K73:K97" si="11">K74+J73</f>
        <v>2044335.0608098777</v>
      </c>
      <c r="L73" s="20">
        <f t="shared" si="5"/>
        <v>21.946663062559146</v>
      </c>
    </row>
    <row r="74" spans="1:12" x14ac:dyDescent="0.2">
      <c r="A74" s="16">
        <v>65</v>
      </c>
      <c r="B74" s="8">
        <v>7</v>
      </c>
      <c r="C74" s="8">
        <v>737</v>
      </c>
      <c r="D74" s="8">
        <v>756</v>
      </c>
      <c r="E74" s="17">
        <v>0.5</v>
      </c>
      <c r="F74" s="18">
        <f t="shared" si="8"/>
        <v>9.3770931011386473E-3</v>
      </c>
      <c r="G74" s="18">
        <f t="shared" si="9"/>
        <v>9.3333333333333341E-3</v>
      </c>
      <c r="H74" s="13">
        <f t="shared" si="6"/>
        <v>91870.140144193967</v>
      </c>
      <c r="I74" s="13">
        <f t="shared" ref="I74:I108" si="12">H74*G74</f>
        <v>857.45464134581039</v>
      </c>
      <c r="J74" s="13">
        <f t="shared" si="10"/>
        <v>91441.412823521052</v>
      </c>
      <c r="K74" s="13">
        <f t="shared" si="11"/>
        <v>1951824.9133562562</v>
      </c>
      <c r="L74" s="20">
        <f t="shared" ref="L74:L108" si="13">K74/H74</f>
        <v>21.245476607445973</v>
      </c>
    </row>
    <row r="75" spans="1:12" x14ac:dyDescent="0.2">
      <c r="A75" s="16">
        <v>66</v>
      </c>
      <c r="B75" s="8">
        <v>2</v>
      </c>
      <c r="C75" s="8">
        <v>690</v>
      </c>
      <c r="D75" s="8">
        <v>734</v>
      </c>
      <c r="E75" s="17">
        <v>0.5</v>
      </c>
      <c r="F75" s="18">
        <f t="shared" si="8"/>
        <v>2.8089887640449437E-3</v>
      </c>
      <c r="G75" s="18">
        <f t="shared" si="9"/>
        <v>2.8050490883590466E-3</v>
      </c>
      <c r="H75" s="13">
        <f t="shared" ref="H75:H108" si="14">H74-I74</f>
        <v>91012.685502848151</v>
      </c>
      <c r="I75" s="13">
        <f t="shared" si="12"/>
        <v>255.29505049887283</v>
      </c>
      <c r="J75" s="13">
        <f t="shared" si="10"/>
        <v>90885.037977598724</v>
      </c>
      <c r="K75" s="13">
        <f t="shared" si="11"/>
        <v>1860383.5005327351</v>
      </c>
      <c r="L75" s="20">
        <f t="shared" si="13"/>
        <v>20.440925243047754</v>
      </c>
    </row>
    <row r="76" spans="1:12" x14ac:dyDescent="0.2">
      <c r="A76" s="16">
        <v>67</v>
      </c>
      <c r="B76" s="8">
        <v>7</v>
      </c>
      <c r="C76" s="8">
        <v>724</v>
      </c>
      <c r="D76" s="8">
        <v>686</v>
      </c>
      <c r="E76" s="17">
        <v>0.5</v>
      </c>
      <c r="F76" s="18">
        <f t="shared" si="8"/>
        <v>9.9290780141843976E-3</v>
      </c>
      <c r="G76" s="18">
        <f t="shared" si="9"/>
        <v>9.8800282286520824E-3</v>
      </c>
      <c r="H76" s="13">
        <f t="shared" si="14"/>
        <v>90757.390452349282</v>
      </c>
      <c r="I76" s="13">
        <f t="shared" si="12"/>
        <v>896.68557962800992</v>
      </c>
      <c r="J76" s="13">
        <f t="shared" si="10"/>
        <v>90309.047662535275</v>
      </c>
      <c r="K76" s="13">
        <f t="shared" si="11"/>
        <v>1769498.4625551365</v>
      </c>
      <c r="L76" s="20">
        <f t="shared" si="13"/>
        <v>19.497017859765187</v>
      </c>
    </row>
    <row r="77" spans="1:12" x14ac:dyDescent="0.2">
      <c r="A77" s="16">
        <v>68</v>
      </c>
      <c r="B77" s="8">
        <v>3</v>
      </c>
      <c r="C77" s="8">
        <v>660</v>
      </c>
      <c r="D77" s="8">
        <v>728</v>
      </c>
      <c r="E77" s="17">
        <v>0.5</v>
      </c>
      <c r="F77" s="18">
        <f t="shared" si="8"/>
        <v>4.3227665706051877E-3</v>
      </c>
      <c r="G77" s="18">
        <f t="shared" si="9"/>
        <v>4.3134435657800141E-3</v>
      </c>
      <c r="H77" s="13">
        <f t="shared" si="14"/>
        <v>89860.704872721268</v>
      </c>
      <c r="I77" s="13">
        <f t="shared" si="12"/>
        <v>387.60907924969632</v>
      </c>
      <c r="J77" s="13">
        <f t="shared" si="10"/>
        <v>89666.900333096419</v>
      </c>
      <c r="K77" s="13">
        <f t="shared" si="11"/>
        <v>1679189.4148926013</v>
      </c>
      <c r="L77" s="20">
        <f t="shared" si="13"/>
        <v>18.686581829855506</v>
      </c>
    </row>
    <row r="78" spans="1:12" x14ac:dyDescent="0.2">
      <c r="A78" s="16">
        <v>69</v>
      </c>
      <c r="B78" s="8">
        <v>6</v>
      </c>
      <c r="C78" s="8">
        <v>568</v>
      </c>
      <c r="D78" s="8">
        <v>659</v>
      </c>
      <c r="E78" s="17">
        <v>0.5</v>
      </c>
      <c r="F78" s="18">
        <f t="shared" si="8"/>
        <v>9.7799511002444987E-3</v>
      </c>
      <c r="G78" s="18">
        <f t="shared" si="9"/>
        <v>9.7323600973236012E-3</v>
      </c>
      <c r="H78" s="13">
        <f t="shared" si="14"/>
        <v>89473.09579347157</v>
      </c>
      <c r="I78" s="13">
        <f t="shared" si="12"/>
        <v>870.78438728439482</v>
      </c>
      <c r="J78" s="13">
        <f t="shared" si="10"/>
        <v>89037.703599829372</v>
      </c>
      <c r="K78" s="13">
        <f t="shared" si="11"/>
        <v>1589522.5145595048</v>
      </c>
      <c r="L78" s="20">
        <f t="shared" si="13"/>
        <v>17.765368465941521</v>
      </c>
    </row>
    <row r="79" spans="1:12" x14ac:dyDescent="0.2">
      <c r="A79" s="16">
        <v>70</v>
      </c>
      <c r="B79" s="8">
        <v>4</v>
      </c>
      <c r="C79" s="8">
        <v>482</v>
      </c>
      <c r="D79" s="8">
        <v>560</v>
      </c>
      <c r="E79" s="17">
        <v>0.5</v>
      </c>
      <c r="F79" s="18">
        <f t="shared" si="8"/>
        <v>7.677543186180422E-3</v>
      </c>
      <c r="G79" s="18">
        <f t="shared" si="9"/>
        <v>7.6481835564053526E-3</v>
      </c>
      <c r="H79" s="13">
        <f t="shared" si="14"/>
        <v>88602.311406187175</v>
      </c>
      <c r="I79" s="13">
        <f t="shared" si="12"/>
        <v>677.64674115630714</v>
      </c>
      <c r="J79" s="13">
        <f t="shared" si="10"/>
        <v>88263.488035609029</v>
      </c>
      <c r="K79" s="13">
        <f t="shared" si="11"/>
        <v>1500484.8109596753</v>
      </c>
      <c r="L79" s="20">
        <f t="shared" si="13"/>
        <v>16.935052676909006</v>
      </c>
    </row>
    <row r="80" spans="1:12" x14ac:dyDescent="0.2">
      <c r="A80" s="16">
        <v>71</v>
      </c>
      <c r="B80" s="8">
        <v>8</v>
      </c>
      <c r="C80" s="8">
        <v>701</v>
      </c>
      <c r="D80" s="8">
        <v>485</v>
      </c>
      <c r="E80" s="17">
        <v>0.5</v>
      </c>
      <c r="F80" s="18">
        <f t="shared" si="8"/>
        <v>1.3490725126475547E-2</v>
      </c>
      <c r="G80" s="18">
        <f t="shared" si="9"/>
        <v>1.3400335008375208E-2</v>
      </c>
      <c r="H80" s="13">
        <f t="shared" si="14"/>
        <v>87924.664665030868</v>
      </c>
      <c r="I80" s="13">
        <f t="shared" si="12"/>
        <v>1178.2199620104639</v>
      </c>
      <c r="J80" s="13">
        <f t="shared" si="10"/>
        <v>87335.554684025628</v>
      </c>
      <c r="K80" s="13">
        <f t="shared" si="11"/>
        <v>1412221.3229240663</v>
      </c>
      <c r="L80" s="20">
        <f t="shared" si="13"/>
        <v>16.061719749563409</v>
      </c>
    </row>
    <row r="81" spans="1:12" x14ac:dyDescent="0.2">
      <c r="A81" s="16">
        <v>72</v>
      </c>
      <c r="B81" s="8">
        <v>3</v>
      </c>
      <c r="C81" s="8">
        <v>363</v>
      </c>
      <c r="D81" s="8">
        <v>693</v>
      </c>
      <c r="E81" s="17">
        <v>0.5</v>
      </c>
      <c r="F81" s="18">
        <f t="shared" si="8"/>
        <v>5.681818181818182E-3</v>
      </c>
      <c r="G81" s="18">
        <f t="shared" si="9"/>
        <v>5.6657223796033988E-3</v>
      </c>
      <c r="H81" s="13">
        <f t="shared" si="14"/>
        <v>86746.444703020403</v>
      </c>
      <c r="I81" s="13">
        <f t="shared" si="12"/>
        <v>491.4812731049314</v>
      </c>
      <c r="J81" s="13">
        <f t="shared" si="10"/>
        <v>86500.704066467937</v>
      </c>
      <c r="K81" s="13">
        <f t="shared" si="11"/>
        <v>1324885.7682400406</v>
      </c>
      <c r="L81" s="20">
        <f t="shared" si="13"/>
        <v>15.273084364158498</v>
      </c>
    </row>
    <row r="82" spans="1:12" x14ac:dyDescent="0.2">
      <c r="A82" s="16">
        <v>73</v>
      </c>
      <c r="B82" s="8">
        <v>7</v>
      </c>
      <c r="C82" s="8">
        <v>499</v>
      </c>
      <c r="D82" s="8">
        <v>360</v>
      </c>
      <c r="E82" s="17">
        <v>0.5</v>
      </c>
      <c r="F82" s="18">
        <f t="shared" si="8"/>
        <v>1.6298020954598369E-2</v>
      </c>
      <c r="G82" s="18">
        <f t="shared" si="9"/>
        <v>1.6166281755196302E-2</v>
      </c>
      <c r="H82" s="13">
        <f t="shared" si="14"/>
        <v>86254.963429915471</v>
      </c>
      <c r="I82" s="13">
        <f t="shared" si="12"/>
        <v>1394.4220415921668</v>
      </c>
      <c r="J82" s="13">
        <f t="shared" si="10"/>
        <v>85557.752409119377</v>
      </c>
      <c r="K82" s="13">
        <f t="shared" si="11"/>
        <v>1238385.0641735727</v>
      </c>
      <c r="L82" s="20">
        <f t="shared" si="13"/>
        <v>14.357261483042592</v>
      </c>
    </row>
    <row r="83" spans="1:12" x14ac:dyDescent="0.2">
      <c r="A83" s="16">
        <v>74</v>
      </c>
      <c r="B83" s="8">
        <v>14</v>
      </c>
      <c r="C83" s="8">
        <v>635</v>
      </c>
      <c r="D83" s="8">
        <v>488</v>
      </c>
      <c r="E83" s="17">
        <v>0.5</v>
      </c>
      <c r="F83" s="18">
        <f t="shared" si="8"/>
        <v>2.4933214603739984E-2</v>
      </c>
      <c r="G83" s="18">
        <f t="shared" si="9"/>
        <v>2.4626209322779244E-2</v>
      </c>
      <c r="H83" s="13">
        <f t="shared" si="14"/>
        <v>84860.541388323298</v>
      </c>
      <c r="I83" s="13">
        <f t="shared" si="12"/>
        <v>2089.793455473221</v>
      </c>
      <c r="J83" s="13">
        <f t="shared" si="10"/>
        <v>83815.644660586695</v>
      </c>
      <c r="K83" s="13">
        <f t="shared" si="11"/>
        <v>1152827.3117644533</v>
      </c>
      <c r="L83" s="20">
        <f t="shared" si="13"/>
        <v>13.584962962810899</v>
      </c>
    </row>
    <row r="84" spans="1:12" x14ac:dyDescent="0.2">
      <c r="A84" s="16">
        <v>75</v>
      </c>
      <c r="B84" s="8">
        <v>16</v>
      </c>
      <c r="C84" s="8">
        <v>584</v>
      </c>
      <c r="D84" s="8">
        <v>620</v>
      </c>
      <c r="E84" s="17">
        <v>0.5</v>
      </c>
      <c r="F84" s="18">
        <f t="shared" si="8"/>
        <v>2.6578073089700997E-2</v>
      </c>
      <c r="G84" s="18">
        <f t="shared" si="9"/>
        <v>2.6229508196721311E-2</v>
      </c>
      <c r="H84" s="13">
        <f t="shared" si="14"/>
        <v>82770.747932850078</v>
      </c>
      <c r="I84" s="13">
        <f t="shared" si="12"/>
        <v>2171.0360113534448</v>
      </c>
      <c r="J84" s="13">
        <f t="shared" si="10"/>
        <v>81685.229927173365</v>
      </c>
      <c r="K84" s="13">
        <f t="shared" si="11"/>
        <v>1069011.6671038666</v>
      </c>
      <c r="L84" s="20">
        <f t="shared" si="13"/>
        <v>12.915331730131641</v>
      </c>
    </row>
    <row r="85" spans="1:12" x14ac:dyDescent="0.2">
      <c r="A85" s="16">
        <v>76</v>
      </c>
      <c r="B85" s="8">
        <v>12</v>
      </c>
      <c r="C85" s="8">
        <v>541</v>
      </c>
      <c r="D85" s="8">
        <v>572</v>
      </c>
      <c r="E85" s="17">
        <v>0.5</v>
      </c>
      <c r="F85" s="18">
        <f t="shared" si="8"/>
        <v>2.15633423180593E-2</v>
      </c>
      <c r="G85" s="18">
        <f t="shared" si="9"/>
        <v>2.1333333333333336E-2</v>
      </c>
      <c r="H85" s="13">
        <f t="shared" si="14"/>
        <v>80599.711921496637</v>
      </c>
      <c r="I85" s="13">
        <f t="shared" si="12"/>
        <v>1719.4605209919284</v>
      </c>
      <c r="J85" s="13">
        <f t="shared" si="10"/>
        <v>79739.981661000682</v>
      </c>
      <c r="K85" s="13">
        <f t="shared" si="11"/>
        <v>987326.43717669323</v>
      </c>
      <c r="L85" s="20">
        <f t="shared" si="13"/>
        <v>12.249751440034176</v>
      </c>
    </row>
    <row r="86" spans="1:12" x14ac:dyDescent="0.2">
      <c r="A86" s="16">
        <v>77</v>
      </c>
      <c r="B86" s="8">
        <v>21</v>
      </c>
      <c r="C86" s="8">
        <v>560</v>
      </c>
      <c r="D86" s="8">
        <v>535</v>
      </c>
      <c r="E86" s="17">
        <v>0.5</v>
      </c>
      <c r="F86" s="18">
        <f t="shared" si="8"/>
        <v>3.8356164383561646E-2</v>
      </c>
      <c r="G86" s="18">
        <f t="shared" si="9"/>
        <v>3.7634408602150539E-2</v>
      </c>
      <c r="H86" s="13">
        <f t="shared" si="14"/>
        <v>78880.251400504712</v>
      </c>
      <c r="I86" s="13">
        <f t="shared" si="12"/>
        <v>2968.6116118469517</v>
      </c>
      <c r="J86" s="13">
        <f t="shared" si="10"/>
        <v>77395.945594581237</v>
      </c>
      <c r="K86" s="13">
        <f t="shared" si="11"/>
        <v>907586.45551569259</v>
      </c>
      <c r="L86" s="20">
        <f t="shared" si="13"/>
        <v>11.505876812024022</v>
      </c>
    </row>
    <row r="87" spans="1:12" x14ac:dyDescent="0.2">
      <c r="A87" s="16">
        <v>78</v>
      </c>
      <c r="B87" s="8">
        <v>10</v>
      </c>
      <c r="C87" s="8">
        <v>580</v>
      </c>
      <c r="D87" s="8">
        <v>552</v>
      </c>
      <c r="E87" s="17">
        <v>0.5</v>
      </c>
      <c r="F87" s="18">
        <f t="shared" si="8"/>
        <v>1.7667844522968199E-2</v>
      </c>
      <c r="G87" s="18">
        <f t="shared" si="9"/>
        <v>1.7513134851138354E-2</v>
      </c>
      <c r="H87" s="13">
        <f t="shared" si="14"/>
        <v>75911.639788657762</v>
      </c>
      <c r="I87" s="13">
        <f t="shared" si="12"/>
        <v>1329.4507843898032</v>
      </c>
      <c r="J87" s="13">
        <f t="shared" si="10"/>
        <v>75246.91439646286</v>
      </c>
      <c r="K87" s="13">
        <f t="shared" si="11"/>
        <v>830190.5099211114</v>
      </c>
      <c r="L87" s="20">
        <f t="shared" si="13"/>
        <v>10.936274229254012</v>
      </c>
    </row>
    <row r="88" spans="1:12" x14ac:dyDescent="0.2">
      <c r="A88" s="16">
        <v>79</v>
      </c>
      <c r="B88" s="8">
        <v>19</v>
      </c>
      <c r="C88" s="8">
        <v>579</v>
      </c>
      <c r="D88" s="8">
        <v>568</v>
      </c>
      <c r="E88" s="17">
        <v>0.5</v>
      </c>
      <c r="F88" s="18">
        <f t="shared" si="8"/>
        <v>3.3129904097646032E-2</v>
      </c>
      <c r="G88" s="18">
        <f t="shared" si="9"/>
        <v>3.2590051457975985E-2</v>
      </c>
      <c r="H88" s="13">
        <f t="shared" si="14"/>
        <v>74582.189004267959</v>
      </c>
      <c r="I88" s="13">
        <f t="shared" si="12"/>
        <v>2430.6373774975837</v>
      </c>
      <c r="J88" s="13">
        <f t="shared" si="10"/>
        <v>73366.870315519176</v>
      </c>
      <c r="K88" s="13">
        <f t="shared" si="11"/>
        <v>754943.59552464855</v>
      </c>
      <c r="L88" s="20">
        <f t="shared" si="13"/>
        <v>10.12230407291273</v>
      </c>
    </row>
    <row r="89" spans="1:12" x14ac:dyDescent="0.2">
      <c r="A89" s="16">
        <v>80</v>
      </c>
      <c r="B89" s="8">
        <v>27</v>
      </c>
      <c r="C89" s="8">
        <v>546</v>
      </c>
      <c r="D89" s="8">
        <v>561</v>
      </c>
      <c r="E89" s="17">
        <v>0.5</v>
      </c>
      <c r="F89" s="18">
        <f t="shared" si="8"/>
        <v>4.878048780487805E-2</v>
      </c>
      <c r="G89" s="18">
        <f t="shared" si="9"/>
        <v>4.7619047619047616E-2</v>
      </c>
      <c r="H89" s="13">
        <f t="shared" si="14"/>
        <v>72151.551626770379</v>
      </c>
      <c r="I89" s="13">
        <f t="shared" si="12"/>
        <v>3435.7881727033514</v>
      </c>
      <c r="J89" s="13">
        <f t="shared" si="10"/>
        <v>70433.657540418702</v>
      </c>
      <c r="K89" s="13">
        <f t="shared" si="11"/>
        <v>681576.72520912939</v>
      </c>
      <c r="L89" s="20">
        <f t="shared" si="13"/>
        <v>9.4464597065746823</v>
      </c>
    </row>
    <row r="90" spans="1:12" x14ac:dyDescent="0.2">
      <c r="A90" s="16">
        <v>81</v>
      </c>
      <c r="B90" s="8">
        <v>16</v>
      </c>
      <c r="C90" s="8">
        <v>517</v>
      </c>
      <c r="D90" s="8">
        <v>530</v>
      </c>
      <c r="E90" s="17">
        <v>0.5</v>
      </c>
      <c r="F90" s="18">
        <f t="shared" si="8"/>
        <v>3.0563514804202482E-2</v>
      </c>
      <c r="G90" s="18">
        <f t="shared" si="9"/>
        <v>3.0103480714957668E-2</v>
      </c>
      <c r="H90" s="13">
        <f t="shared" si="14"/>
        <v>68715.763454067026</v>
      </c>
      <c r="I90" s="13">
        <f t="shared" si="12"/>
        <v>2068.5836599530994</v>
      </c>
      <c r="J90" s="13">
        <f t="shared" si="10"/>
        <v>67681.471624090467</v>
      </c>
      <c r="K90" s="13">
        <f t="shared" si="11"/>
        <v>611143.06766871072</v>
      </c>
      <c r="L90" s="20">
        <f t="shared" si="13"/>
        <v>8.893782691903418</v>
      </c>
    </row>
    <row r="91" spans="1:12" x14ac:dyDescent="0.2">
      <c r="A91" s="16">
        <v>82</v>
      </c>
      <c r="B91" s="8">
        <v>24</v>
      </c>
      <c r="C91" s="8">
        <v>478</v>
      </c>
      <c r="D91" s="8">
        <v>502</v>
      </c>
      <c r="E91" s="17">
        <v>0.5</v>
      </c>
      <c r="F91" s="18">
        <f t="shared" si="8"/>
        <v>4.8979591836734691E-2</v>
      </c>
      <c r="G91" s="18">
        <f t="shared" si="9"/>
        <v>4.7808764940239036E-2</v>
      </c>
      <c r="H91" s="13">
        <f t="shared" si="14"/>
        <v>66647.179794113923</v>
      </c>
      <c r="I91" s="13">
        <f t="shared" si="12"/>
        <v>3186.3193527066414</v>
      </c>
      <c r="J91" s="13">
        <f t="shared" si="10"/>
        <v>65054.020117760607</v>
      </c>
      <c r="K91" s="13">
        <f t="shared" si="11"/>
        <v>543461.59604462027</v>
      </c>
      <c r="L91" s="20">
        <f t="shared" si="13"/>
        <v>8.154307469925639</v>
      </c>
    </row>
    <row r="92" spans="1:12" x14ac:dyDescent="0.2">
      <c r="A92" s="16">
        <v>83</v>
      </c>
      <c r="B92" s="8">
        <v>30</v>
      </c>
      <c r="C92" s="8">
        <v>408</v>
      </c>
      <c r="D92" s="8">
        <v>464</v>
      </c>
      <c r="E92" s="17">
        <v>0.5</v>
      </c>
      <c r="F92" s="18">
        <f t="shared" si="8"/>
        <v>6.8807339449541288E-2</v>
      </c>
      <c r="G92" s="18">
        <f t="shared" si="9"/>
        <v>6.6518847006651879E-2</v>
      </c>
      <c r="H92" s="13">
        <f t="shared" si="14"/>
        <v>63460.860441407283</v>
      </c>
      <c r="I92" s="13">
        <f t="shared" si="12"/>
        <v>4221.3432666124572</v>
      </c>
      <c r="J92" s="13">
        <f t="shared" si="10"/>
        <v>61350.188808101055</v>
      </c>
      <c r="K92" s="13">
        <f t="shared" si="11"/>
        <v>478407.57592685963</v>
      </c>
      <c r="L92" s="20">
        <f t="shared" si="13"/>
        <v>7.5386241629762978</v>
      </c>
    </row>
    <row r="93" spans="1:12" x14ac:dyDescent="0.2">
      <c r="A93" s="16">
        <v>84</v>
      </c>
      <c r="B93" s="8">
        <v>37</v>
      </c>
      <c r="C93" s="8">
        <v>385</v>
      </c>
      <c r="D93" s="8">
        <v>384</v>
      </c>
      <c r="E93" s="17">
        <v>0.5</v>
      </c>
      <c r="F93" s="18">
        <f t="shared" si="8"/>
        <v>9.6228868660598182E-2</v>
      </c>
      <c r="G93" s="18">
        <f t="shared" si="9"/>
        <v>9.1811414392059559E-2</v>
      </c>
      <c r="H93" s="13">
        <f t="shared" si="14"/>
        <v>59239.517174794826</v>
      </c>
      <c r="I93" s="13">
        <f t="shared" si="12"/>
        <v>5438.8638597206173</v>
      </c>
      <c r="J93" s="13">
        <f t="shared" si="10"/>
        <v>56520.085244934518</v>
      </c>
      <c r="K93" s="13">
        <f t="shared" si="11"/>
        <v>417057.38711875858</v>
      </c>
      <c r="L93" s="20">
        <f t="shared" si="13"/>
        <v>7.0401888301717586</v>
      </c>
    </row>
    <row r="94" spans="1:12" x14ac:dyDescent="0.2">
      <c r="A94" s="16">
        <v>85</v>
      </c>
      <c r="B94" s="8">
        <v>30</v>
      </c>
      <c r="C94" s="8">
        <v>370</v>
      </c>
      <c r="D94" s="8">
        <v>364</v>
      </c>
      <c r="E94" s="17">
        <v>0.5</v>
      </c>
      <c r="F94" s="18">
        <f t="shared" si="8"/>
        <v>8.1743869209809264E-2</v>
      </c>
      <c r="G94" s="18">
        <f t="shared" si="9"/>
        <v>7.8534031413612565E-2</v>
      </c>
      <c r="H94" s="13">
        <f t="shared" si="14"/>
        <v>53800.653315074211</v>
      </c>
      <c r="I94" s="13">
        <f t="shared" si="12"/>
        <v>4225.1821975189168</v>
      </c>
      <c r="J94" s="13">
        <f t="shared" si="10"/>
        <v>51688.062216314756</v>
      </c>
      <c r="K94" s="13">
        <f t="shared" si="11"/>
        <v>360537.30187382404</v>
      </c>
      <c r="L94" s="20">
        <f t="shared" si="13"/>
        <v>6.7013554605443124</v>
      </c>
    </row>
    <row r="95" spans="1:12" x14ac:dyDescent="0.2">
      <c r="A95" s="16">
        <v>86</v>
      </c>
      <c r="B95" s="8">
        <v>27</v>
      </c>
      <c r="C95" s="8">
        <v>293</v>
      </c>
      <c r="D95" s="8">
        <v>349</v>
      </c>
      <c r="E95" s="17">
        <v>0.5</v>
      </c>
      <c r="F95" s="18">
        <f t="shared" si="8"/>
        <v>8.4112149532710276E-2</v>
      </c>
      <c r="G95" s="18">
        <f t="shared" si="9"/>
        <v>8.0717488789237665E-2</v>
      </c>
      <c r="H95" s="13">
        <f t="shared" si="14"/>
        <v>49575.471117555295</v>
      </c>
      <c r="I95" s="13">
        <f t="shared" si="12"/>
        <v>4001.6075341524452</v>
      </c>
      <c r="J95" s="13">
        <f t="shared" si="10"/>
        <v>47574.667350479067</v>
      </c>
      <c r="K95" s="13">
        <f t="shared" si="11"/>
        <v>308849.23965750926</v>
      </c>
      <c r="L95" s="20">
        <f t="shared" si="13"/>
        <v>6.229880073658884</v>
      </c>
    </row>
    <row r="96" spans="1:12" x14ac:dyDescent="0.2">
      <c r="A96" s="16">
        <v>87</v>
      </c>
      <c r="B96" s="8">
        <v>32</v>
      </c>
      <c r="C96" s="8">
        <v>289</v>
      </c>
      <c r="D96" s="8">
        <v>275</v>
      </c>
      <c r="E96" s="17">
        <v>0.5</v>
      </c>
      <c r="F96" s="18">
        <f t="shared" si="8"/>
        <v>0.11347517730496454</v>
      </c>
      <c r="G96" s="18">
        <f t="shared" si="9"/>
        <v>0.10738255033557045</v>
      </c>
      <c r="H96" s="13">
        <f t="shared" si="14"/>
        <v>45573.863583402846</v>
      </c>
      <c r="I96" s="13">
        <f t="shared" si="12"/>
        <v>4893.8377002311772</v>
      </c>
      <c r="J96" s="13">
        <f t="shared" si="10"/>
        <v>43126.944733287259</v>
      </c>
      <c r="K96" s="13">
        <f t="shared" si="11"/>
        <v>261274.57230703018</v>
      </c>
      <c r="L96" s="20">
        <f t="shared" si="13"/>
        <v>5.7329914947606397</v>
      </c>
    </row>
    <row r="97" spans="1:12" x14ac:dyDescent="0.2">
      <c r="A97" s="16">
        <v>88</v>
      </c>
      <c r="B97" s="8">
        <v>26</v>
      </c>
      <c r="C97" s="8">
        <v>266</v>
      </c>
      <c r="D97" s="8">
        <v>273</v>
      </c>
      <c r="E97" s="17">
        <v>0.5</v>
      </c>
      <c r="F97" s="18">
        <f t="shared" si="8"/>
        <v>9.6474953617810763E-2</v>
      </c>
      <c r="G97" s="18">
        <f t="shared" si="9"/>
        <v>9.2035398230088508E-2</v>
      </c>
      <c r="H97" s="13">
        <f t="shared" si="14"/>
        <v>40680.025883171671</v>
      </c>
      <c r="I97" s="13">
        <f t="shared" si="12"/>
        <v>3744.0023821680129</v>
      </c>
      <c r="J97" s="13">
        <f t="shared" si="10"/>
        <v>38808.02469208766</v>
      </c>
      <c r="K97" s="13">
        <f t="shared" si="11"/>
        <v>218147.62757374291</v>
      </c>
      <c r="L97" s="20">
        <f t="shared" si="13"/>
        <v>5.3625243061604158</v>
      </c>
    </row>
    <row r="98" spans="1:12" x14ac:dyDescent="0.2">
      <c r="A98" s="16">
        <v>89</v>
      </c>
      <c r="B98" s="8">
        <v>35</v>
      </c>
      <c r="C98" s="8">
        <v>209</v>
      </c>
      <c r="D98" s="8">
        <v>242</v>
      </c>
      <c r="E98" s="17">
        <v>0.5</v>
      </c>
      <c r="F98" s="18">
        <f t="shared" si="8"/>
        <v>0.15521064301552107</v>
      </c>
      <c r="G98" s="18">
        <f t="shared" si="9"/>
        <v>0.1440329218106996</v>
      </c>
      <c r="H98" s="13">
        <f t="shared" si="14"/>
        <v>36936.023501003656</v>
      </c>
      <c r="I98" s="13">
        <f t="shared" si="12"/>
        <v>5320.0033849182228</v>
      </c>
      <c r="J98" s="13">
        <f t="shared" si="10"/>
        <v>34276.021808544545</v>
      </c>
      <c r="K98" s="13">
        <f>K99+J98</f>
        <v>179339.60288165524</v>
      </c>
      <c r="L98" s="20">
        <f t="shared" si="13"/>
        <v>4.8554117601961693</v>
      </c>
    </row>
    <row r="99" spans="1:12" x14ac:dyDescent="0.2">
      <c r="A99" s="16">
        <v>90</v>
      </c>
      <c r="B99" s="8">
        <v>30</v>
      </c>
      <c r="C99" s="8">
        <v>195</v>
      </c>
      <c r="D99" s="8">
        <v>189</v>
      </c>
      <c r="E99" s="17">
        <v>0.5</v>
      </c>
      <c r="F99" s="22">
        <f t="shared" si="8"/>
        <v>0.15625</v>
      </c>
      <c r="G99" s="22">
        <f t="shared" si="9"/>
        <v>0.14492753623188406</v>
      </c>
      <c r="H99" s="23">
        <f t="shared" si="14"/>
        <v>31616.020116085434</v>
      </c>
      <c r="I99" s="23">
        <f t="shared" si="12"/>
        <v>4582.031900881947</v>
      </c>
      <c r="J99" s="23">
        <f t="shared" si="10"/>
        <v>29325.004165644463</v>
      </c>
      <c r="K99" s="23">
        <f t="shared" ref="K99:K108" si="15">K100+J99</f>
        <v>145063.58107311069</v>
      </c>
      <c r="L99" s="24">
        <f t="shared" si="13"/>
        <v>4.5882935467676402</v>
      </c>
    </row>
    <row r="100" spans="1:12" x14ac:dyDescent="0.2">
      <c r="A100" s="16">
        <v>91</v>
      </c>
      <c r="B100" s="8">
        <v>17</v>
      </c>
      <c r="C100" s="8">
        <v>115</v>
      </c>
      <c r="D100" s="8">
        <v>171</v>
      </c>
      <c r="E100" s="17">
        <v>0.5</v>
      </c>
      <c r="F100" s="22">
        <f t="shared" si="8"/>
        <v>0.11888111888111888</v>
      </c>
      <c r="G100" s="22">
        <f t="shared" si="9"/>
        <v>0.11221122112211222</v>
      </c>
      <c r="H100" s="23">
        <f t="shared" si="14"/>
        <v>27033.988215203488</v>
      </c>
      <c r="I100" s="23">
        <f t="shared" si="12"/>
        <v>3033.5168294287746</v>
      </c>
      <c r="J100" s="23">
        <f t="shared" si="10"/>
        <v>25517.229800489098</v>
      </c>
      <c r="K100" s="23">
        <f t="shared" si="15"/>
        <v>115738.57690746622</v>
      </c>
      <c r="L100" s="24">
        <f t="shared" si="13"/>
        <v>4.2812246563892735</v>
      </c>
    </row>
    <row r="101" spans="1:12" x14ac:dyDescent="0.2">
      <c r="A101" s="16">
        <v>92</v>
      </c>
      <c r="B101" s="8">
        <v>17</v>
      </c>
      <c r="C101" s="8">
        <v>91</v>
      </c>
      <c r="D101" s="8">
        <v>105</v>
      </c>
      <c r="E101" s="17">
        <v>0.5</v>
      </c>
      <c r="F101" s="22">
        <f t="shared" si="8"/>
        <v>0.17346938775510204</v>
      </c>
      <c r="G101" s="22">
        <f t="shared" si="9"/>
        <v>0.15962441314553991</v>
      </c>
      <c r="H101" s="23">
        <f t="shared" si="14"/>
        <v>24000.471385774712</v>
      </c>
      <c r="I101" s="23">
        <f t="shared" si="12"/>
        <v>3831.0611601706114</v>
      </c>
      <c r="J101" s="23">
        <f t="shared" si="10"/>
        <v>22084.940805689406</v>
      </c>
      <c r="K101" s="23">
        <f t="shared" si="15"/>
        <v>90221.347106977133</v>
      </c>
      <c r="L101" s="24">
        <f t="shared" si="13"/>
        <v>3.7591489624013015</v>
      </c>
    </row>
    <row r="102" spans="1:12" x14ac:dyDescent="0.2">
      <c r="A102" s="16">
        <v>93</v>
      </c>
      <c r="B102" s="8">
        <v>12</v>
      </c>
      <c r="C102" s="8">
        <v>71</v>
      </c>
      <c r="D102" s="8">
        <v>85</v>
      </c>
      <c r="E102" s="17">
        <v>0.5</v>
      </c>
      <c r="F102" s="22">
        <f t="shared" si="8"/>
        <v>0.15384615384615385</v>
      </c>
      <c r="G102" s="22">
        <f t="shared" si="9"/>
        <v>0.14285714285714288</v>
      </c>
      <c r="H102" s="23">
        <f t="shared" si="14"/>
        <v>20169.410225604101</v>
      </c>
      <c r="I102" s="23">
        <f t="shared" si="12"/>
        <v>2881.3443179434435</v>
      </c>
      <c r="J102" s="23">
        <f t="shared" si="10"/>
        <v>18728.738066632381</v>
      </c>
      <c r="K102" s="23">
        <f t="shared" si="15"/>
        <v>68136.40630128773</v>
      </c>
      <c r="L102" s="24">
        <f t="shared" si="13"/>
        <v>3.3782051898965211</v>
      </c>
    </row>
    <row r="103" spans="1:12" x14ac:dyDescent="0.2">
      <c r="A103" s="16">
        <v>94</v>
      </c>
      <c r="B103" s="8">
        <v>18</v>
      </c>
      <c r="C103" s="8">
        <v>52</v>
      </c>
      <c r="D103" s="8">
        <v>57</v>
      </c>
      <c r="E103" s="17">
        <v>0.5</v>
      </c>
      <c r="F103" s="22">
        <f t="shared" si="8"/>
        <v>0.33027522935779818</v>
      </c>
      <c r="G103" s="22">
        <f t="shared" si="9"/>
        <v>0.28346456692913391</v>
      </c>
      <c r="H103" s="23">
        <f t="shared" si="14"/>
        <v>17288.065907660657</v>
      </c>
      <c r="I103" s="23">
        <f t="shared" si="12"/>
        <v>4900.5541155573528</v>
      </c>
      <c r="J103" s="23">
        <f t="shared" si="10"/>
        <v>14837.788849881981</v>
      </c>
      <c r="K103" s="23">
        <f t="shared" si="15"/>
        <v>49407.668234655343</v>
      </c>
      <c r="L103" s="24">
        <f t="shared" si="13"/>
        <v>2.8579060548792738</v>
      </c>
    </row>
    <row r="104" spans="1:12" x14ac:dyDescent="0.2">
      <c r="A104" s="16">
        <v>95</v>
      </c>
      <c r="B104" s="8">
        <v>12</v>
      </c>
      <c r="C104" s="8">
        <v>41</v>
      </c>
      <c r="D104" s="8">
        <v>40</v>
      </c>
      <c r="E104" s="17">
        <v>0.5</v>
      </c>
      <c r="F104" s="22">
        <f t="shared" si="8"/>
        <v>0.29629629629629628</v>
      </c>
      <c r="G104" s="22">
        <f t="shared" si="9"/>
        <v>0.25806451612903225</v>
      </c>
      <c r="H104" s="23">
        <f t="shared" si="14"/>
        <v>12387.511792103305</v>
      </c>
      <c r="I104" s="23">
        <f t="shared" si="12"/>
        <v>3196.7772366718204</v>
      </c>
      <c r="J104" s="23">
        <f t="shared" si="10"/>
        <v>10789.123173767395</v>
      </c>
      <c r="K104" s="23">
        <f t="shared" si="15"/>
        <v>34569.879384773361</v>
      </c>
      <c r="L104" s="24">
        <f t="shared" si="13"/>
        <v>2.7907040546117341</v>
      </c>
    </row>
    <row r="105" spans="1:12" x14ac:dyDescent="0.2">
      <c r="A105" s="16">
        <v>96</v>
      </c>
      <c r="B105" s="8">
        <v>10</v>
      </c>
      <c r="C105" s="8">
        <v>34</v>
      </c>
      <c r="D105" s="8">
        <v>36</v>
      </c>
      <c r="E105" s="17">
        <v>0.5</v>
      </c>
      <c r="F105" s="22">
        <f t="shared" si="8"/>
        <v>0.2857142857142857</v>
      </c>
      <c r="G105" s="22">
        <f t="shared" si="9"/>
        <v>0.25</v>
      </c>
      <c r="H105" s="23">
        <f t="shared" si="14"/>
        <v>9190.7345554314852</v>
      </c>
      <c r="I105" s="23">
        <f t="shared" si="12"/>
        <v>2297.6836388578713</v>
      </c>
      <c r="J105" s="23">
        <f t="shared" si="10"/>
        <v>8041.89273600255</v>
      </c>
      <c r="K105" s="23">
        <f t="shared" si="15"/>
        <v>23780.756211005966</v>
      </c>
      <c r="L105" s="24">
        <f t="shared" si="13"/>
        <v>2.5874706823027718</v>
      </c>
    </row>
    <row r="106" spans="1:12" x14ac:dyDescent="0.2">
      <c r="A106" s="16">
        <v>97</v>
      </c>
      <c r="B106" s="8">
        <v>10</v>
      </c>
      <c r="C106" s="8">
        <v>32</v>
      </c>
      <c r="D106" s="8">
        <v>25</v>
      </c>
      <c r="E106" s="17">
        <v>0.5</v>
      </c>
      <c r="F106" s="22">
        <f t="shared" si="8"/>
        <v>0.35087719298245612</v>
      </c>
      <c r="G106" s="22">
        <f t="shared" si="9"/>
        <v>0.29850746268656714</v>
      </c>
      <c r="H106" s="23">
        <f t="shared" si="14"/>
        <v>6893.0509165736139</v>
      </c>
      <c r="I106" s="23">
        <f t="shared" si="12"/>
        <v>2057.6271392757053</v>
      </c>
      <c r="J106" s="23">
        <f t="shared" si="10"/>
        <v>5864.2373469357608</v>
      </c>
      <c r="K106" s="23">
        <f t="shared" si="15"/>
        <v>15738.863475003418</v>
      </c>
      <c r="L106" s="24">
        <f t="shared" si="13"/>
        <v>2.2832942430703627</v>
      </c>
    </row>
    <row r="107" spans="1:12" x14ac:dyDescent="0.2">
      <c r="A107" s="16">
        <v>98</v>
      </c>
      <c r="B107" s="8">
        <v>3</v>
      </c>
      <c r="C107" s="8">
        <v>12</v>
      </c>
      <c r="D107" s="8">
        <v>25</v>
      </c>
      <c r="E107" s="17">
        <v>0.5</v>
      </c>
      <c r="F107" s="22">
        <f t="shared" si="8"/>
        <v>0.16216216216216217</v>
      </c>
      <c r="G107" s="22">
        <f t="shared" si="9"/>
        <v>0.15</v>
      </c>
      <c r="H107" s="23">
        <f t="shared" si="14"/>
        <v>4835.4237772979086</v>
      </c>
      <c r="I107" s="23">
        <f t="shared" si="12"/>
        <v>725.31356659468622</v>
      </c>
      <c r="J107" s="23">
        <f t="shared" si="10"/>
        <v>4472.7669940005653</v>
      </c>
      <c r="K107" s="23">
        <f t="shared" si="15"/>
        <v>9874.6261280676572</v>
      </c>
      <c r="L107" s="24">
        <f t="shared" si="13"/>
        <v>2.0421428571428573</v>
      </c>
    </row>
    <row r="108" spans="1:12" x14ac:dyDescent="0.2">
      <c r="A108" s="16">
        <v>99</v>
      </c>
      <c r="B108" s="8">
        <v>2</v>
      </c>
      <c r="C108" s="8">
        <v>12</v>
      </c>
      <c r="D108" s="8">
        <v>14</v>
      </c>
      <c r="E108" s="17">
        <v>0.5</v>
      </c>
      <c r="F108" s="22">
        <f t="shared" si="8"/>
        <v>0.15384615384615385</v>
      </c>
      <c r="G108" s="22">
        <f t="shared" si="9"/>
        <v>0.14285714285714288</v>
      </c>
      <c r="H108" s="23">
        <f t="shared" si="14"/>
        <v>4110.110210703222</v>
      </c>
      <c r="I108" s="23">
        <f t="shared" si="12"/>
        <v>587.15860152903178</v>
      </c>
      <c r="J108" s="23">
        <f t="shared" si="10"/>
        <v>3816.5309099387059</v>
      </c>
      <c r="K108" s="23">
        <f t="shared" si="15"/>
        <v>5401.8591340670919</v>
      </c>
      <c r="L108" s="24">
        <f t="shared" si="13"/>
        <v>1.3142857142857143</v>
      </c>
    </row>
    <row r="109" spans="1:12" x14ac:dyDescent="0.2">
      <c r="A109" s="16" t="s">
        <v>21</v>
      </c>
      <c r="B109" s="8">
        <v>9</v>
      </c>
      <c r="C109" s="8">
        <v>19</v>
      </c>
      <c r="D109" s="8">
        <v>21</v>
      </c>
      <c r="E109" s="21"/>
      <c r="F109" s="22">
        <f t="shared" si="8"/>
        <v>0.45</v>
      </c>
      <c r="G109" s="22">
        <v>1</v>
      </c>
      <c r="H109" s="23">
        <f>H108-I108</f>
        <v>3522.9516091741903</v>
      </c>
      <c r="I109" s="23">
        <f>H109*G109</f>
        <v>3522.9516091741903</v>
      </c>
      <c r="J109" s="23">
        <f>H109*F109</f>
        <v>1585.3282241283857</v>
      </c>
      <c r="K109" s="23">
        <f>J109</f>
        <v>1585.3282241283857</v>
      </c>
      <c r="L109" s="24">
        <f>K109/H109</f>
        <v>0.45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5">
        <v>1170</v>
      </c>
      <c r="D9" s="5">
        <v>1190</v>
      </c>
      <c r="E9" s="17">
        <v>0.5</v>
      </c>
      <c r="F9" s="18">
        <f t="shared" ref="F9:F40" si="0">B9/((C9+D9)/2)</f>
        <v>1.6949152542372881E-3</v>
      </c>
      <c r="G9" s="18">
        <f t="shared" ref="G9:G72" si="1">F9/((1+(1-E9)*F9))</f>
        <v>1.693480101608806E-3</v>
      </c>
      <c r="H9" s="13">
        <v>100000</v>
      </c>
      <c r="I9" s="13">
        <f>H9*G9</f>
        <v>169.34801016088059</v>
      </c>
      <c r="J9" s="13">
        <f t="shared" ref="J9:J72" si="2">H10+I9*E9</f>
        <v>99915.325994919549</v>
      </c>
      <c r="K9" s="13">
        <f t="shared" ref="K9:K72" si="3">K10+J9</f>
        <v>8258403.9448968517</v>
      </c>
      <c r="L9" s="19">
        <f>K9/H9</f>
        <v>82.584039448968511</v>
      </c>
    </row>
    <row r="10" spans="1:13" x14ac:dyDescent="0.2">
      <c r="A10" s="16">
        <v>1</v>
      </c>
      <c r="B10" s="8">
        <v>0</v>
      </c>
      <c r="C10" s="5">
        <v>1315</v>
      </c>
      <c r="D10" s="5">
        <v>1264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99830.651989839113</v>
      </c>
      <c r="I10" s="13">
        <f t="shared" ref="I10:I73" si="4">H10*G10</f>
        <v>0</v>
      </c>
      <c r="J10" s="13">
        <f t="shared" si="2"/>
        <v>99830.651989839113</v>
      </c>
      <c r="K10" s="13">
        <f t="shared" si="3"/>
        <v>8158488.6189019317</v>
      </c>
      <c r="L10" s="20">
        <f t="shared" ref="L10:L73" si="5">K10/H10</f>
        <v>81.723282942520626</v>
      </c>
    </row>
    <row r="11" spans="1:13" x14ac:dyDescent="0.2">
      <c r="A11" s="16">
        <v>2</v>
      </c>
      <c r="B11" s="8">
        <v>0</v>
      </c>
      <c r="C11" s="5">
        <v>1340</v>
      </c>
      <c r="D11" s="5">
        <v>1311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99830.651989839113</v>
      </c>
      <c r="I11" s="13">
        <f t="shared" si="4"/>
        <v>0</v>
      </c>
      <c r="J11" s="13">
        <f t="shared" si="2"/>
        <v>99830.651989839113</v>
      </c>
      <c r="K11" s="13">
        <f t="shared" si="3"/>
        <v>8058657.9669120926</v>
      </c>
      <c r="L11" s="20">
        <f t="shared" si="5"/>
        <v>80.723282942520626</v>
      </c>
    </row>
    <row r="12" spans="1:13" x14ac:dyDescent="0.2">
      <c r="A12" s="16">
        <v>3</v>
      </c>
      <c r="B12" s="8">
        <v>0</v>
      </c>
      <c r="C12" s="5">
        <v>1389</v>
      </c>
      <c r="D12" s="5">
        <v>1353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99830.651989839113</v>
      </c>
      <c r="I12" s="13">
        <f t="shared" si="4"/>
        <v>0</v>
      </c>
      <c r="J12" s="13">
        <f t="shared" si="2"/>
        <v>99830.651989839113</v>
      </c>
      <c r="K12" s="13">
        <f t="shared" si="3"/>
        <v>7958827.3149222536</v>
      </c>
      <c r="L12" s="20">
        <f t="shared" si="5"/>
        <v>79.723282942520626</v>
      </c>
    </row>
    <row r="13" spans="1:13" x14ac:dyDescent="0.2">
      <c r="A13" s="16">
        <v>4</v>
      </c>
      <c r="B13" s="8">
        <v>0</v>
      </c>
      <c r="C13" s="5">
        <v>1241</v>
      </c>
      <c r="D13" s="5">
        <v>1406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99830.651989839113</v>
      </c>
      <c r="I13" s="13">
        <f t="shared" si="4"/>
        <v>0</v>
      </c>
      <c r="J13" s="13">
        <f t="shared" si="2"/>
        <v>99830.651989839113</v>
      </c>
      <c r="K13" s="13">
        <f t="shared" si="3"/>
        <v>7858996.6629324146</v>
      </c>
      <c r="L13" s="20">
        <f t="shared" si="5"/>
        <v>78.723282942520626</v>
      </c>
    </row>
    <row r="14" spans="1:13" x14ac:dyDescent="0.2">
      <c r="A14" s="16">
        <v>5</v>
      </c>
      <c r="B14" s="8">
        <v>0</v>
      </c>
      <c r="C14" s="5">
        <v>1237</v>
      </c>
      <c r="D14" s="5">
        <v>1250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99830.651989839113</v>
      </c>
      <c r="I14" s="13">
        <f t="shared" si="4"/>
        <v>0</v>
      </c>
      <c r="J14" s="13">
        <f t="shared" si="2"/>
        <v>99830.651989839113</v>
      </c>
      <c r="K14" s="13">
        <f t="shared" si="3"/>
        <v>7759166.0109425755</v>
      </c>
      <c r="L14" s="20">
        <f t="shared" si="5"/>
        <v>77.723282942520626</v>
      </c>
    </row>
    <row r="15" spans="1:13" x14ac:dyDescent="0.2">
      <c r="A15" s="16">
        <v>6</v>
      </c>
      <c r="B15" s="8">
        <v>0</v>
      </c>
      <c r="C15" s="5">
        <v>1208</v>
      </c>
      <c r="D15" s="5">
        <v>1251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99830.651989839113</v>
      </c>
      <c r="I15" s="13">
        <f t="shared" si="4"/>
        <v>0</v>
      </c>
      <c r="J15" s="13">
        <f t="shared" si="2"/>
        <v>99830.651989839113</v>
      </c>
      <c r="K15" s="13">
        <f t="shared" si="3"/>
        <v>7659335.3589527365</v>
      </c>
      <c r="L15" s="20">
        <f t="shared" si="5"/>
        <v>76.723282942520626</v>
      </c>
    </row>
    <row r="16" spans="1:13" x14ac:dyDescent="0.2">
      <c r="A16" s="16">
        <v>7</v>
      </c>
      <c r="B16" s="8">
        <v>0</v>
      </c>
      <c r="C16" s="5">
        <v>1234</v>
      </c>
      <c r="D16" s="5">
        <v>1232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99830.651989839113</v>
      </c>
      <c r="I16" s="13">
        <f t="shared" si="4"/>
        <v>0</v>
      </c>
      <c r="J16" s="13">
        <f t="shared" si="2"/>
        <v>99830.651989839113</v>
      </c>
      <c r="K16" s="13">
        <f t="shared" si="3"/>
        <v>7559504.7069628974</v>
      </c>
      <c r="L16" s="20">
        <f t="shared" si="5"/>
        <v>75.723282942520626</v>
      </c>
    </row>
    <row r="17" spans="1:12" x14ac:dyDescent="0.2">
      <c r="A17" s="16">
        <v>8</v>
      </c>
      <c r="B17" s="8">
        <v>0</v>
      </c>
      <c r="C17" s="5">
        <v>1118</v>
      </c>
      <c r="D17" s="5">
        <v>1222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99830.651989839113</v>
      </c>
      <c r="I17" s="13">
        <f t="shared" si="4"/>
        <v>0</v>
      </c>
      <c r="J17" s="13">
        <f t="shared" si="2"/>
        <v>99830.651989839113</v>
      </c>
      <c r="K17" s="13">
        <f t="shared" si="3"/>
        <v>7459674.0549730584</v>
      </c>
      <c r="L17" s="20">
        <f t="shared" si="5"/>
        <v>74.723282942520626</v>
      </c>
    </row>
    <row r="18" spans="1:12" x14ac:dyDescent="0.2">
      <c r="A18" s="16">
        <v>9</v>
      </c>
      <c r="B18" s="8">
        <v>0</v>
      </c>
      <c r="C18" s="5">
        <v>1076</v>
      </c>
      <c r="D18" s="5">
        <v>1131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99830.651989839113</v>
      </c>
      <c r="I18" s="13">
        <f t="shared" si="4"/>
        <v>0</v>
      </c>
      <c r="J18" s="13">
        <f t="shared" si="2"/>
        <v>99830.651989839113</v>
      </c>
      <c r="K18" s="13">
        <f t="shared" si="3"/>
        <v>7359843.4029832194</v>
      </c>
      <c r="L18" s="20">
        <f t="shared" si="5"/>
        <v>73.72328294252064</v>
      </c>
    </row>
    <row r="19" spans="1:12" x14ac:dyDescent="0.2">
      <c r="A19" s="16">
        <v>10</v>
      </c>
      <c r="B19" s="8">
        <v>0</v>
      </c>
      <c r="C19" s="5">
        <v>1082</v>
      </c>
      <c r="D19" s="5">
        <v>1058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99830.651989839113</v>
      </c>
      <c r="I19" s="13">
        <f t="shared" si="4"/>
        <v>0</v>
      </c>
      <c r="J19" s="13">
        <f t="shared" si="2"/>
        <v>99830.651989839113</v>
      </c>
      <c r="K19" s="13">
        <f t="shared" si="3"/>
        <v>7260012.7509933803</v>
      </c>
      <c r="L19" s="20">
        <f t="shared" si="5"/>
        <v>72.72328294252064</v>
      </c>
    </row>
    <row r="20" spans="1:12" x14ac:dyDescent="0.2">
      <c r="A20" s="16">
        <v>11</v>
      </c>
      <c r="B20" s="8">
        <v>0</v>
      </c>
      <c r="C20" s="5">
        <v>1043</v>
      </c>
      <c r="D20" s="5">
        <v>1090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99830.651989839113</v>
      </c>
      <c r="I20" s="13">
        <f t="shared" si="4"/>
        <v>0</v>
      </c>
      <c r="J20" s="13">
        <f t="shared" si="2"/>
        <v>99830.651989839113</v>
      </c>
      <c r="K20" s="13">
        <f t="shared" si="3"/>
        <v>7160182.0990035413</v>
      </c>
      <c r="L20" s="20">
        <f t="shared" si="5"/>
        <v>71.72328294252064</v>
      </c>
    </row>
    <row r="21" spans="1:12" x14ac:dyDescent="0.2">
      <c r="A21" s="16">
        <v>12</v>
      </c>
      <c r="B21" s="8">
        <v>0</v>
      </c>
      <c r="C21" s="5">
        <v>993</v>
      </c>
      <c r="D21" s="5">
        <v>1043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99830.651989839113</v>
      </c>
      <c r="I21" s="13">
        <f t="shared" si="4"/>
        <v>0</v>
      </c>
      <c r="J21" s="13">
        <f t="shared" si="2"/>
        <v>99830.651989839113</v>
      </c>
      <c r="K21" s="13">
        <f t="shared" si="3"/>
        <v>7060351.4470137022</v>
      </c>
      <c r="L21" s="20">
        <f t="shared" si="5"/>
        <v>70.72328294252064</v>
      </c>
    </row>
    <row r="22" spans="1:12" x14ac:dyDescent="0.2">
      <c r="A22" s="16">
        <v>13</v>
      </c>
      <c r="B22" s="8">
        <v>0</v>
      </c>
      <c r="C22" s="5">
        <v>1015</v>
      </c>
      <c r="D22" s="5">
        <v>993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99830.651989839113</v>
      </c>
      <c r="I22" s="13">
        <f t="shared" si="4"/>
        <v>0</v>
      </c>
      <c r="J22" s="13">
        <f t="shared" si="2"/>
        <v>99830.651989839113</v>
      </c>
      <c r="K22" s="13">
        <f t="shared" si="3"/>
        <v>6960520.7950238632</v>
      </c>
      <c r="L22" s="20">
        <f t="shared" si="5"/>
        <v>69.72328294252064</v>
      </c>
    </row>
    <row r="23" spans="1:12" x14ac:dyDescent="0.2">
      <c r="A23" s="16">
        <v>14</v>
      </c>
      <c r="B23" s="8">
        <v>1</v>
      </c>
      <c r="C23" s="5">
        <v>1022</v>
      </c>
      <c r="D23" s="5">
        <v>1032</v>
      </c>
      <c r="E23" s="17">
        <v>0.5</v>
      </c>
      <c r="F23" s="18">
        <f t="shared" si="0"/>
        <v>9.7370983446932818E-4</v>
      </c>
      <c r="G23" s="18">
        <f t="shared" si="1"/>
        <v>9.7323600973236004E-4</v>
      </c>
      <c r="H23" s="13">
        <f t="shared" si="6"/>
        <v>99830.651989839113</v>
      </c>
      <c r="I23" s="13">
        <f t="shared" si="4"/>
        <v>97.158785391570902</v>
      </c>
      <c r="J23" s="13">
        <f t="shared" si="2"/>
        <v>99782.072597143328</v>
      </c>
      <c r="K23" s="13">
        <f t="shared" si="3"/>
        <v>6860690.1430340242</v>
      </c>
      <c r="L23" s="20">
        <f t="shared" si="5"/>
        <v>68.72328294252064</v>
      </c>
    </row>
    <row r="24" spans="1:12" x14ac:dyDescent="0.2">
      <c r="A24" s="16">
        <v>15</v>
      </c>
      <c r="B24" s="8">
        <v>0</v>
      </c>
      <c r="C24" s="5">
        <v>963</v>
      </c>
      <c r="D24" s="5">
        <v>1015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99733.493204447543</v>
      </c>
      <c r="I24" s="13">
        <f t="shared" si="4"/>
        <v>0</v>
      </c>
      <c r="J24" s="13">
        <f t="shared" si="2"/>
        <v>99733.493204447543</v>
      </c>
      <c r="K24" s="13">
        <f t="shared" si="3"/>
        <v>6760908.0704368809</v>
      </c>
      <c r="L24" s="20">
        <f t="shared" si="5"/>
        <v>67.789744981432008</v>
      </c>
    </row>
    <row r="25" spans="1:12" x14ac:dyDescent="0.2">
      <c r="A25" s="16">
        <v>16</v>
      </c>
      <c r="B25" s="8">
        <v>0</v>
      </c>
      <c r="C25" s="5">
        <v>964</v>
      </c>
      <c r="D25" s="5">
        <v>942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99733.493204447543</v>
      </c>
      <c r="I25" s="13">
        <f t="shared" si="4"/>
        <v>0</v>
      </c>
      <c r="J25" s="13">
        <f t="shared" si="2"/>
        <v>99733.493204447543</v>
      </c>
      <c r="K25" s="13">
        <f t="shared" si="3"/>
        <v>6661174.5772324335</v>
      </c>
      <c r="L25" s="20">
        <f t="shared" si="5"/>
        <v>66.789744981432008</v>
      </c>
    </row>
    <row r="26" spans="1:12" x14ac:dyDescent="0.2">
      <c r="A26" s="16">
        <v>17</v>
      </c>
      <c r="B26" s="8">
        <v>0</v>
      </c>
      <c r="C26" s="5">
        <v>978</v>
      </c>
      <c r="D26" s="5">
        <v>967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99733.493204447543</v>
      </c>
      <c r="I26" s="13">
        <f t="shared" si="4"/>
        <v>0</v>
      </c>
      <c r="J26" s="13">
        <f t="shared" si="2"/>
        <v>99733.493204447543</v>
      </c>
      <c r="K26" s="13">
        <f t="shared" si="3"/>
        <v>6561441.084027986</v>
      </c>
      <c r="L26" s="20">
        <f t="shared" si="5"/>
        <v>65.789744981432008</v>
      </c>
    </row>
    <row r="27" spans="1:12" x14ac:dyDescent="0.2">
      <c r="A27" s="16">
        <v>18</v>
      </c>
      <c r="B27" s="8">
        <v>0</v>
      </c>
      <c r="C27" s="5">
        <v>1018</v>
      </c>
      <c r="D27" s="5">
        <v>984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99733.493204447543</v>
      </c>
      <c r="I27" s="13">
        <f t="shared" si="4"/>
        <v>0</v>
      </c>
      <c r="J27" s="13">
        <f t="shared" si="2"/>
        <v>99733.493204447543</v>
      </c>
      <c r="K27" s="13">
        <f t="shared" si="3"/>
        <v>6461707.5908235386</v>
      </c>
      <c r="L27" s="20">
        <f t="shared" si="5"/>
        <v>64.789744981432008</v>
      </c>
    </row>
    <row r="28" spans="1:12" x14ac:dyDescent="0.2">
      <c r="A28" s="16">
        <v>19</v>
      </c>
      <c r="B28" s="8">
        <v>2</v>
      </c>
      <c r="C28" s="5">
        <v>1070</v>
      </c>
      <c r="D28" s="5">
        <v>1013</v>
      </c>
      <c r="E28" s="17">
        <v>0.5</v>
      </c>
      <c r="F28" s="18">
        <f t="shared" si="0"/>
        <v>1.9203072491598655E-3</v>
      </c>
      <c r="G28" s="18">
        <f t="shared" si="1"/>
        <v>1.9184652278177456E-3</v>
      </c>
      <c r="H28" s="13">
        <f t="shared" si="6"/>
        <v>99733.493204447543</v>
      </c>
      <c r="I28" s="13">
        <f t="shared" si="4"/>
        <v>191.33523876153004</v>
      </c>
      <c r="J28" s="13">
        <f t="shared" si="2"/>
        <v>99637.825585066777</v>
      </c>
      <c r="K28" s="13">
        <f t="shared" si="3"/>
        <v>6361974.0976190912</v>
      </c>
      <c r="L28" s="20">
        <f t="shared" si="5"/>
        <v>63.789744981432008</v>
      </c>
    </row>
    <row r="29" spans="1:12" x14ac:dyDescent="0.2">
      <c r="A29" s="16">
        <v>20</v>
      </c>
      <c r="B29" s="8">
        <v>0</v>
      </c>
      <c r="C29" s="5">
        <v>1124</v>
      </c>
      <c r="D29" s="5">
        <v>1068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99542.157965686012</v>
      </c>
      <c r="I29" s="13">
        <f t="shared" si="4"/>
        <v>0</v>
      </c>
      <c r="J29" s="13">
        <f t="shared" si="2"/>
        <v>99542.157965686012</v>
      </c>
      <c r="K29" s="13">
        <f t="shared" si="3"/>
        <v>6262336.2720340248</v>
      </c>
      <c r="L29" s="20">
        <f t="shared" si="5"/>
        <v>62.911397542664943</v>
      </c>
    </row>
    <row r="30" spans="1:12" x14ac:dyDescent="0.2">
      <c r="A30" s="16">
        <v>21</v>
      </c>
      <c r="B30" s="8">
        <v>0</v>
      </c>
      <c r="C30" s="5">
        <v>1134</v>
      </c>
      <c r="D30" s="5">
        <v>1149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99542.157965686012</v>
      </c>
      <c r="I30" s="13">
        <f t="shared" si="4"/>
        <v>0</v>
      </c>
      <c r="J30" s="13">
        <f t="shared" si="2"/>
        <v>99542.157965686012</v>
      </c>
      <c r="K30" s="13">
        <f t="shared" si="3"/>
        <v>6162794.1140683386</v>
      </c>
      <c r="L30" s="20">
        <f t="shared" si="5"/>
        <v>61.911397542664943</v>
      </c>
    </row>
    <row r="31" spans="1:12" x14ac:dyDescent="0.2">
      <c r="A31" s="16">
        <v>22</v>
      </c>
      <c r="B31" s="8">
        <v>1</v>
      </c>
      <c r="C31" s="5">
        <v>1195</v>
      </c>
      <c r="D31" s="5">
        <v>1129</v>
      </c>
      <c r="E31" s="17">
        <v>0.5</v>
      </c>
      <c r="F31" s="18">
        <f t="shared" si="0"/>
        <v>8.6058519793459555E-4</v>
      </c>
      <c r="G31" s="18">
        <f t="shared" si="1"/>
        <v>8.6021505376344097E-4</v>
      </c>
      <c r="H31" s="13">
        <f t="shared" si="6"/>
        <v>99542.157965686012</v>
      </c>
      <c r="I31" s="13">
        <f t="shared" si="4"/>
        <v>85.62766276618153</v>
      </c>
      <c r="J31" s="13">
        <f t="shared" si="2"/>
        <v>99499.344134302912</v>
      </c>
      <c r="K31" s="13">
        <f t="shared" si="3"/>
        <v>6063251.9561026525</v>
      </c>
      <c r="L31" s="20">
        <f t="shared" si="5"/>
        <v>60.911397542664943</v>
      </c>
    </row>
    <row r="32" spans="1:12" x14ac:dyDescent="0.2">
      <c r="A32" s="16">
        <v>23</v>
      </c>
      <c r="B32" s="8">
        <v>2</v>
      </c>
      <c r="C32" s="5">
        <v>1201</v>
      </c>
      <c r="D32" s="5">
        <v>1204</v>
      </c>
      <c r="E32" s="17">
        <v>0.5</v>
      </c>
      <c r="F32" s="18">
        <f t="shared" si="0"/>
        <v>1.6632016632016633E-3</v>
      </c>
      <c r="G32" s="18">
        <f t="shared" si="1"/>
        <v>1.6618196925633571E-3</v>
      </c>
      <c r="H32" s="13">
        <f t="shared" si="6"/>
        <v>99456.530302919826</v>
      </c>
      <c r="I32" s="13">
        <f t="shared" si="4"/>
        <v>165.27882061141642</v>
      </c>
      <c r="J32" s="13">
        <f t="shared" si="2"/>
        <v>99373.890892614116</v>
      </c>
      <c r="K32" s="13">
        <f t="shared" si="3"/>
        <v>5963752.6119683497</v>
      </c>
      <c r="L32" s="20">
        <f t="shared" si="5"/>
        <v>59.963409077355145</v>
      </c>
    </row>
    <row r="33" spans="1:12" x14ac:dyDescent="0.2">
      <c r="A33" s="16">
        <v>24</v>
      </c>
      <c r="B33" s="8">
        <v>1</v>
      </c>
      <c r="C33" s="5">
        <v>1251</v>
      </c>
      <c r="D33" s="5">
        <v>1225</v>
      </c>
      <c r="E33" s="17">
        <v>0.5</v>
      </c>
      <c r="F33" s="18">
        <f t="shared" si="0"/>
        <v>8.0775444264943462E-4</v>
      </c>
      <c r="G33" s="18">
        <f t="shared" si="1"/>
        <v>8.0742834073475997E-4</v>
      </c>
      <c r="H33" s="13">
        <f t="shared" si="6"/>
        <v>99291.251482308406</v>
      </c>
      <c r="I33" s="13">
        <f t="shared" si="4"/>
        <v>80.170570433838051</v>
      </c>
      <c r="J33" s="13">
        <f t="shared" si="2"/>
        <v>99251.166197091487</v>
      </c>
      <c r="K33" s="13">
        <f t="shared" si="3"/>
        <v>5864378.721075736</v>
      </c>
      <c r="L33" s="20">
        <f t="shared" si="5"/>
        <v>59.062391031707804</v>
      </c>
    </row>
    <row r="34" spans="1:12" x14ac:dyDescent="0.2">
      <c r="A34" s="16">
        <v>25</v>
      </c>
      <c r="B34" s="8">
        <v>0</v>
      </c>
      <c r="C34" s="5">
        <v>1353</v>
      </c>
      <c r="D34" s="5">
        <v>1255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99211.080911874567</v>
      </c>
      <c r="I34" s="13">
        <f t="shared" si="4"/>
        <v>0</v>
      </c>
      <c r="J34" s="13">
        <f t="shared" si="2"/>
        <v>99211.080911874567</v>
      </c>
      <c r="K34" s="13">
        <f t="shared" si="3"/>
        <v>5765127.5548786446</v>
      </c>
      <c r="L34" s="20">
        <f t="shared" si="5"/>
        <v>58.109714175975853</v>
      </c>
    </row>
    <row r="35" spans="1:12" x14ac:dyDescent="0.2">
      <c r="A35" s="16">
        <v>26</v>
      </c>
      <c r="B35" s="8">
        <v>2</v>
      </c>
      <c r="C35" s="5">
        <v>1402</v>
      </c>
      <c r="D35" s="5">
        <v>1385</v>
      </c>
      <c r="E35" s="17">
        <v>0.5</v>
      </c>
      <c r="F35" s="18">
        <f t="shared" si="0"/>
        <v>1.4352350197344816E-3</v>
      </c>
      <c r="G35" s="18">
        <f t="shared" si="1"/>
        <v>1.4342058085335244E-3</v>
      </c>
      <c r="H35" s="13">
        <f t="shared" si="6"/>
        <v>99211.080911874567</v>
      </c>
      <c r="I35" s="13">
        <f t="shared" si="4"/>
        <v>142.28910851469999</v>
      </c>
      <c r="J35" s="13">
        <f t="shared" si="2"/>
        <v>99139.936357617218</v>
      </c>
      <c r="K35" s="13">
        <f t="shared" si="3"/>
        <v>5665916.4739667699</v>
      </c>
      <c r="L35" s="20">
        <f t="shared" si="5"/>
        <v>57.109714175975846</v>
      </c>
    </row>
    <row r="36" spans="1:12" x14ac:dyDescent="0.2">
      <c r="A36" s="16">
        <v>27</v>
      </c>
      <c r="B36" s="8">
        <v>0</v>
      </c>
      <c r="C36" s="5">
        <v>1513</v>
      </c>
      <c r="D36" s="5">
        <v>1481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99068.791803359869</v>
      </c>
      <c r="I36" s="13">
        <f t="shared" si="4"/>
        <v>0</v>
      </c>
      <c r="J36" s="13">
        <f t="shared" si="2"/>
        <v>99068.791803359869</v>
      </c>
      <c r="K36" s="13">
        <f t="shared" si="3"/>
        <v>5566776.5376091525</v>
      </c>
      <c r="L36" s="20">
        <f t="shared" si="5"/>
        <v>56.191020767251935</v>
      </c>
    </row>
    <row r="37" spans="1:12" x14ac:dyDescent="0.2">
      <c r="A37" s="16">
        <v>28</v>
      </c>
      <c r="B37" s="8">
        <v>0</v>
      </c>
      <c r="C37" s="5">
        <v>1637</v>
      </c>
      <c r="D37" s="5">
        <v>1567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99068.791803359869</v>
      </c>
      <c r="I37" s="13">
        <f t="shared" si="4"/>
        <v>0</v>
      </c>
      <c r="J37" s="13">
        <f t="shared" si="2"/>
        <v>99068.791803359869</v>
      </c>
      <c r="K37" s="13">
        <f t="shared" si="3"/>
        <v>5467707.7458057925</v>
      </c>
      <c r="L37" s="20">
        <f t="shared" si="5"/>
        <v>55.191020767251935</v>
      </c>
    </row>
    <row r="38" spans="1:12" x14ac:dyDescent="0.2">
      <c r="A38" s="16">
        <v>29</v>
      </c>
      <c r="B38" s="8">
        <v>0</v>
      </c>
      <c r="C38" s="5">
        <v>1722</v>
      </c>
      <c r="D38" s="5">
        <v>1635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99068.791803359869</v>
      </c>
      <c r="I38" s="13">
        <f t="shared" si="4"/>
        <v>0</v>
      </c>
      <c r="J38" s="13">
        <f t="shared" si="2"/>
        <v>99068.791803359869</v>
      </c>
      <c r="K38" s="13">
        <f t="shared" si="3"/>
        <v>5368638.9540024325</v>
      </c>
      <c r="L38" s="20">
        <f t="shared" si="5"/>
        <v>54.191020767251928</v>
      </c>
    </row>
    <row r="39" spans="1:12" x14ac:dyDescent="0.2">
      <c r="A39" s="16">
        <v>30</v>
      </c>
      <c r="B39" s="8">
        <v>3</v>
      </c>
      <c r="C39" s="5">
        <v>1870</v>
      </c>
      <c r="D39" s="5">
        <v>1772</v>
      </c>
      <c r="E39" s="17">
        <v>0.5</v>
      </c>
      <c r="F39" s="18">
        <f t="shared" si="0"/>
        <v>1.6474464579901153E-3</v>
      </c>
      <c r="G39" s="18">
        <f t="shared" si="1"/>
        <v>1.6460905349794238E-3</v>
      </c>
      <c r="H39" s="13">
        <f t="shared" si="6"/>
        <v>99068.791803359869</v>
      </c>
      <c r="I39" s="13">
        <f t="shared" si="4"/>
        <v>163.07620049935781</v>
      </c>
      <c r="J39" s="13">
        <f t="shared" si="2"/>
        <v>98987.253703110182</v>
      </c>
      <c r="K39" s="13">
        <f t="shared" si="3"/>
        <v>5269570.1621990725</v>
      </c>
      <c r="L39" s="20">
        <f t="shared" si="5"/>
        <v>53.191020767251928</v>
      </c>
    </row>
    <row r="40" spans="1:12" x14ac:dyDescent="0.2">
      <c r="A40" s="16">
        <v>31</v>
      </c>
      <c r="B40" s="8">
        <v>1</v>
      </c>
      <c r="C40" s="5">
        <v>1905</v>
      </c>
      <c r="D40" s="5">
        <v>1907</v>
      </c>
      <c r="E40" s="17">
        <v>0.5</v>
      </c>
      <c r="F40" s="18">
        <f t="shared" si="0"/>
        <v>5.2465897166841555E-4</v>
      </c>
      <c r="G40" s="18">
        <f t="shared" si="1"/>
        <v>5.2452137424600052E-4</v>
      </c>
      <c r="H40" s="13">
        <f t="shared" si="6"/>
        <v>98905.71560286051</v>
      </c>
      <c r="I40" s="13">
        <f t="shared" si="4"/>
        <v>51.878161868796489</v>
      </c>
      <c r="J40" s="13">
        <f t="shared" si="2"/>
        <v>98879.77652192612</v>
      </c>
      <c r="K40" s="13">
        <f t="shared" si="3"/>
        <v>5170582.9084959626</v>
      </c>
      <c r="L40" s="20">
        <f t="shared" si="5"/>
        <v>52.277897965549137</v>
      </c>
    </row>
    <row r="41" spans="1:12" x14ac:dyDescent="0.2">
      <c r="A41" s="16">
        <v>32</v>
      </c>
      <c r="B41" s="8">
        <v>0</v>
      </c>
      <c r="C41" s="5">
        <v>2042</v>
      </c>
      <c r="D41" s="5">
        <v>1951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98853.837440991716</v>
      </c>
      <c r="I41" s="13">
        <f t="shared" si="4"/>
        <v>0</v>
      </c>
      <c r="J41" s="13">
        <f t="shared" si="2"/>
        <v>98853.837440991716</v>
      </c>
      <c r="K41" s="13">
        <f t="shared" si="3"/>
        <v>5071703.1319740368</v>
      </c>
      <c r="L41" s="20">
        <f t="shared" si="5"/>
        <v>51.305070832495105</v>
      </c>
    </row>
    <row r="42" spans="1:12" x14ac:dyDescent="0.2">
      <c r="A42" s="16">
        <v>33</v>
      </c>
      <c r="B42" s="8">
        <v>1</v>
      </c>
      <c r="C42" s="5">
        <v>2024</v>
      </c>
      <c r="D42" s="5">
        <v>2089</v>
      </c>
      <c r="E42" s="17">
        <v>0.5</v>
      </c>
      <c r="F42" s="18">
        <f t="shared" si="7"/>
        <v>4.8626306831996109E-4</v>
      </c>
      <c r="G42" s="18">
        <f t="shared" si="1"/>
        <v>4.8614487117160912E-4</v>
      </c>
      <c r="H42" s="13">
        <f t="shared" si="6"/>
        <v>98853.837440991716</v>
      </c>
      <c r="I42" s="13">
        <f t="shared" si="4"/>
        <v>48.057286067570111</v>
      </c>
      <c r="J42" s="13">
        <f t="shared" si="2"/>
        <v>98829.808797957929</v>
      </c>
      <c r="K42" s="13">
        <f t="shared" si="3"/>
        <v>4972849.294533045</v>
      </c>
      <c r="L42" s="20">
        <f t="shared" si="5"/>
        <v>50.305070832495105</v>
      </c>
    </row>
    <row r="43" spans="1:12" x14ac:dyDescent="0.2">
      <c r="A43" s="16">
        <v>34</v>
      </c>
      <c r="B43" s="8">
        <v>1</v>
      </c>
      <c r="C43" s="5">
        <v>2127</v>
      </c>
      <c r="D43" s="5">
        <v>2054</v>
      </c>
      <c r="E43" s="17">
        <v>0.5</v>
      </c>
      <c r="F43" s="18">
        <f t="shared" si="7"/>
        <v>4.7835446065534564E-4</v>
      </c>
      <c r="G43" s="18">
        <f t="shared" si="1"/>
        <v>4.7824007651841227E-4</v>
      </c>
      <c r="H43" s="13">
        <f t="shared" si="6"/>
        <v>98805.780154924141</v>
      </c>
      <c r="I43" s="13">
        <f t="shared" si="4"/>
        <v>47.252883861752345</v>
      </c>
      <c r="J43" s="13">
        <f t="shared" si="2"/>
        <v>98782.153712993255</v>
      </c>
      <c r="K43" s="13">
        <f t="shared" si="3"/>
        <v>4874019.4857350867</v>
      </c>
      <c r="L43" s="20">
        <f t="shared" si="5"/>
        <v>49.329295088736593</v>
      </c>
    </row>
    <row r="44" spans="1:12" x14ac:dyDescent="0.2">
      <c r="A44" s="16">
        <v>35</v>
      </c>
      <c r="B44" s="8">
        <v>1</v>
      </c>
      <c r="C44" s="5">
        <v>2051</v>
      </c>
      <c r="D44" s="5">
        <v>2176</v>
      </c>
      <c r="E44" s="17">
        <v>0.5</v>
      </c>
      <c r="F44" s="18">
        <f t="shared" si="7"/>
        <v>4.7314880529926662E-4</v>
      </c>
      <c r="G44" s="18">
        <f t="shared" si="1"/>
        <v>4.7303689687795653E-4</v>
      </c>
      <c r="H44" s="13">
        <f t="shared" si="6"/>
        <v>98758.527271062383</v>
      </c>
      <c r="I44" s="13">
        <f t="shared" si="4"/>
        <v>46.716427280540394</v>
      </c>
      <c r="J44" s="13">
        <f t="shared" si="2"/>
        <v>98735.169057422114</v>
      </c>
      <c r="K44" s="13">
        <f t="shared" si="3"/>
        <v>4775237.3320220932</v>
      </c>
      <c r="L44" s="20">
        <f t="shared" si="5"/>
        <v>48.35265838782211</v>
      </c>
    </row>
    <row r="45" spans="1:12" x14ac:dyDescent="0.2">
      <c r="A45" s="16">
        <v>36</v>
      </c>
      <c r="B45" s="8">
        <v>1</v>
      </c>
      <c r="C45" s="5">
        <v>2086</v>
      </c>
      <c r="D45" s="5">
        <v>2107</v>
      </c>
      <c r="E45" s="17">
        <v>0.5</v>
      </c>
      <c r="F45" s="18">
        <f t="shared" si="7"/>
        <v>4.7698545194371572E-4</v>
      </c>
      <c r="G45" s="18">
        <f t="shared" si="1"/>
        <v>4.7687172150691467E-4</v>
      </c>
      <c r="H45" s="13">
        <f t="shared" si="6"/>
        <v>98711.810843781845</v>
      </c>
      <c r="I45" s="13">
        <f t="shared" si="4"/>
        <v>47.072871170139173</v>
      </c>
      <c r="J45" s="13">
        <f t="shared" si="2"/>
        <v>98688.274408196783</v>
      </c>
      <c r="K45" s="13">
        <f t="shared" si="3"/>
        <v>4676502.1629646709</v>
      </c>
      <c r="L45" s="20">
        <f t="shared" si="5"/>
        <v>47.375305173618521</v>
      </c>
    </row>
    <row r="46" spans="1:12" x14ac:dyDescent="0.2">
      <c r="A46" s="16">
        <v>37</v>
      </c>
      <c r="B46" s="8">
        <v>2</v>
      </c>
      <c r="C46" s="5">
        <v>1971</v>
      </c>
      <c r="D46" s="5">
        <v>2084</v>
      </c>
      <c r="E46" s="17">
        <v>0.5</v>
      </c>
      <c r="F46" s="18">
        <f t="shared" si="7"/>
        <v>9.8643649815043154E-4</v>
      </c>
      <c r="G46" s="18">
        <f t="shared" si="1"/>
        <v>9.8595020951441968E-4</v>
      </c>
      <c r="H46" s="13">
        <f t="shared" si="6"/>
        <v>98664.737972611707</v>
      </c>
      <c r="I46" s="13">
        <f t="shared" si="4"/>
        <v>97.27851907578183</v>
      </c>
      <c r="J46" s="13">
        <f t="shared" si="2"/>
        <v>98616.098713073807</v>
      </c>
      <c r="K46" s="13">
        <f t="shared" si="3"/>
        <v>4577813.8885564739</v>
      </c>
      <c r="L46" s="20">
        <f t="shared" si="5"/>
        <v>46.397669345934176</v>
      </c>
    </row>
    <row r="47" spans="1:12" x14ac:dyDescent="0.2">
      <c r="A47" s="16">
        <v>38</v>
      </c>
      <c r="B47" s="8">
        <v>0</v>
      </c>
      <c r="C47" s="5">
        <v>1889</v>
      </c>
      <c r="D47" s="5">
        <v>1972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98567.459453535921</v>
      </c>
      <c r="I47" s="13">
        <f t="shared" si="4"/>
        <v>0</v>
      </c>
      <c r="J47" s="13">
        <f t="shared" si="2"/>
        <v>98567.459453535921</v>
      </c>
      <c r="K47" s="13">
        <f t="shared" si="3"/>
        <v>4479197.7898434</v>
      </c>
      <c r="L47" s="20">
        <f t="shared" si="5"/>
        <v>45.44296682369972</v>
      </c>
    </row>
    <row r="48" spans="1:12" x14ac:dyDescent="0.2">
      <c r="A48" s="16">
        <v>39</v>
      </c>
      <c r="B48" s="8">
        <v>0</v>
      </c>
      <c r="C48" s="5">
        <v>1880</v>
      </c>
      <c r="D48" s="5">
        <v>1926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98567.459453535921</v>
      </c>
      <c r="I48" s="13">
        <f t="shared" si="4"/>
        <v>0</v>
      </c>
      <c r="J48" s="13">
        <f t="shared" si="2"/>
        <v>98567.459453535921</v>
      </c>
      <c r="K48" s="13">
        <f t="shared" si="3"/>
        <v>4380630.3303898638</v>
      </c>
      <c r="L48" s="20">
        <f t="shared" si="5"/>
        <v>44.442966823699713</v>
      </c>
    </row>
    <row r="49" spans="1:12" x14ac:dyDescent="0.2">
      <c r="A49" s="16">
        <v>40</v>
      </c>
      <c r="B49" s="8">
        <v>3</v>
      </c>
      <c r="C49" s="5">
        <v>1777</v>
      </c>
      <c r="D49" s="5">
        <v>1887</v>
      </c>
      <c r="E49" s="17">
        <v>0.5</v>
      </c>
      <c r="F49" s="18">
        <f t="shared" si="7"/>
        <v>1.6375545851528383E-3</v>
      </c>
      <c r="G49" s="18">
        <f t="shared" si="1"/>
        <v>1.6362148895554948E-3</v>
      </c>
      <c r="H49" s="13">
        <f t="shared" si="6"/>
        <v>98567.459453535921</v>
      </c>
      <c r="I49" s="13">
        <f t="shared" si="4"/>
        <v>161.27754478353299</v>
      </c>
      <c r="J49" s="13">
        <f t="shared" si="2"/>
        <v>98486.820681144163</v>
      </c>
      <c r="K49" s="13">
        <f t="shared" si="3"/>
        <v>4282062.8709363276</v>
      </c>
      <c r="L49" s="20">
        <f t="shared" si="5"/>
        <v>43.442966823699713</v>
      </c>
    </row>
    <row r="50" spans="1:12" x14ac:dyDescent="0.2">
      <c r="A50" s="16">
        <v>41</v>
      </c>
      <c r="B50" s="8">
        <v>0</v>
      </c>
      <c r="C50" s="5">
        <v>1784</v>
      </c>
      <c r="D50" s="5">
        <v>1794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98406.181908752391</v>
      </c>
      <c r="I50" s="13">
        <f t="shared" si="4"/>
        <v>0</v>
      </c>
      <c r="J50" s="13">
        <f t="shared" si="2"/>
        <v>98406.181908752391</v>
      </c>
      <c r="K50" s="13">
        <f t="shared" si="3"/>
        <v>4183576.0502551831</v>
      </c>
      <c r="L50" s="20">
        <f t="shared" si="5"/>
        <v>42.513345900712054</v>
      </c>
    </row>
    <row r="51" spans="1:12" x14ac:dyDescent="0.2">
      <c r="A51" s="16">
        <v>42</v>
      </c>
      <c r="B51" s="8">
        <v>2</v>
      </c>
      <c r="C51" s="5">
        <v>1792</v>
      </c>
      <c r="D51" s="5">
        <v>1810</v>
      </c>
      <c r="E51" s="17">
        <v>0.5</v>
      </c>
      <c r="F51" s="18">
        <f t="shared" si="7"/>
        <v>1.1104941699056081E-3</v>
      </c>
      <c r="G51" s="18">
        <f t="shared" si="1"/>
        <v>1.1098779134295228E-3</v>
      </c>
      <c r="H51" s="13">
        <f t="shared" si="6"/>
        <v>98406.181908752391</v>
      </c>
      <c r="I51" s="13">
        <f t="shared" si="4"/>
        <v>109.21884784545216</v>
      </c>
      <c r="J51" s="13">
        <f t="shared" si="2"/>
        <v>98351.572484829667</v>
      </c>
      <c r="K51" s="13">
        <f t="shared" si="3"/>
        <v>4085169.8683464308</v>
      </c>
      <c r="L51" s="20">
        <f t="shared" si="5"/>
        <v>41.513345900712054</v>
      </c>
    </row>
    <row r="52" spans="1:12" x14ac:dyDescent="0.2">
      <c r="A52" s="16">
        <v>43</v>
      </c>
      <c r="B52" s="8">
        <v>0</v>
      </c>
      <c r="C52" s="5">
        <v>1745</v>
      </c>
      <c r="D52" s="5">
        <v>1803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98296.963060906943</v>
      </c>
      <c r="I52" s="13">
        <f t="shared" si="4"/>
        <v>0</v>
      </c>
      <c r="J52" s="13">
        <f t="shared" si="2"/>
        <v>98296.963060906943</v>
      </c>
      <c r="K52" s="13">
        <f t="shared" si="3"/>
        <v>3986818.2958616014</v>
      </c>
      <c r="L52" s="20">
        <f t="shared" si="5"/>
        <v>40.55891628504618</v>
      </c>
    </row>
    <row r="53" spans="1:12" x14ac:dyDescent="0.2">
      <c r="A53" s="16">
        <v>44</v>
      </c>
      <c r="B53" s="8">
        <v>1</v>
      </c>
      <c r="C53" s="5">
        <v>1654</v>
      </c>
      <c r="D53" s="5">
        <v>1750</v>
      </c>
      <c r="E53" s="17">
        <v>0.5</v>
      </c>
      <c r="F53" s="18">
        <f t="shared" si="7"/>
        <v>5.8754406580493535E-4</v>
      </c>
      <c r="G53" s="18">
        <f t="shared" si="1"/>
        <v>5.8737151248164463E-4</v>
      </c>
      <c r="H53" s="13">
        <f t="shared" si="6"/>
        <v>98296.963060906943</v>
      </c>
      <c r="I53" s="13">
        <f t="shared" si="4"/>
        <v>57.736835865437264</v>
      </c>
      <c r="J53" s="13">
        <f t="shared" si="2"/>
        <v>98268.094642974233</v>
      </c>
      <c r="K53" s="13">
        <f t="shared" si="3"/>
        <v>3888521.3328006943</v>
      </c>
      <c r="L53" s="20">
        <f t="shared" si="5"/>
        <v>39.55891628504618</v>
      </c>
    </row>
    <row r="54" spans="1:12" x14ac:dyDescent="0.2">
      <c r="A54" s="16">
        <v>45</v>
      </c>
      <c r="B54" s="8">
        <v>2</v>
      </c>
      <c r="C54" s="5">
        <v>1639</v>
      </c>
      <c r="D54" s="5">
        <v>1664</v>
      </c>
      <c r="E54" s="17">
        <v>0.5</v>
      </c>
      <c r="F54" s="18">
        <f t="shared" si="7"/>
        <v>1.2110202845897668E-3</v>
      </c>
      <c r="G54" s="18">
        <f t="shared" si="1"/>
        <v>1.2102874432677762E-3</v>
      </c>
      <c r="H54" s="13">
        <f t="shared" si="6"/>
        <v>98239.226225041508</v>
      </c>
      <c r="I54" s="13">
        <f t="shared" si="4"/>
        <v>118.89770193651016</v>
      </c>
      <c r="J54" s="13">
        <f t="shared" si="2"/>
        <v>98179.777374073252</v>
      </c>
      <c r="K54" s="13">
        <f t="shared" si="3"/>
        <v>3790253.2381577198</v>
      </c>
      <c r="L54" s="20">
        <f t="shared" si="5"/>
        <v>38.581871863233097</v>
      </c>
    </row>
    <row r="55" spans="1:12" x14ac:dyDescent="0.2">
      <c r="A55" s="16">
        <v>46</v>
      </c>
      <c r="B55" s="8">
        <v>3</v>
      </c>
      <c r="C55" s="5">
        <v>1612</v>
      </c>
      <c r="D55" s="5">
        <v>1644</v>
      </c>
      <c r="E55" s="17">
        <v>0.5</v>
      </c>
      <c r="F55" s="18">
        <f t="shared" si="7"/>
        <v>1.8427518427518428E-3</v>
      </c>
      <c r="G55" s="18">
        <f t="shared" si="1"/>
        <v>1.8410555385087451E-3</v>
      </c>
      <c r="H55" s="13">
        <f t="shared" si="6"/>
        <v>98120.328523104996</v>
      </c>
      <c r="I55" s="13">
        <f t="shared" si="4"/>
        <v>180.64497426776003</v>
      </c>
      <c r="J55" s="13">
        <f t="shared" si="2"/>
        <v>98030.006035971106</v>
      </c>
      <c r="K55" s="13">
        <f t="shared" si="3"/>
        <v>3692073.4607836464</v>
      </c>
      <c r="L55" s="20">
        <f t="shared" si="5"/>
        <v>37.628017724321531</v>
      </c>
    </row>
    <row r="56" spans="1:12" x14ac:dyDescent="0.2">
      <c r="A56" s="16">
        <v>47</v>
      </c>
      <c r="B56" s="8">
        <v>3</v>
      </c>
      <c r="C56" s="5">
        <v>1506</v>
      </c>
      <c r="D56" s="5">
        <v>1594</v>
      </c>
      <c r="E56" s="17">
        <v>0.5</v>
      </c>
      <c r="F56" s="18">
        <f t="shared" si="7"/>
        <v>1.9354838709677419E-3</v>
      </c>
      <c r="G56" s="18">
        <f t="shared" si="1"/>
        <v>1.9336126329358686E-3</v>
      </c>
      <c r="H56" s="13">
        <f t="shared" si="6"/>
        <v>97939.683548837231</v>
      </c>
      <c r="I56" s="13">
        <f t="shared" si="4"/>
        <v>189.37740937577294</v>
      </c>
      <c r="J56" s="13">
        <f t="shared" si="2"/>
        <v>97844.994844149347</v>
      </c>
      <c r="K56" s="13">
        <f t="shared" si="3"/>
        <v>3594043.4547476755</v>
      </c>
      <c r="L56" s="20">
        <f t="shared" si="5"/>
        <v>36.696498543979061</v>
      </c>
    </row>
    <row r="57" spans="1:12" x14ac:dyDescent="0.2">
      <c r="A57" s="16">
        <v>48</v>
      </c>
      <c r="B57" s="8">
        <v>2</v>
      </c>
      <c r="C57" s="5">
        <v>1537</v>
      </c>
      <c r="D57" s="5">
        <v>1497</v>
      </c>
      <c r="E57" s="17">
        <v>0.5</v>
      </c>
      <c r="F57" s="18">
        <f t="shared" si="7"/>
        <v>1.3183915622940012E-3</v>
      </c>
      <c r="G57" s="18">
        <f t="shared" si="1"/>
        <v>1.3175230566534913E-3</v>
      </c>
      <c r="H57" s="13">
        <f t="shared" si="6"/>
        <v>97750.306139461463</v>
      </c>
      <c r="I57" s="13">
        <f t="shared" si="4"/>
        <v>128.7882821336778</v>
      </c>
      <c r="J57" s="13">
        <f t="shared" si="2"/>
        <v>97685.911998394615</v>
      </c>
      <c r="K57" s="13">
        <f t="shared" si="3"/>
        <v>3496198.4599035261</v>
      </c>
      <c r="L57" s="20">
        <f t="shared" si="5"/>
        <v>35.766624146582828</v>
      </c>
    </row>
    <row r="58" spans="1:12" x14ac:dyDescent="0.2">
      <c r="A58" s="16">
        <v>49</v>
      </c>
      <c r="B58" s="8">
        <v>2</v>
      </c>
      <c r="C58" s="5">
        <v>1486</v>
      </c>
      <c r="D58" s="5">
        <v>1525</v>
      </c>
      <c r="E58" s="17">
        <v>0.5</v>
      </c>
      <c r="F58" s="18">
        <f t="shared" si="7"/>
        <v>1.328462304882099E-3</v>
      </c>
      <c r="G58" s="18">
        <f t="shared" si="1"/>
        <v>1.3275804845668772E-3</v>
      </c>
      <c r="H58" s="13">
        <f t="shared" si="6"/>
        <v>97621.517857327781</v>
      </c>
      <c r="I58" s="13">
        <f t="shared" si="4"/>
        <v>129.60042198118526</v>
      </c>
      <c r="J58" s="13">
        <f t="shared" si="2"/>
        <v>97556.717646337187</v>
      </c>
      <c r="K58" s="13">
        <f t="shared" si="3"/>
        <v>3398512.5479051317</v>
      </c>
      <c r="L58" s="20">
        <f t="shared" si="5"/>
        <v>34.813150035958273</v>
      </c>
    </row>
    <row r="59" spans="1:12" x14ac:dyDescent="0.2">
      <c r="A59" s="16">
        <v>50</v>
      </c>
      <c r="B59" s="8">
        <v>3</v>
      </c>
      <c r="C59" s="5">
        <v>1469</v>
      </c>
      <c r="D59" s="5">
        <v>1487</v>
      </c>
      <c r="E59" s="17">
        <v>0.5</v>
      </c>
      <c r="F59" s="18">
        <f t="shared" si="7"/>
        <v>2.0297699594046007E-3</v>
      </c>
      <c r="G59" s="18">
        <f t="shared" si="1"/>
        <v>2.0277120648867861E-3</v>
      </c>
      <c r="H59" s="13">
        <f t="shared" si="6"/>
        <v>97491.917435346593</v>
      </c>
      <c r="I59" s="13">
        <f t="shared" si="4"/>
        <v>197.68553721259872</v>
      </c>
      <c r="J59" s="13">
        <f t="shared" si="2"/>
        <v>97393.074666740285</v>
      </c>
      <c r="K59" s="13">
        <f t="shared" si="3"/>
        <v>3300955.8302587946</v>
      </c>
      <c r="L59" s="20">
        <f t="shared" si="5"/>
        <v>33.858764060598965</v>
      </c>
    </row>
    <row r="60" spans="1:12" x14ac:dyDescent="0.2">
      <c r="A60" s="16">
        <v>51</v>
      </c>
      <c r="B60" s="8">
        <v>3</v>
      </c>
      <c r="C60" s="5">
        <v>1311</v>
      </c>
      <c r="D60" s="5">
        <v>1456</v>
      </c>
      <c r="E60" s="17">
        <v>0.5</v>
      </c>
      <c r="F60" s="18">
        <f t="shared" si="7"/>
        <v>2.1684134441633538E-3</v>
      </c>
      <c r="G60" s="18">
        <f t="shared" si="1"/>
        <v>2.1660649819494585E-3</v>
      </c>
      <c r="H60" s="13">
        <f t="shared" si="6"/>
        <v>97294.231898133992</v>
      </c>
      <c r="I60" s="13">
        <f t="shared" si="4"/>
        <v>210.74562866021805</v>
      </c>
      <c r="J60" s="13">
        <f t="shared" si="2"/>
        <v>97188.85908380388</v>
      </c>
      <c r="K60" s="13">
        <f t="shared" si="3"/>
        <v>3203562.7555920542</v>
      </c>
      <c r="L60" s="20">
        <f t="shared" si="5"/>
        <v>32.92654346607258</v>
      </c>
    </row>
    <row r="61" spans="1:12" x14ac:dyDescent="0.2">
      <c r="A61" s="16">
        <v>52</v>
      </c>
      <c r="B61" s="8">
        <v>3</v>
      </c>
      <c r="C61" s="5">
        <v>1305</v>
      </c>
      <c r="D61" s="5">
        <v>1305</v>
      </c>
      <c r="E61" s="17">
        <v>0.5</v>
      </c>
      <c r="F61" s="18">
        <f t="shared" si="7"/>
        <v>2.2988505747126436E-3</v>
      </c>
      <c r="G61" s="18">
        <f t="shared" si="1"/>
        <v>2.2962112514351321E-3</v>
      </c>
      <c r="H61" s="13">
        <f t="shared" si="6"/>
        <v>97083.486269473768</v>
      </c>
      <c r="I61" s="13">
        <f t="shared" si="4"/>
        <v>222.92419350051384</v>
      </c>
      <c r="J61" s="13">
        <f t="shared" si="2"/>
        <v>96972.024172723512</v>
      </c>
      <c r="K61" s="13">
        <f t="shared" si="3"/>
        <v>3106373.8965082504</v>
      </c>
      <c r="L61" s="20">
        <f t="shared" si="5"/>
        <v>31.99693393669358</v>
      </c>
    </row>
    <row r="62" spans="1:12" x14ac:dyDescent="0.2">
      <c r="A62" s="16">
        <v>53</v>
      </c>
      <c r="B62" s="8">
        <v>3</v>
      </c>
      <c r="C62" s="5">
        <v>1272</v>
      </c>
      <c r="D62" s="5">
        <v>1309</v>
      </c>
      <c r="E62" s="17">
        <v>0.5</v>
      </c>
      <c r="F62" s="18">
        <f t="shared" si="7"/>
        <v>2.3246803564509881E-3</v>
      </c>
      <c r="G62" s="18">
        <f t="shared" si="1"/>
        <v>2.3219814241486067E-3</v>
      </c>
      <c r="H62" s="13">
        <f t="shared" si="6"/>
        <v>96860.562075973256</v>
      </c>
      <c r="I62" s="13">
        <f t="shared" si="4"/>
        <v>224.9084258730029</v>
      </c>
      <c r="J62" s="13">
        <f t="shared" si="2"/>
        <v>96748.107863036756</v>
      </c>
      <c r="K62" s="13">
        <f t="shared" si="3"/>
        <v>3009401.8723355271</v>
      </c>
      <c r="L62" s="20">
        <f t="shared" si="5"/>
        <v>31.069424003291264</v>
      </c>
    </row>
    <row r="63" spans="1:12" x14ac:dyDescent="0.2">
      <c r="A63" s="16">
        <v>54</v>
      </c>
      <c r="B63" s="8">
        <v>1</v>
      </c>
      <c r="C63" s="5">
        <v>1202</v>
      </c>
      <c r="D63" s="5">
        <v>1274</v>
      </c>
      <c r="E63" s="17">
        <v>0.5</v>
      </c>
      <c r="F63" s="18">
        <f t="shared" si="7"/>
        <v>8.0775444264943462E-4</v>
      </c>
      <c r="G63" s="18">
        <f t="shared" si="1"/>
        <v>8.0742834073475997E-4</v>
      </c>
      <c r="H63" s="13">
        <f t="shared" si="6"/>
        <v>96635.653650100256</v>
      </c>
      <c r="I63" s="13">
        <f t="shared" si="4"/>
        <v>78.026365482519395</v>
      </c>
      <c r="J63" s="13">
        <f t="shared" si="2"/>
        <v>96596.640467358986</v>
      </c>
      <c r="K63" s="13">
        <f t="shared" si="3"/>
        <v>2912653.7644724902</v>
      </c>
      <c r="L63" s="20">
        <f t="shared" si="5"/>
        <v>30.140570839606138</v>
      </c>
    </row>
    <row r="64" spans="1:12" x14ac:dyDescent="0.2">
      <c r="A64" s="16">
        <v>55</v>
      </c>
      <c r="B64" s="8">
        <v>1</v>
      </c>
      <c r="C64" s="5">
        <v>1038</v>
      </c>
      <c r="D64" s="5">
        <v>1212</v>
      </c>
      <c r="E64" s="17">
        <v>0.5</v>
      </c>
      <c r="F64" s="18">
        <f t="shared" si="7"/>
        <v>8.8888888888888893E-4</v>
      </c>
      <c r="G64" s="18">
        <f t="shared" si="1"/>
        <v>8.8849400266548207E-4</v>
      </c>
      <c r="H64" s="13">
        <f t="shared" si="6"/>
        <v>96557.627284617731</v>
      </c>
      <c r="I64" s="13">
        <f t="shared" si="4"/>
        <v>85.790872753991778</v>
      </c>
      <c r="J64" s="13">
        <f t="shared" si="2"/>
        <v>96514.731848240743</v>
      </c>
      <c r="K64" s="13">
        <f t="shared" si="3"/>
        <v>2816057.1240051314</v>
      </c>
      <c r="L64" s="20">
        <f t="shared" si="5"/>
        <v>29.164522816042187</v>
      </c>
    </row>
    <row r="65" spans="1:12" x14ac:dyDescent="0.2">
      <c r="A65" s="16">
        <v>56</v>
      </c>
      <c r="B65" s="8">
        <v>0</v>
      </c>
      <c r="C65" s="5">
        <v>1067</v>
      </c>
      <c r="D65" s="5">
        <v>1065</v>
      </c>
      <c r="E65" s="17">
        <v>0.5</v>
      </c>
      <c r="F65" s="18">
        <f t="shared" si="7"/>
        <v>0</v>
      </c>
      <c r="G65" s="18">
        <f t="shared" si="1"/>
        <v>0</v>
      </c>
      <c r="H65" s="13">
        <f t="shared" si="6"/>
        <v>96471.83641186374</v>
      </c>
      <c r="I65" s="13">
        <f t="shared" si="4"/>
        <v>0</v>
      </c>
      <c r="J65" s="13">
        <f t="shared" si="2"/>
        <v>96471.83641186374</v>
      </c>
      <c r="K65" s="13">
        <f t="shared" si="3"/>
        <v>2719542.3921568906</v>
      </c>
      <c r="L65" s="20">
        <f t="shared" si="5"/>
        <v>28.190013721169837</v>
      </c>
    </row>
    <row r="66" spans="1:12" x14ac:dyDescent="0.2">
      <c r="A66" s="16">
        <v>57</v>
      </c>
      <c r="B66" s="8">
        <v>6</v>
      </c>
      <c r="C66" s="5">
        <v>986</v>
      </c>
      <c r="D66" s="5">
        <v>1073</v>
      </c>
      <c r="E66" s="17">
        <v>0.5</v>
      </c>
      <c r="F66" s="18">
        <f t="shared" si="7"/>
        <v>5.8280718795531809E-3</v>
      </c>
      <c r="G66" s="18">
        <f t="shared" si="1"/>
        <v>5.8111380145278446E-3</v>
      </c>
      <c r="H66" s="13">
        <f t="shared" si="6"/>
        <v>96471.83641186374</v>
      </c>
      <c r="I66" s="13">
        <f t="shared" si="4"/>
        <v>560.6111559042929</v>
      </c>
      <c r="J66" s="13">
        <f t="shared" si="2"/>
        <v>96191.530833911602</v>
      </c>
      <c r="K66" s="13">
        <f t="shared" si="3"/>
        <v>2623070.555745027</v>
      </c>
      <c r="L66" s="20">
        <f t="shared" si="5"/>
        <v>27.190013721169837</v>
      </c>
    </row>
    <row r="67" spans="1:12" x14ac:dyDescent="0.2">
      <c r="A67" s="16">
        <v>58</v>
      </c>
      <c r="B67" s="8">
        <v>4</v>
      </c>
      <c r="C67" s="5">
        <v>898</v>
      </c>
      <c r="D67" s="5">
        <v>992</v>
      </c>
      <c r="E67" s="17">
        <v>0.5</v>
      </c>
      <c r="F67" s="18">
        <f t="shared" si="7"/>
        <v>4.2328042328042331E-3</v>
      </c>
      <c r="G67" s="18">
        <f t="shared" si="1"/>
        <v>4.2238648363252373E-3</v>
      </c>
      <c r="H67" s="13">
        <f t="shared" si="6"/>
        <v>95911.225255959449</v>
      </c>
      <c r="I67" s="13">
        <f t="shared" si="4"/>
        <v>405.11605176751613</v>
      </c>
      <c r="J67" s="13">
        <f t="shared" si="2"/>
        <v>95708.667230075691</v>
      </c>
      <c r="K67" s="13">
        <f t="shared" si="3"/>
        <v>2526879.0249111154</v>
      </c>
      <c r="L67" s="20">
        <f t="shared" si="5"/>
        <v>26.346019646476236</v>
      </c>
    </row>
    <row r="68" spans="1:12" x14ac:dyDescent="0.2">
      <c r="A68" s="16">
        <v>59</v>
      </c>
      <c r="B68" s="8">
        <v>11</v>
      </c>
      <c r="C68" s="5">
        <v>849</v>
      </c>
      <c r="D68" s="5">
        <v>896</v>
      </c>
      <c r="E68" s="17">
        <v>0.5</v>
      </c>
      <c r="F68" s="18">
        <f t="shared" si="7"/>
        <v>1.2607449856733524E-2</v>
      </c>
      <c r="G68" s="18">
        <f t="shared" si="1"/>
        <v>1.2528473804100227E-2</v>
      </c>
      <c r="H68" s="13">
        <f t="shared" si="6"/>
        <v>95506.109204191933</v>
      </c>
      <c r="I68" s="13">
        <f t="shared" si="4"/>
        <v>1196.5457872962543</v>
      </c>
      <c r="J68" s="13">
        <f t="shared" si="2"/>
        <v>94907.836310543804</v>
      </c>
      <c r="K68" s="13">
        <f t="shared" si="3"/>
        <v>2431170.3576810397</v>
      </c>
      <c r="L68" s="20">
        <f t="shared" si="5"/>
        <v>25.455652815708373</v>
      </c>
    </row>
    <row r="69" spans="1:12" x14ac:dyDescent="0.2">
      <c r="A69" s="16">
        <v>60</v>
      </c>
      <c r="B69" s="8">
        <v>4</v>
      </c>
      <c r="C69" s="5">
        <v>811</v>
      </c>
      <c r="D69" s="5">
        <v>854</v>
      </c>
      <c r="E69" s="17">
        <v>0.5</v>
      </c>
      <c r="F69" s="18">
        <f t="shared" si="7"/>
        <v>4.8048048048048046E-3</v>
      </c>
      <c r="G69" s="18">
        <f t="shared" si="1"/>
        <v>4.793289394847214E-3</v>
      </c>
      <c r="H69" s="13">
        <f t="shared" si="6"/>
        <v>94309.563416895675</v>
      </c>
      <c r="I69" s="13">
        <f t="shared" si="4"/>
        <v>452.05303015887682</v>
      </c>
      <c r="J69" s="13">
        <f t="shared" si="2"/>
        <v>94083.536901816246</v>
      </c>
      <c r="K69" s="13">
        <f t="shared" si="3"/>
        <v>2336262.5213704961</v>
      </c>
      <c r="L69" s="20">
        <f t="shared" si="5"/>
        <v>24.772275861813096</v>
      </c>
    </row>
    <row r="70" spans="1:12" x14ac:dyDescent="0.2">
      <c r="A70" s="16">
        <v>61</v>
      </c>
      <c r="B70" s="8">
        <v>6</v>
      </c>
      <c r="C70" s="5">
        <v>843</v>
      </c>
      <c r="D70" s="5">
        <v>814</v>
      </c>
      <c r="E70" s="17">
        <v>0.5</v>
      </c>
      <c r="F70" s="18">
        <f t="shared" si="7"/>
        <v>7.2420036210018102E-3</v>
      </c>
      <c r="G70" s="18">
        <f t="shared" si="1"/>
        <v>7.2158749248346357E-3</v>
      </c>
      <c r="H70" s="13">
        <f t="shared" si="6"/>
        <v>93857.510386736802</v>
      </c>
      <c r="I70" s="13">
        <f t="shared" si="4"/>
        <v>677.26405570706049</v>
      </c>
      <c r="J70" s="13">
        <f t="shared" si="2"/>
        <v>93518.878358883274</v>
      </c>
      <c r="K70" s="13">
        <f t="shared" si="3"/>
        <v>2242178.9844686799</v>
      </c>
      <c r="L70" s="20">
        <f t="shared" si="5"/>
        <v>23.889180260906716</v>
      </c>
    </row>
    <row r="71" spans="1:12" x14ac:dyDescent="0.2">
      <c r="A71" s="16">
        <v>62</v>
      </c>
      <c r="B71" s="8">
        <v>2</v>
      </c>
      <c r="C71" s="5">
        <v>840</v>
      </c>
      <c r="D71" s="5">
        <v>841</v>
      </c>
      <c r="E71" s="17">
        <v>0.5</v>
      </c>
      <c r="F71" s="18">
        <f t="shared" si="7"/>
        <v>2.3795359904818562E-3</v>
      </c>
      <c r="G71" s="18">
        <f t="shared" si="1"/>
        <v>2.3767082590612004E-3</v>
      </c>
      <c r="H71" s="13">
        <f t="shared" si="6"/>
        <v>93180.246331029746</v>
      </c>
      <c r="I71" s="13">
        <f t="shared" si="4"/>
        <v>221.46226103631551</v>
      </c>
      <c r="J71" s="13">
        <f t="shared" si="2"/>
        <v>93069.515200511596</v>
      </c>
      <c r="K71" s="13">
        <f t="shared" si="3"/>
        <v>2148660.1061097966</v>
      </c>
      <c r="L71" s="20">
        <f t="shared" si="5"/>
        <v>23.059180359714031</v>
      </c>
    </row>
    <row r="72" spans="1:12" x14ac:dyDescent="0.2">
      <c r="A72" s="16">
        <v>63</v>
      </c>
      <c r="B72" s="8">
        <v>10</v>
      </c>
      <c r="C72" s="5">
        <v>764</v>
      </c>
      <c r="D72" s="5">
        <v>838</v>
      </c>
      <c r="E72" s="17">
        <v>0.5</v>
      </c>
      <c r="F72" s="18">
        <f t="shared" si="7"/>
        <v>1.2484394506866416E-2</v>
      </c>
      <c r="G72" s="18">
        <f t="shared" si="1"/>
        <v>1.2406947890818858E-2</v>
      </c>
      <c r="H72" s="13">
        <f t="shared" si="6"/>
        <v>92958.784069993431</v>
      </c>
      <c r="I72" s="13">
        <f t="shared" si="4"/>
        <v>1153.3347899502905</v>
      </c>
      <c r="J72" s="13">
        <f t="shared" si="2"/>
        <v>92382.116675018289</v>
      </c>
      <c r="K72" s="13">
        <f t="shared" si="3"/>
        <v>2055590.590909285</v>
      </c>
      <c r="L72" s="20">
        <f t="shared" si="5"/>
        <v>22.112924684573386</v>
      </c>
    </row>
    <row r="73" spans="1:12" x14ac:dyDescent="0.2">
      <c r="A73" s="16">
        <v>64</v>
      </c>
      <c r="B73" s="8">
        <v>1</v>
      </c>
      <c r="C73" s="5">
        <v>727</v>
      </c>
      <c r="D73" s="5">
        <v>757</v>
      </c>
      <c r="E73" s="17">
        <v>0.5</v>
      </c>
      <c r="F73" s="18">
        <f t="shared" ref="F73:F109" si="8">B73/((C73+D73)/2)</f>
        <v>1.3477088948787063E-3</v>
      </c>
      <c r="G73" s="18">
        <f t="shared" ref="G73:G108" si="9">F73/((1+(1-E73)*F73))</f>
        <v>1.3468013468013469E-3</v>
      </c>
      <c r="H73" s="13">
        <f t="shared" si="6"/>
        <v>91805.449280043147</v>
      </c>
      <c r="I73" s="13">
        <f t="shared" si="4"/>
        <v>123.64370273406485</v>
      </c>
      <c r="J73" s="13">
        <f t="shared" ref="J73:J108" si="10">H74+I73*E73</f>
        <v>91743.627428676118</v>
      </c>
      <c r="K73" s="13">
        <f t="shared" ref="K73:K97" si="11">K74+J73</f>
        <v>1963208.4742342667</v>
      </c>
      <c r="L73" s="20">
        <f t="shared" si="5"/>
        <v>21.384443838902197</v>
      </c>
    </row>
    <row r="74" spans="1:12" x14ac:dyDescent="0.2">
      <c r="A74" s="16">
        <v>65</v>
      </c>
      <c r="B74" s="8">
        <v>7</v>
      </c>
      <c r="C74" s="5">
        <v>692</v>
      </c>
      <c r="D74" s="5">
        <v>737</v>
      </c>
      <c r="E74" s="17">
        <v>0.5</v>
      </c>
      <c r="F74" s="18">
        <f t="shared" si="8"/>
        <v>9.7970608817354796E-3</v>
      </c>
      <c r="G74" s="18">
        <f t="shared" si="9"/>
        <v>9.7493036211699167E-3</v>
      </c>
      <c r="H74" s="13">
        <f t="shared" si="6"/>
        <v>91681.805577309089</v>
      </c>
      <c r="I74" s="13">
        <f t="shared" ref="I74:I108" si="12">H74*G74</f>
        <v>893.83375911025576</v>
      </c>
      <c r="J74" s="13">
        <f t="shared" si="10"/>
        <v>91234.888697753951</v>
      </c>
      <c r="K74" s="13">
        <f t="shared" si="11"/>
        <v>1871464.8468055904</v>
      </c>
      <c r="L74" s="20">
        <f t="shared" ref="L74:L108" si="13">K74/H74</f>
        <v>20.41260896882654</v>
      </c>
    </row>
    <row r="75" spans="1:12" x14ac:dyDescent="0.2">
      <c r="A75" s="16">
        <v>66</v>
      </c>
      <c r="B75" s="8">
        <v>12</v>
      </c>
      <c r="C75" s="5">
        <v>731</v>
      </c>
      <c r="D75" s="5">
        <v>690</v>
      </c>
      <c r="E75" s="17">
        <v>0.5</v>
      </c>
      <c r="F75" s="18">
        <f t="shared" si="8"/>
        <v>1.688951442646024E-2</v>
      </c>
      <c r="G75" s="18">
        <f t="shared" si="9"/>
        <v>1.6748080949057925E-2</v>
      </c>
      <c r="H75" s="13">
        <f t="shared" ref="H75:H108" si="14">H74-I74</f>
        <v>90787.971818198828</v>
      </c>
      <c r="I75" s="13">
        <f t="shared" si="12"/>
        <v>1520.5243012119836</v>
      </c>
      <c r="J75" s="13">
        <f t="shared" si="10"/>
        <v>90027.709667592833</v>
      </c>
      <c r="K75" s="13">
        <f t="shared" si="11"/>
        <v>1780229.9581078365</v>
      </c>
      <c r="L75" s="20">
        <f t="shared" si="13"/>
        <v>19.608654345453523</v>
      </c>
    </row>
    <row r="76" spans="1:12" x14ac:dyDescent="0.2">
      <c r="A76" s="16">
        <v>67</v>
      </c>
      <c r="B76" s="8">
        <v>10</v>
      </c>
      <c r="C76" s="5">
        <v>666</v>
      </c>
      <c r="D76" s="5">
        <v>724</v>
      </c>
      <c r="E76" s="17">
        <v>0.5</v>
      </c>
      <c r="F76" s="18">
        <f t="shared" si="8"/>
        <v>1.4388489208633094E-2</v>
      </c>
      <c r="G76" s="18">
        <f t="shared" si="9"/>
        <v>1.4285714285714287E-2</v>
      </c>
      <c r="H76" s="13">
        <f t="shared" si="14"/>
        <v>89267.447516986838</v>
      </c>
      <c r="I76" s="13">
        <f t="shared" si="12"/>
        <v>1275.2492502426692</v>
      </c>
      <c r="J76" s="13">
        <f t="shared" si="10"/>
        <v>88629.822891865493</v>
      </c>
      <c r="K76" s="13">
        <f t="shared" si="11"/>
        <v>1690202.2484402438</v>
      </c>
      <c r="L76" s="20">
        <f t="shared" si="13"/>
        <v>18.934138876532934</v>
      </c>
    </row>
    <row r="77" spans="1:12" x14ac:dyDescent="0.2">
      <c r="A77" s="16">
        <v>68</v>
      </c>
      <c r="B77" s="8">
        <v>10</v>
      </c>
      <c r="C77" s="5">
        <v>569</v>
      </c>
      <c r="D77" s="5">
        <v>660</v>
      </c>
      <c r="E77" s="17">
        <v>0.5</v>
      </c>
      <c r="F77" s="18">
        <f t="shared" si="8"/>
        <v>1.627339300244101E-2</v>
      </c>
      <c r="G77" s="18">
        <f t="shared" si="9"/>
        <v>1.6142050040355127E-2</v>
      </c>
      <c r="H77" s="13">
        <f t="shared" si="14"/>
        <v>87992.198266744163</v>
      </c>
      <c r="I77" s="13">
        <f t="shared" si="12"/>
        <v>1420.374467582634</v>
      </c>
      <c r="J77" s="13">
        <f t="shared" si="10"/>
        <v>87282.011032952854</v>
      </c>
      <c r="K77" s="13">
        <f t="shared" si="11"/>
        <v>1601572.4255483784</v>
      </c>
      <c r="L77" s="20">
        <f t="shared" si="13"/>
        <v>18.201300309526168</v>
      </c>
    </row>
    <row r="78" spans="1:12" x14ac:dyDescent="0.2">
      <c r="A78" s="16">
        <v>69</v>
      </c>
      <c r="B78" s="8">
        <v>6</v>
      </c>
      <c r="C78" s="5">
        <v>479</v>
      </c>
      <c r="D78" s="5">
        <v>568</v>
      </c>
      <c r="E78" s="17">
        <v>0.5</v>
      </c>
      <c r="F78" s="18">
        <f t="shared" si="8"/>
        <v>1.1461318051575931E-2</v>
      </c>
      <c r="G78" s="18">
        <f t="shared" si="9"/>
        <v>1.1396011396011397E-2</v>
      </c>
      <c r="H78" s="13">
        <f t="shared" si="14"/>
        <v>86571.823799161531</v>
      </c>
      <c r="I78" s="13">
        <f t="shared" si="12"/>
        <v>986.57349058873547</v>
      </c>
      <c r="J78" s="13">
        <f t="shared" si="10"/>
        <v>86078.537053867156</v>
      </c>
      <c r="K78" s="13">
        <f t="shared" si="11"/>
        <v>1514290.4145154255</v>
      </c>
      <c r="L78" s="20">
        <f t="shared" si="13"/>
        <v>17.491723612389599</v>
      </c>
    </row>
    <row r="79" spans="1:12" x14ac:dyDescent="0.2">
      <c r="A79" s="16">
        <v>70</v>
      </c>
      <c r="B79" s="8">
        <v>4</v>
      </c>
      <c r="C79" s="5">
        <v>714</v>
      </c>
      <c r="D79" s="5">
        <v>482</v>
      </c>
      <c r="E79" s="17">
        <v>0.5</v>
      </c>
      <c r="F79" s="18">
        <f t="shared" si="8"/>
        <v>6.688963210702341E-3</v>
      </c>
      <c r="G79" s="18">
        <f t="shared" si="9"/>
        <v>6.6666666666666662E-3</v>
      </c>
      <c r="H79" s="13">
        <f t="shared" si="14"/>
        <v>85585.250308572795</v>
      </c>
      <c r="I79" s="13">
        <f t="shared" si="12"/>
        <v>570.56833539048523</v>
      </c>
      <c r="J79" s="13">
        <f t="shared" si="10"/>
        <v>85299.966140877543</v>
      </c>
      <c r="K79" s="13">
        <f t="shared" si="11"/>
        <v>1428211.8774615582</v>
      </c>
      <c r="L79" s="20">
        <f t="shared" si="13"/>
        <v>16.687593625212532</v>
      </c>
    </row>
    <row r="80" spans="1:12" x14ac:dyDescent="0.2">
      <c r="A80" s="16">
        <v>71</v>
      </c>
      <c r="B80" s="8">
        <v>10</v>
      </c>
      <c r="C80" s="5">
        <v>370</v>
      </c>
      <c r="D80" s="5">
        <v>701</v>
      </c>
      <c r="E80" s="17">
        <v>0.5</v>
      </c>
      <c r="F80" s="18">
        <f t="shared" si="8"/>
        <v>1.8674136321195144E-2</v>
      </c>
      <c r="G80" s="18">
        <f t="shared" si="9"/>
        <v>1.8501387604070305E-2</v>
      </c>
      <c r="H80" s="13">
        <f t="shared" si="14"/>
        <v>85014.681973182305</v>
      </c>
      <c r="I80" s="13">
        <f t="shared" si="12"/>
        <v>1572.8895832226144</v>
      </c>
      <c r="J80" s="13">
        <f t="shared" si="10"/>
        <v>84228.237181571007</v>
      </c>
      <c r="K80" s="13">
        <f t="shared" si="11"/>
        <v>1342911.9113206808</v>
      </c>
      <c r="L80" s="20">
        <f t="shared" si="13"/>
        <v>15.79623519316698</v>
      </c>
    </row>
    <row r="81" spans="1:12" x14ac:dyDescent="0.2">
      <c r="A81" s="16">
        <v>72</v>
      </c>
      <c r="B81" s="8">
        <v>8</v>
      </c>
      <c r="C81" s="5">
        <v>509</v>
      </c>
      <c r="D81" s="5">
        <v>363</v>
      </c>
      <c r="E81" s="17">
        <v>0.5</v>
      </c>
      <c r="F81" s="18">
        <f t="shared" si="8"/>
        <v>1.834862385321101E-2</v>
      </c>
      <c r="G81" s="18">
        <f t="shared" si="9"/>
        <v>1.8181818181818184E-2</v>
      </c>
      <c r="H81" s="13">
        <f t="shared" si="14"/>
        <v>83441.792389959694</v>
      </c>
      <c r="I81" s="13">
        <f t="shared" si="12"/>
        <v>1517.1234979992673</v>
      </c>
      <c r="J81" s="13">
        <f t="shared" si="10"/>
        <v>82683.230640960057</v>
      </c>
      <c r="K81" s="13">
        <f t="shared" si="11"/>
        <v>1258683.6741391097</v>
      </c>
      <c r="L81" s="20">
        <f t="shared" si="13"/>
        <v>15.084571389079645</v>
      </c>
    </row>
    <row r="82" spans="1:12" x14ac:dyDescent="0.2">
      <c r="A82" s="16">
        <v>73</v>
      </c>
      <c r="B82" s="8">
        <v>12</v>
      </c>
      <c r="C82" s="5">
        <v>650</v>
      </c>
      <c r="D82" s="5">
        <v>499</v>
      </c>
      <c r="E82" s="17">
        <v>0.5</v>
      </c>
      <c r="F82" s="18">
        <f t="shared" si="8"/>
        <v>2.0887728459530026E-2</v>
      </c>
      <c r="G82" s="18">
        <f t="shared" si="9"/>
        <v>2.0671834625322998E-2</v>
      </c>
      <c r="H82" s="13">
        <f t="shared" si="14"/>
        <v>81924.66889196042</v>
      </c>
      <c r="I82" s="13">
        <f t="shared" si="12"/>
        <v>1693.5332070689494</v>
      </c>
      <c r="J82" s="13">
        <f t="shared" si="10"/>
        <v>81077.902288425947</v>
      </c>
      <c r="K82" s="13">
        <f t="shared" si="11"/>
        <v>1176000.4434981495</v>
      </c>
      <c r="L82" s="20">
        <f t="shared" si="13"/>
        <v>14.354656044432971</v>
      </c>
    </row>
    <row r="83" spans="1:12" x14ac:dyDescent="0.2">
      <c r="A83" s="16">
        <v>74</v>
      </c>
      <c r="B83" s="8">
        <v>10</v>
      </c>
      <c r="C83" s="5">
        <v>585</v>
      </c>
      <c r="D83" s="5">
        <v>635</v>
      </c>
      <c r="E83" s="17">
        <v>0.5</v>
      </c>
      <c r="F83" s="18">
        <f t="shared" si="8"/>
        <v>1.6393442622950821E-2</v>
      </c>
      <c r="G83" s="18">
        <f t="shared" si="9"/>
        <v>1.6260162601626018E-2</v>
      </c>
      <c r="H83" s="13">
        <f t="shared" si="14"/>
        <v>80231.135684891473</v>
      </c>
      <c r="I83" s="13">
        <f t="shared" si="12"/>
        <v>1304.5713119494551</v>
      </c>
      <c r="J83" s="13">
        <f t="shared" si="10"/>
        <v>79578.850028916742</v>
      </c>
      <c r="K83" s="13">
        <f t="shared" si="11"/>
        <v>1094922.5412097236</v>
      </c>
      <c r="L83" s="20">
        <f t="shared" si="13"/>
        <v>13.64710261001467</v>
      </c>
    </row>
    <row r="84" spans="1:12" x14ac:dyDescent="0.2">
      <c r="A84" s="16">
        <v>75</v>
      </c>
      <c r="B84" s="8">
        <v>7</v>
      </c>
      <c r="C84" s="5">
        <v>550</v>
      </c>
      <c r="D84" s="5">
        <v>584</v>
      </c>
      <c r="E84" s="17">
        <v>0.5</v>
      </c>
      <c r="F84" s="18">
        <f t="shared" si="8"/>
        <v>1.2345679012345678E-2</v>
      </c>
      <c r="G84" s="18">
        <f t="shared" si="9"/>
        <v>1.2269938650306747E-2</v>
      </c>
      <c r="H84" s="13">
        <f t="shared" si="14"/>
        <v>78926.564372942012</v>
      </c>
      <c r="I84" s="13">
        <f t="shared" si="12"/>
        <v>968.42410273548467</v>
      </c>
      <c r="J84" s="13">
        <f t="shared" si="10"/>
        <v>78442.352321574261</v>
      </c>
      <c r="K84" s="13">
        <f t="shared" si="11"/>
        <v>1015343.6911808068</v>
      </c>
      <c r="L84" s="20">
        <f t="shared" si="13"/>
        <v>12.864410091171939</v>
      </c>
    </row>
    <row r="85" spans="1:12" x14ac:dyDescent="0.2">
      <c r="A85" s="16">
        <v>76</v>
      </c>
      <c r="B85" s="8">
        <v>17</v>
      </c>
      <c r="C85" s="5">
        <v>572</v>
      </c>
      <c r="D85" s="5">
        <v>541</v>
      </c>
      <c r="E85" s="17">
        <v>0.5</v>
      </c>
      <c r="F85" s="18">
        <f t="shared" si="8"/>
        <v>3.0548068283917342E-2</v>
      </c>
      <c r="G85" s="18">
        <f t="shared" si="9"/>
        <v>3.0088495575221242E-2</v>
      </c>
      <c r="H85" s="13">
        <f t="shared" si="14"/>
        <v>77958.140270206524</v>
      </c>
      <c r="I85" s="13">
        <f t="shared" si="12"/>
        <v>2345.6431585725859</v>
      </c>
      <c r="J85" s="13">
        <f t="shared" si="10"/>
        <v>76785.318690920234</v>
      </c>
      <c r="K85" s="13">
        <f t="shared" si="11"/>
        <v>936901.33885923261</v>
      </c>
      <c r="L85" s="20">
        <f t="shared" si="13"/>
        <v>12.018005247584014</v>
      </c>
    </row>
    <row r="86" spans="1:12" x14ac:dyDescent="0.2">
      <c r="A86" s="16">
        <v>77</v>
      </c>
      <c r="B86" s="8">
        <v>16</v>
      </c>
      <c r="C86" s="5">
        <v>598</v>
      </c>
      <c r="D86" s="5">
        <v>560</v>
      </c>
      <c r="E86" s="17">
        <v>0.5</v>
      </c>
      <c r="F86" s="18">
        <f t="shared" si="8"/>
        <v>2.7633851468048358E-2</v>
      </c>
      <c r="G86" s="18">
        <f t="shared" si="9"/>
        <v>2.7257240204429302E-2</v>
      </c>
      <c r="H86" s="13">
        <f t="shared" si="14"/>
        <v>75612.497111633944</v>
      </c>
      <c r="I86" s="13">
        <f t="shared" si="12"/>
        <v>2060.9879962285231</v>
      </c>
      <c r="J86" s="13">
        <f t="shared" si="10"/>
        <v>74582.003113519691</v>
      </c>
      <c r="K86" s="13">
        <f t="shared" si="11"/>
        <v>860116.02016831236</v>
      </c>
      <c r="L86" s="20">
        <f t="shared" si="13"/>
        <v>11.37531562935213</v>
      </c>
    </row>
    <row r="87" spans="1:12" x14ac:dyDescent="0.2">
      <c r="A87" s="16">
        <v>78</v>
      </c>
      <c r="B87" s="8">
        <v>18</v>
      </c>
      <c r="C87" s="5">
        <v>609</v>
      </c>
      <c r="D87" s="5">
        <v>580</v>
      </c>
      <c r="E87" s="17">
        <v>0.5</v>
      </c>
      <c r="F87" s="18">
        <f t="shared" si="8"/>
        <v>3.0277544154751892E-2</v>
      </c>
      <c r="G87" s="18">
        <f t="shared" si="9"/>
        <v>2.9826014913007456E-2</v>
      </c>
      <c r="H87" s="13">
        <f t="shared" si="14"/>
        <v>73551.509115405424</v>
      </c>
      <c r="I87" s="13">
        <f t="shared" si="12"/>
        <v>2193.7484077502859</v>
      </c>
      <c r="J87" s="13">
        <f t="shared" si="10"/>
        <v>72454.634911530273</v>
      </c>
      <c r="K87" s="13">
        <f t="shared" si="11"/>
        <v>785534.01705479261</v>
      </c>
      <c r="L87" s="20">
        <f t="shared" si="13"/>
        <v>10.680053020016986</v>
      </c>
    </row>
    <row r="88" spans="1:12" x14ac:dyDescent="0.2">
      <c r="A88" s="16">
        <v>79</v>
      </c>
      <c r="B88" s="8">
        <v>18</v>
      </c>
      <c r="C88" s="5">
        <v>568</v>
      </c>
      <c r="D88" s="5">
        <v>579</v>
      </c>
      <c r="E88" s="17">
        <v>0.5</v>
      </c>
      <c r="F88" s="18">
        <f t="shared" si="8"/>
        <v>3.1386224934612031E-2</v>
      </c>
      <c r="G88" s="18">
        <f t="shared" si="9"/>
        <v>3.0901287553648064E-2</v>
      </c>
      <c r="H88" s="13">
        <f t="shared" si="14"/>
        <v>71357.760707655136</v>
      </c>
      <c r="I88" s="13">
        <f t="shared" si="12"/>
        <v>2205.0466828116605</v>
      </c>
      <c r="J88" s="13">
        <f t="shared" si="10"/>
        <v>70255.237366249305</v>
      </c>
      <c r="K88" s="13">
        <f t="shared" si="11"/>
        <v>713079.38214326231</v>
      </c>
      <c r="L88" s="20">
        <f t="shared" si="13"/>
        <v>9.9930179292574746</v>
      </c>
    </row>
    <row r="89" spans="1:12" x14ac:dyDescent="0.2">
      <c r="A89" s="16">
        <v>80</v>
      </c>
      <c r="B89" s="8">
        <v>27</v>
      </c>
      <c r="C89" s="5">
        <v>530</v>
      </c>
      <c r="D89" s="5">
        <v>546</v>
      </c>
      <c r="E89" s="17">
        <v>0.5</v>
      </c>
      <c r="F89" s="18">
        <f t="shared" si="8"/>
        <v>5.0185873605947957E-2</v>
      </c>
      <c r="G89" s="18">
        <f t="shared" si="9"/>
        <v>4.8957388939256573E-2</v>
      </c>
      <c r="H89" s="13">
        <f t="shared" si="14"/>
        <v>69152.714024843473</v>
      </c>
      <c r="I89" s="13">
        <f t="shared" si="12"/>
        <v>3385.5363167194446</v>
      </c>
      <c r="J89" s="13">
        <f t="shared" si="10"/>
        <v>67459.945866483758</v>
      </c>
      <c r="K89" s="13">
        <f t="shared" si="11"/>
        <v>642824.14477701299</v>
      </c>
      <c r="L89" s="20">
        <f t="shared" si="13"/>
        <v>9.2957182352391126</v>
      </c>
    </row>
    <row r="90" spans="1:12" x14ac:dyDescent="0.2">
      <c r="A90" s="16">
        <v>81</v>
      </c>
      <c r="B90" s="8">
        <v>21</v>
      </c>
      <c r="C90" s="5">
        <v>500</v>
      </c>
      <c r="D90" s="5">
        <v>517</v>
      </c>
      <c r="E90" s="17">
        <v>0.5</v>
      </c>
      <c r="F90" s="18">
        <f t="shared" si="8"/>
        <v>4.1297935103244837E-2</v>
      </c>
      <c r="G90" s="18">
        <f t="shared" si="9"/>
        <v>4.046242774566474E-2</v>
      </c>
      <c r="H90" s="13">
        <f t="shared" si="14"/>
        <v>65767.177708124029</v>
      </c>
      <c r="I90" s="13">
        <f t="shared" si="12"/>
        <v>2661.0996760512612</v>
      </c>
      <c r="J90" s="13">
        <f t="shared" si="10"/>
        <v>64436.627870098397</v>
      </c>
      <c r="K90" s="13">
        <f t="shared" si="11"/>
        <v>575364.19891052926</v>
      </c>
      <c r="L90" s="20">
        <f t="shared" si="13"/>
        <v>8.7485006801417935</v>
      </c>
    </row>
    <row r="91" spans="1:12" x14ac:dyDescent="0.2">
      <c r="A91" s="16">
        <v>82</v>
      </c>
      <c r="B91" s="8">
        <v>25</v>
      </c>
      <c r="C91" s="5">
        <v>428</v>
      </c>
      <c r="D91" s="5">
        <v>478</v>
      </c>
      <c r="E91" s="17">
        <v>0.5</v>
      </c>
      <c r="F91" s="18">
        <f t="shared" si="8"/>
        <v>5.518763796909492E-2</v>
      </c>
      <c r="G91" s="18">
        <f t="shared" si="9"/>
        <v>5.3705692803437163E-2</v>
      </c>
      <c r="H91" s="13">
        <f t="shared" si="14"/>
        <v>63106.078032072764</v>
      </c>
      <c r="I91" s="13">
        <f t="shared" si="12"/>
        <v>3389.1556408202341</v>
      </c>
      <c r="J91" s="13">
        <f t="shared" si="10"/>
        <v>61411.500211662649</v>
      </c>
      <c r="K91" s="13">
        <f t="shared" si="11"/>
        <v>510927.5710404308</v>
      </c>
      <c r="L91" s="20">
        <f t="shared" si="13"/>
        <v>8.0963290220754836</v>
      </c>
    </row>
    <row r="92" spans="1:12" x14ac:dyDescent="0.2">
      <c r="A92" s="16">
        <v>83</v>
      </c>
      <c r="B92" s="8">
        <v>25</v>
      </c>
      <c r="C92" s="5">
        <v>409</v>
      </c>
      <c r="D92" s="5">
        <v>408</v>
      </c>
      <c r="E92" s="17">
        <v>0.5</v>
      </c>
      <c r="F92" s="18">
        <f t="shared" si="8"/>
        <v>6.1199510403916767E-2</v>
      </c>
      <c r="G92" s="18">
        <f t="shared" si="9"/>
        <v>5.938242280285036E-2</v>
      </c>
      <c r="H92" s="13">
        <f t="shared" si="14"/>
        <v>59716.922391252534</v>
      </c>
      <c r="I92" s="13">
        <f t="shared" si="12"/>
        <v>3546.1355339223596</v>
      </c>
      <c r="J92" s="13">
        <f t="shared" si="10"/>
        <v>57943.854624291358</v>
      </c>
      <c r="K92" s="13">
        <f t="shared" si="11"/>
        <v>449516.07082876813</v>
      </c>
      <c r="L92" s="20">
        <f t="shared" si="13"/>
        <v>7.5274487168584265</v>
      </c>
    </row>
    <row r="93" spans="1:12" x14ac:dyDescent="0.2">
      <c r="A93" s="16">
        <v>84</v>
      </c>
      <c r="B93" s="8">
        <v>30</v>
      </c>
      <c r="C93" s="5">
        <v>405</v>
      </c>
      <c r="D93" s="5">
        <v>385</v>
      </c>
      <c r="E93" s="17">
        <v>0.5</v>
      </c>
      <c r="F93" s="18">
        <f t="shared" si="8"/>
        <v>7.5949367088607597E-2</v>
      </c>
      <c r="G93" s="18">
        <f t="shared" si="9"/>
        <v>7.3170731707317083E-2</v>
      </c>
      <c r="H93" s="13">
        <f t="shared" si="14"/>
        <v>56170.786857330175</v>
      </c>
      <c r="I93" s="13">
        <f t="shared" si="12"/>
        <v>4110.057574926599</v>
      </c>
      <c r="J93" s="13">
        <f t="shared" si="10"/>
        <v>54115.758069866875</v>
      </c>
      <c r="K93" s="13">
        <f t="shared" si="11"/>
        <v>391572.21620447678</v>
      </c>
      <c r="L93" s="20">
        <f t="shared" si="13"/>
        <v>6.9711007823166602</v>
      </c>
    </row>
    <row r="94" spans="1:12" x14ac:dyDescent="0.2">
      <c r="A94" s="16">
        <v>85</v>
      </c>
      <c r="B94" s="8">
        <v>34</v>
      </c>
      <c r="C94" s="5">
        <v>312</v>
      </c>
      <c r="D94" s="5">
        <v>370</v>
      </c>
      <c r="E94" s="17">
        <v>0.5</v>
      </c>
      <c r="F94" s="18">
        <f t="shared" si="8"/>
        <v>9.9706744868035185E-2</v>
      </c>
      <c r="G94" s="18">
        <f t="shared" si="9"/>
        <v>9.4972067039106142E-2</v>
      </c>
      <c r="H94" s="13">
        <f t="shared" si="14"/>
        <v>52060.729282403576</v>
      </c>
      <c r="I94" s="13">
        <f t="shared" si="12"/>
        <v>4944.3150715131887</v>
      </c>
      <c r="J94" s="13">
        <f t="shared" si="10"/>
        <v>49588.571746646987</v>
      </c>
      <c r="K94" s="13">
        <f t="shared" si="11"/>
        <v>337456.45813460991</v>
      </c>
      <c r="L94" s="20">
        <f t="shared" si="13"/>
        <v>6.4819771598679763</v>
      </c>
    </row>
    <row r="95" spans="1:12" x14ac:dyDescent="0.2">
      <c r="A95" s="16">
        <v>86</v>
      </c>
      <c r="B95" s="8">
        <v>27</v>
      </c>
      <c r="C95" s="5">
        <v>317</v>
      </c>
      <c r="D95" s="5">
        <v>293</v>
      </c>
      <c r="E95" s="17">
        <v>0.5</v>
      </c>
      <c r="F95" s="18">
        <f t="shared" si="8"/>
        <v>8.8524590163934422E-2</v>
      </c>
      <c r="G95" s="18">
        <f t="shared" si="9"/>
        <v>8.4772370486656201E-2</v>
      </c>
      <c r="H95" s="13">
        <f t="shared" si="14"/>
        <v>47116.414210890391</v>
      </c>
      <c r="I95" s="13">
        <f t="shared" si="12"/>
        <v>3994.1701214883533</v>
      </c>
      <c r="J95" s="13">
        <f t="shared" si="10"/>
        <v>45119.329150146215</v>
      </c>
      <c r="K95" s="13">
        <f t="shared" si="11"/>
        <v>287867.88638796291</v>
      </c>
      <c r="L95" s="20">
        <f t="shared" si="13"/>
        <v>6.1097155038047379</v>
      </c>
    </row>
    <row r="96" spans="1:12" x14ac:dyDescent="0.2">
      <c r="A96" s="16">
        <v>87</v>
      </c>
      <c r="B96" s="8">
        <v>25</v>
      </c>
      <c r="C96" s="5">
        <v>290</v>
      </c>
      <c r="D96" s="5">
        <v>289</v>
      </c>
      <c r="E96" s="17">
        <v>0.5</v>
      </c>
      <c r="F96" s="18">
        <f t="shared" si="8"/>
        <v>8.6355785837651119E-2</v>
      </c>
      <c r="G96" s="18">
        <f t="shared" si="9"/>
        <v>8.2781456953642377E-2</v>
      </c>
      <c r="H96" s="13">
        <f t="shared" si="14"/>
        <v>43122.24408940204</v>
      </c>
      <c r="I96" s="13">
        <f t="shared" si="12"/>
        <v>3569.7221928312943</v>
      </c>
      <c r="J96" s="13">
        <f t="shared" si="10"/>
        <v>41337.382992986393</v>
      </c>
      <c r="K96" s="13">
        <f t="shared" si="11"/>
        <v>242748.55723781671</v>
      </c>
      <c r="L96" s="20">
        <f t="shared" si="13"/>
        <v>5.6293117940370809</v>
      </c>
    </row>
    <row r="97" spans="1:12" x14ac:dyDescent="0.2">
      <c r="A97" s="16">
        <v>88</v>
      </c>
      <c r="B97" s="8">
        <v>29</v>
      </c>
      <c r="C97" s="5">
        <v>232</v>
      </c>
      <c r="D97" s="5">
        <v>266</v>
      </c>
      <c r="E97" s="17">
        <v>0.5</v>
      </c>
      <c r="F97" s="18">
        <f t="shared" si="8"/>
        <v>0.11646586345381527</v>
      </c>
      <c r="G97" s="18">
        <f t="shared" si="9"/>
        <v>0.11005692599620494</v>
      </c>
      <c r="H97" s="13">
        <f t="shared" si="14"/>
        <v>39552.521896570746</v>
      </c>
      <c r="I97" s="13">
        <f t="shared" si="12"/>
        <v>4353.0289753341622</v>
      </c>
      <c r="J97" s="13">
        <f t="shared" si="10"/>
        <v>37376.007408903664</v>
      </c>
      <c r="K97" s="13">
        <f t="shared" si="11"/>
        <v>201411.17424483033</v>
      </c>
      <c r="L97" s="20">
        <f t="shared" si="13"/>
        <v>5.0922460714772511</v>
      </c>
    </row>
    <row r="98" spans="1:12" x14ac:dyDescent="0.2">
      <c r="A98" s="16">
        <v>89</v>
      </c>
      <c r="B98" s="8">
        <v>24</v>
      </c>
      <c r="C98" s="5">
        <v>225</v>
      </c>
      <c r="D98" s="5">
        <v>209</v>
      </c>
      <c r="E98" s="17">
        <v>0.5</v>
      </c>
      <c r="F98" s="18">
        <f t="shared" si="8"/>
        <v>0.11059907834101383</v>
      </c>
      <c r="G98" s="18">
        <f t="shared" si="9"/>
        <v>0.10480349344978167</v>
      </c>
      <c r="H98" s="13">
        <f t="shared" si="14"/>
        <v>35199.492921236582</v>
      </c>
      <c r="I98" s="13">
        <f t="shared" si="12"/>
        <v>3689.0298258064545</v>
      </c>
      <c r="J98" s="13">
        <f t="shared" si="10"/>
        <v>33354.978008333354</v>
      </c>
      <c r="K98" s="13">
        <f>K99+J98</f>
        <v>164035.16683592668</v>
      </c>
      <c r="L98" s="20">
        <f t="shared" si="13"/>
        <v>4.6601570995064217</v>
      </c>
    </row>
    <row r="99" spans="1:12" x14ac:dyDescent="0.2">
      <c r="A99" s="16">
        <v>90</v>
      </c>
      <c r="B99" s="8">
        <v>22</v>
      </c>
      <c r="C99" s="5">
        <v>145</v>
      </c>
      <c r="D99" s="5">
        <v>195</v>
      </c>
      <c r="E99" s="17">
        <v>0.5</v>
      </c>
      <c r="F99" s="22">
        <f t="shared" si="8"/>
        <v>0.12941176470588237</v>
      </c>
      <c r="G99" s="22">
        <f t="shared" si="9"/>
        <v>0.12154696132596686</v>
      </c>
      <c r="H99" s="23">
        <f t="shared" si="14"/>
        <v>31510.463095430128</v>
      </c>
      <c r="I99" s="23">
        <f t="shared" si="12"/>
        <v>3830.0010392235517</v>
      </c>
      <c r="J99" s="23">
        <f t="shared" si="10"/>
        <v>29595.46257581835</v>
      </c>
      <c r="K99" s="23">
        <f t="shared" ref="K99:K108" si="15">K100+J99</f>
        <v>130680.18882759332</v>
      </c>
      <c r="L99" s="24">
        <f t="shared" si="13"/>
        <v>4.1471998818876603</v>
      </c>
    </row>
    <row r="100" spans="1:12" x14ac:dyDescent="0.2">
      <c r="A100" s="16">
        <v>91</v>
      </c>
      <c r="B100" s="8">
        <v>24</v>
      </c>
      <c r="C100" s="5">
        <v>110</v>
      </c>
      <c r="D100" s="5">
        <v>115</v>
      </c>
      <c r="E100" s="17">
        <v>0.5</v>
      </c>
      <c r="F100" s="22">
        <f t="shared" si="8"/>
        <v>0.21333333333333335</v>
      </c>
      <c r="G100" s="22">
        <f t="shared" si="9"/>
        <v>0.19277108433734941</v>
      </c>
      <c r="H100" s="23">
        <f t="shared" si="14"/>
        <v>27680.462056206576</v>
      </c>
      <c r="I100" s="23">
        <f t="shared" si="12"/>
        <v>5335.9926855337981</v>
      </c>
      <c r="J100" s="23">
        <f t="shared" si="10"/>
        <v>25012.465713439677</v>
      </c>
      <c r="K100" s="23">
        <f t="shared" si="15"/>
        <v>101084.72625177496</v>
      </c>
      <c r="L100" s="24">
        <f t="shared" si="13"/>
        <v>3.6518438907023056</v>
      </c>
    </row>
    <row r="101" spans="1:12" x14ac:dyDescent="0.2">
      <c r="A101" s="16">
        <v>92</v>
      </c>
      <c r="B101" s="8">
        <v>18</v>
      </c>
      <c r="C101" s="5">
        <v>85</v>
      </c>
      <c r="D101" s="5">
        <v>91</v>
      </c>
      <c r="E101" s="17">
        <v>0.5</v>
      </c>
      <c r="F101" s="22">
        <f t="shared" si="8"/>
        <v>0.20454545454545456</v>
      </c>
      <c r="G101" s="22">
        <f t="shared" si="9"/>
        <v>0.18556701030927836</v>
      </c>
      <c r="H101" s="23">
        <f t="shared" si="14"/>
        <v>22344.469370672778</v>
      </c>
      <c r="I101" s="23">
        <f t="shared" si="12"/>
        <v>4146.3963780629902</v>
      </c>
      <c r="J101" s="23">
        <f t="shared" si="10"/>
        <v>20271.271181641285</v>
      </c>
      <c r="K101" s="23">
        <f t="shared" si="15"/>
        <v>76072.260538335278</v>
      </c>
      <c r="L101" s="24">
        <f t="shared" si="13"/>
        <v>3.404523028780468</v>
      </c>
    </row>
    <row r="102" spans="1:12" x14ac:dyDescent="0.2">
      <c r="A102" s="16">
        <v>93</v>
      </c>
      <c r="B102" s="8">
        <v>19</v>
      </c>
      <c r="C102" s="5">
        <v>66</v>
      </c>
      <c r="D102" s="5">
        <v>71</v>
      </c>
      <c r="E102" s="17">
        <v>0.5</v>
      </c>
      <c r="F102" s="22">
        <f t="shared" si="8"/>
        <v>0.27737226277372262</v>
      </c>
      <c r="G102" s="22">
        <f t="shared" si="9"/>
        <v>0.24358974358974358</v>
      </c>
      <c r="H102" s="23">
        <f t="shared" si="14"/>
        <v>18198.072992609788</v>
      </c>
      <c r="I102" s="23">
        <f t="shared" si="12"/>
        <v>4432.8639340972559</v>
      </c>
      <c r="J102" s="23">
        <f t="shared" si="10"/>
        <v>15981.641025561161</v>
      </c>
      <c r="K102" s="23">
        <f t="shared" si="15"/>
        <v>55800.989356693994</v>
      </c>
      <c r="L102" s="24">
        <f t="shared" si="13"/>
        <v>3.066313085970954</v>
      </c>
    </row>
    <row r="103" spans="1:12" x14ac:dyDescent="0.2">
      <c r="A103" s="16">
        <v>94</v>
      </c>
      <c r="B103" s="8">
        <v>16</v>
      </c>
      <c r="C103" s="5">
        <v>55</v>
      </c>
      <c r="D103" s="5">
        <v>52</v>
      </c>
      <c r="E103" s="17">
        <v>0.5</v>
      </c>
      <c r="F103" s="22">
        <f t="shared" si="8"/>
        <v>0.29906542056074764</v>
      </c>
      <c r="G103" s="22">
        <f t="shared" si="9"/>
        <v>0.26016260162601623</v>
      </c>
      <c r="H103" s="23">
        <f t="shared" si="14"/>
        <v>13765.209058512533</v>
      </c>
      <c r="I103" s="23">
        <f t="shared" si="12"/>
        <v>3581.1926005886262</v>
      </c>
      <c r="J103" s="23">
        <f t="shared" si="10"/>
        <v>11974.61275821822</v>
      </c>
      <c r="K103" s="23">
        <f t="shared" si="15"/>
        <v>39819.348331132831</v>
      </c>
      <c r="L103" s="24">
        <f t="shared" si="13"/>
        <v>2.8927528933175322</v>
      </c>
    </row>
    <row r="104" spans="1:12" x14ac:dyDescent="0.2">
      <c r="A104" s="16">
        <v>95</v>
      </c>
      <c r="B104" s="8">
        <v>13</v>
      </c>
      <c r="C104" s="5">
        <v>48</v>
      </c>
      <c r="D104" s="5">
        <v>41</v>
      </c>
      <c r="E104" s="17">
        <v>0.5</v>
      </c>
      <c r="F104" s="22">
        <f t="shared" si="8"/>
        <v>0.29213483146067415</v>
      </c>
      <c r="G104" s="22">
        <f t="shared" si="9"/>
        <v>0.25490196078431376</v>
      </c>
      <c r="H104" s="23">
        <f t="shared" si="14"/>
        <v>10184.016457923906</v>
      </c>
      <c r="I104" s="23">
        <f t="shared" si="12"/>
        <v>2595.9257637845253</v>
      </c>
      <c r="J104" s="23">
        <f t="shared" si="10"/>
        <v>8886.0535760316434</v>
      </c>
      <c r="K104" s="23">
        <f t="shared" si="15"/>
        <v>27844.735572914607</v>
      </c>
      <c r="L104" s="24">
        <f t="shared" si="13"/>
        <v>2.7341605041544659</v>
      </c>
    </row>
    <row r="105" spans="1:12" x14ac:dyDescent="0.2">
      <c r="A105" s="16">
        <v>96</v>
      </c>
      <c r="B105" s="8">
        <v>13</v>
      </c>
      <c r="C105" s="5">
        <v>45</v>
      </c>
      <c r="D105" s="5">
        <v>34</v>
      </c>
      <c r="E105" s="17">
        <v>0.5</v>
      </c>
      <c r="F105" s="22">
        <f t="shared" si="8"/>
        <v>0.32911392405063289</v>
      </c>
      <c r="G105" s="22">
        <f t="shared" si="9"/>
        <v>0.28260869565217389</v>
      </c>
      <c r="H105" s="23">
        <f t="shared" si="14"/>
        <v>7588.0906941393805</v>
      </c>
      <c r="I105" s="23">
        <f t="shared" si="12"/>
        <v>2144.4604135611289</v>
      </c>
      <c r="J105" s="23">
        <f t="shared" si="10"/>
        <v>6515.8604873588156</v>
      </c>
      <c r="K105" s="23">
        <f t="shared" si="15"/>
        <v>18958.681996882966</v>
      </c>
      <c r="L105" s="24">
        <f t="shared" si="13"/>
        <v>2.4984785713652049</v>
      </c>
    </row>
    <row r="106" spans="1:12" x14ac:dyDescent="0.2">
      <c r="A106" s="16">
        <v>97</v>
      </c>
      <c r="B106" s="8">
        <v>5</v>
      </c>
      <c r="C106" s="5">
        <v>21</v>
      </c>
      <c r="D106" s="5">
        <v>32</v>
      </c>
      <c r="E106" s="17">
        <v>0.5</v>
      </c>
      <c r="F106" s="22">
        <f t="shared" si="8"/>
        <v>0.18867924528301888</v>
      </c>
      <c r="G106" s="22">
        <f t="shared" si="9"/>
        <v>0.17241379310344829</v>
      </c>
      <c r="H106" s="23">
        <f t="shared" si="14"/>
        <v>5443.6302805782516</v>
      </c>
      <c r="I106" s="23">
        <f t="shared" si="12"/>
        <v>938.5569449272848</v>
      </c>
      <c r="J106" s="23">
        <f t="shared" si="10"/>
        <v>4974.3518081146085</v>
      </c>
      <c r="K106" s="23">
        <f t="shared" si="15"/>
        <v>12442.82150952415</v>
      </c>
      <c r="L106" s="24">
        <f t="shared" si="13"/>
        <v>2.2857580085696796</v>
      </c>
    </row>
    <row r="107" spans="1:12" x14ac:dyDescent="0.2">
      <c r="A107" s="16">
        <v>98</v>
      </c>
      <c r="B107" s="8">
        <v>6</v>
      </c>
      <c r="C107" s="5">
        <v>18</v>
      </c>
      <c r="D107" s="5">
        <v>12</v>
      </c>
      <c r="E107" s="17">
        <v>0.5</v>
      </c>
      <c r="F107" s="22">
        <f t="shared" si="8"/>
        <v>0.4</v>
      </c>
      <c r="G107" s="22">
        <f t="shared" si="9"/>
        <v>0.33333333333333337</v>
      </c>
      <c r="H107" s="23">
        <f t="shared" si="14"/>
        <v>4505.0733356509663</v>
      </c>
      <c r="I107" s="23">
        <f t="shared" si="12"/>
        <v>1501.6911118836556</v>
      </c>
      <c r="J107" s="23">
        <f t="shared" si="10"/>
        <v>3754.2277797091383</v>
      </c>
      <c r="K107" s="23">
        <f t="shared" si="15"/>
        <v>7468.4697014095409</v>
      </c>
      <c r="L107" s="24">
        <f t="shared" si="13"/>
        <v>1.6577909270216962</v>
      </c>
    </row>
    <row r="108" spans="1:12" x14ac:dyDescent="0.2">
      <c r="A108" s="16">
        <v>99</v>
      </c>
      <c r="B108" s="8">
        <v>4</v>
      </c>
      <c r="C108" s="5">
        <v>10</v>
      </c>
      <c r="D108" s="5">
        <v>12</v>
      </c>
      <c r="E108" s="17">
        <v>0.5</v>
      </c>
      <c r="F108" s="22">
        <f t="shared" si="8"/>
        <v>0.36363636363636365</v>
      </c>
      <c r="G108" s="22">
        <f t="shared" si="9"/>
        <v>0.30769230769230771</v>
      </c>
      <c r="H108" s="23">
        <f t="shared" si="14"/>
        <v>3003.3822237673107</v>
      </c>
      <c r="I108" s="23">
        <f t="shared" si="12"/>
        <v>924.11760731301877</v>
      </c>
      <c r="J108" s="23">
        <f t="shared" si="10"/>
        <v>2541.3234201108016</v>
      </c>
      <c r="K108" s="23">
        <f t="shared" si="15"/>
        <v>3714.2419217004026</v>
      </c>
      <c r="L108" s="24">
        <f t="shared" si="13"/>
        <v>1.2366863905325445</v>
      </c>
    </row>
    <row r="109" spans="1:12" x14ac:dyDescent="0.2">
      <c r="A109" s="16" t="s">
        <v>21</v>
      </c>
      <c r="B109" s="8">
        <v>11</v>
      </c>
      <c r="C109" s="5">
        <v>20</v>
      </c>
      <c r="D109" s="5">
        <v>19</v>
      </c>
      <c r="E109" s="21"/>
      <c r="F109" s="22">
        <f t="shared" si="8"/>
        <v>0.5641025641025641</v>
      </c>
      <c r="G109" s="22">
        <v>1</v>
      </c>
      <c r="H109" s="23">
        <f>H108-I108</f>
        <v>2079.2646164542921</v>
      </c>
      <c r="I109" s="23">
        <f>H109*G109</f>
        <v>2079.2646164542921</v>
      </c>
      <c r="J109" s="23">
        <f>H109*F109</f>
        <v>1172.9185015896007</v>
      </c>
      <c r="K109" s="23">
        <f>J109</f>
        <v>1172.9185015896007</v>
      </c>
      <c r="L109" s="24">
        <f>K109/H109</f>
        <v>0.5641025641025641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1</v>
      </c>
      <c r="C9" s="5">
        <v>1223</v>
      </c>
      <c r="D9" s="5">
        <v>1170</v>
      </c>
      <c r="E9" s="17">
        <v>0.5</v>
      </c>
      <c r="F9" s="18">
        <f t="shared" ref="F9:F72" si="0">B9/((C9+D9)/2)</f>
        <v>8.3577099874634355E-4</v>
      </c>
      <c r="G9" s="18">
        <f t="shared" ref="G9:G72" si="1">F9/((1+(1-E9)*F9))</f>
        <v>8.3542188805346695E-4</v>
      </c>
      <c r="H9" s="13">
        <v>100000</v>
      </c>
      <c r="I9" s="13">
        <f>H9*G9</f>
        <v>83.542188805346697</v>
      </c>
      <c r="J9" s="13">
        <f t="shared" ref="J9:J72" si="2">H10+I9*E9</f>
        <v>99958.228905597323</v>
      </c>
      <c r="K9" s="13">
        <f t="shared" ref="K9:K72" si="3">K10+J9</f>
        <v>8312510.066560721</v>
      </c>
      <c r="L9" s="19">
        <f>K9/H9</f>
        <v>83.125100665607206</v>
      </c>
    </row>
    <row r="10" spans="1:13" x14ac:dyDescent="0.2">
      <c r="A10" s="16">
        <v>1</v>
      </c>
      <c r="B10" s="5">
        <v>0</v>
      </c>
      <c r="C10" s="5">
        <v>1340</v>
      </c>
      <c r="D10" s="5">
        <v>1315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99916.457811194647</v>
      </c>
      <c r="I10" s="13">
        <f t="shared" ref="I10:I73" si="4">H10*G10</f>
        <v>0</v>
      </c>
      <c r="J10" s="13">
        <f t="shared" si="2"/>
        <v>99916.457811194647</v>
      </c>
      <c r="K10" s="13">
        <f t="shared" si="3"/>
        <v>8212551.8376551233</v>
      </c>
      <c r="L10" s="20">
        <f t="shared" ref="L10:L73" si="5">K10/H10</f>
        <v>82.194185197936321</v>
      </c>
    </row>
    <row r="11" spans="1:13" x14ac:dyDescent="0.2">
      <c r="A11" s="16">
        <v>2</v>
      </c>
      <c r="B11" s="5">
        <v>0</v>
      </c>
      <c r="C11" s="5">
        <v>1385</v>
      </c>
      <c r="D11" s="5">
        <v>1340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99916.457811194647</v>
      </c>
      <c r="I11" s="13">
        <f t="shared" si="4"/>
        <v>0</v>
      </c>
      <c r="J11" s="13">
        <f t="shared" si="2"/>
        <v>99916.457811194647</v>
      </c>
      <c r="K11" s="13">
        <f t="shared" si="3"/>
        <v>8112635.3798439289</v>
      </c>
      <c r="L11" s="20">
        <f t="shared" si="5"/>
        <v>81.194185197936321</v>
      </c>
    </row>
    <row r="12" spans="1:13" x14ac:dyDescent="0.2">
      <c r="A12" s="16">
        <v>3</v>
      </c>
      <c r="B12" s="5">
        <v>0</v>
      </c>
      <c r="C12" s="5">
        <v>1223</v>
      </c>
      <c r="D12" s="5">
        <v>1389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99916.457811194647</v>
      </c>
      <c r="I12" s="13">
        <f t="shared" si="4"/>
        <v>0</v>
      </c>
      <c r="J12" s="13">
        <f t="shared" si="2"/>
        <v>99916.457811194647</v>
      </c>
      <c r="K12" s="13">
        <f t="shared" si="3"/>
        <v>8012718.9220327344</v>
      </c>
      <c r="L12" s="20">
        <f t="shared" si="5"/>
        <v>80.194185197936321</v>
      </c>
    </row>
    <row r="13" spans="1:13" x14ac:dyDescent="0.2">
      <c r="A13" s="16">
        <v>4</v>
      </c>
      <c r="B13" s="5">
        <v>0</v>
      </c>
      <c r="C13" s="5">
        <v>1246</v>
      </c>
      <c r="D13" s="5">
        <v>1241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99916.457811194647</v>
      </c>
      <c r="I13" s="13">
        <f t="shared" si="4"/>
        <v>0</v>
      </c>
      <c r="J13" s="13">
        <f t="shared" si="2"/>
        <v>99916.457811194647</v>
      </c>
      <c r="K13" s="13">
        <f t="shared" si="3"/>
        <v>7912802.4642215399</v>
      </c>
      <c r="L13" s="20">
        <f t="shared" si="5"/>
        <v>79.194185197936321</v>
      </c>
    </row>
    <row r="14" spans="1:13" x14ac:dyDescent="0.2">
      <c r="A14" s="16">
        <v>5</v>
      </c>
      <c r="B14" s="5">
        <v>0</v>
      </c>
      <c r="C14" s="5">
        <v>1199</v>
      </c>
      <c r="D14" s="5">
        <v>1237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99916.457811194647</v>
      </c>
      <c r="I14" s="13">
        <f t="shared" si="4"/>
        <v>0</v>
      </c>
      <c r="J14" s="13">
        <f t="shared" si="2"/>
        <v>99916.457811194647</v>
      </c>
      <c r="K14" s="13">
        <f t="shared" si="3"/>
        <v>7812886.0064103454</v>
      </c>
      <c r="L14" s="20">
        <f t="shared" si="5"/>
        <v>78.194185197936321</v>
      </c>
    </row>
    <row r="15" spans="1:13" x14ac:dyDescent="0.2">
      <c r="A15" s="16">
        <v>6</v>
      </c>
      <c r="B15" s="5">
        <v>0</v>
      </c>
      <c r="C15" s="5">
        <v>1232</v>
      </c>
      <c r="D15" s="5">
        <v>1208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99916.457811194647</v>
      </c>
      <c r="I15" s="13">
        <f t="shared" si="4"/>
        <v>0</v>
      </c>
      <c r="J15" s="13">
        <f t="shared" si="2"/>
        <v>99916.457811194647</v>
      </c>
      <c r="K15" s="13">
        <f t="shared" si="3"/>
        <v>7712969.548599151</v>
      </c>
      <c r="L15" s="20">
        <f t="shared" si="5"/>
        <v>77.194185197936321</v>
      </c>
    </row>
    <row r="16" spans="1:13" x14ac:dyDescent="0.2">
      <c r="A16" s="16">
        <v>7</v>
      </c>
      <c r="B16" s="5">
        <v>0</v>
      </c>
      <c r="C16" s="5">
        <v>1117</v>
      </c>
      <c r="D16" s="5">
        <v>1234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99916.457811194647</v>
      </c>
      <c r="I16" s="13">
        <f t="shared" si="4"/>
        <v>0</v>
      </c>
      <c r="J16" s="13">
        <f t="shared" si="2"/>
        <v>99916.457811194647</v>
      </c>
      <c r="K16" s="13">
        <f t="shared" si="3"/>
        <v>7613053.0907879565</v>
      </c>
      <c r="L16" s="20">
        <f t="shared" si="5"/>
        <v>76.194185197936321</v>
      </c>
    </row>
    <row r="17" spans="1:12" x14ac:dyDescent="0.2">
      <c r="A17" s="16">
        <v>8</v>
      </c>
      <c r="B17" s="5">
        <v>0</v>
      </c>
      <c r="C17" s="5">
        <v>1072</v>
      </c>
      <c r="D17" s="5">
        <v>1118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99916.457811194647</v>
      </c>
      <c r="I17" s="13">
        <f t="shared" si="4"/>
        <v>0</v>
      </c>
      <c r="J17" s="13">
        <f t="shared" si="2"/>
        <v>99916.457811194647</v>
      </c>
      <c r="K17" s="13">
        <f t="shared" si="3"/>
        <v>7513136.632976762</v>
      </c>
      <c r="L17" s="20">
        <f t="shared" si="5"/>
        <v>75.194185197936321</v>
      </c>
    </row>
    <row r="18" spans="1:12" x14ac:dyDescent="0.2">
      <c r="A18" s="16">
        <v>9</v>
      </c>
      <c r="B18" s="5">
        <v>0</v>
      </c>
      <c r="C18" s="5">
        <v>1081</v>
      </c>
      <c r="D18" s="5">
        <v>1076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99916.457811194647</v>
      </c>
      <c r="I18" s="13">
        <f t="shared" si="4"/>
        <v>0</v>
      </c>
      <c r="J18" s="13">
        <f t="shared" si="2"/>
        <v>99916.457811194647</v>
      </c>
      <c r="K18" s="13">
        <f t="shared" si="3"/>
        <v>7413220.1751655675</v>
      </c>
      <c r="L18" s="20">
        <f t="shared" si="5"/>
        <v>74.194185197936335</v>
      </c>
    </row>
    <row r="19" spans="1:12" x14ac:dyDescent="0.2">
      <c r="A19" s="16">
        <v>10</v>
      </c>
      <c r="B19" s="5">
        <v>0</v>
      </c>
      <c r="C19" s="5">
        <v>1047</v>
      </c>
      <c r="D19" s="5">
        <v>1082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99916.457811194647</v>
      </c>
      <c r="I19" s="13">
        <f t="shared" si="4"/>
        <v>0</v>
      </c>
      <c r="J19" s="13">
        <f t="shared" si="2"/>
        <v>99916.457811194647</v>
      </c>
      <c r="K19" s="13">
        <f t="shared" si="3"/>
        <v>7313303.7173543731</v>
      </c>
      <c r="L19" s="20">
        <f t="shared" si="5"/>
        <v>73.194185197936335</v>
      </c>
    </row>
    <row r="20" spans="1:12" x14ac:dyDescent="0.2">
      <c r="A20" s="16">
        <v>11</v>
      </c>
      <c r="B20" s="5">
        <v>0</v>
      </c>
      <c r="C20" s="5">
        <v>996</v>
      </c>
      <c r="D20" s="5">
        <v>1043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99916.457811194647</v>
      </c>
      <c r="I20" s="13">
        <f t="shared" si="4"/>
        <v>0</v>
      </c>
      <c r="J20" s="13">
        <f t="shared" si="2"/>
        <v>99916.457811194647</v>
      </c>
      <c r="K20" s="13">
        <f t="shared" si="3"/>
        <v>7213387.2595431786</v>
      </c>
      <c r="L20" s="20">
        <f t="shared" si="5"/>
        <v>72.194185197936335</v>
      </c>
    </row>
    <row r="21" spans="1:12" x14ac:dyDescent="0.2">
      <c r="A21" s="16">
        <v>12</v>
      </c>
      <c r="B21" s="5">
        <v>0</v>
      </c>
      <c r="C21" s="5">
        <v>1007</v>
      </c>
      <c r="D21" s="5">
        <v>993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99916.457811194647</v>
      </c>
      <c r="I21" s="13">
        <f t="shared" si="4"/>
        <v>0</v>
      </c>
      <c r="J21" s="13">
        <f t="shared" si="2"/>
        <v>99916.457811194647</v>
      </c>
      <c r="K21" s="13">
        <f t="shared" si="3"/>
        <v>7113470.8017319841</v>
      </c>
      <c r="L21" s="20">
        <f t="shared" si="5"/>
        <v>71.194185197936335</v>
      </c>
    </row>
    <row r="22" spans="1:12" x14ac:dyDescent="0.2">
      <c r="A22" s="16">
        <v>13</v>
      </c>
      <c r="B22" s="5">
        <v>0</v>
      </c>
      <c r="C22" s="5">
        <v>1016</v>
      </c>
      <c r="D22" s="5">
        <v>1015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99916.457811194647</v>
      </c>
      <c r="I22" s="13">
        <f t="shared" si="4"/>
        <v>0</v>
      </c>
      <c r="J22" s="13">
        <f t="shared" si="2"/>
        <v>99916.457811194647</v>
      </c>
      <c r="K22" s="13">
        <f t="shared" si="3"/>
        <v>7013554.3439207897</v>
      </c>
      <c r="L22" s="20">
        <f t="shared" si="5"/>
        <v>70.194185197936335</v>
      </c>
    </row>
    <row r="23" spans="1:12" x14ac:dyDescent="0.2">
      <c r="A23" s="16">
        <v>14</v>
      </c>
      <c r="B23" s="5">
        <v>0</v>
      </c>
      <c r="C23" s="5">
        <v>948</v>
      </c>
      <c r="D23" s="5">
        <v>1022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99916.457811194647</v>
      </c>
      <c r="I23" s="13">
        <f t="shared" si="4"/>
        <v>0</v>
      </c>
      <c r="J23" s="13">
        <f t="shared" si="2"/>
        <v>99916.457811194647</v>
      </c>
      <c r="K23" s="13">
        <f t="shared" si="3"/>
        <v>6913637.8861095952</v>
      </c>
      <c r="L23" s="20">
        <f t="shared" si="5"/>
        <v>69.194185197936335</v>
      </c>
    </row>
    <row r="24" spans="1:12" x14ac:dyDescent="0.2">
      <c r="A24" s="16">
        <v>15</v>
      </c>
      <c r="B24" s="5">
        <v>0</v>
      </c>
      <c r="C24" s="5">
        <v>971</v>
      </c>
      <c r="D24" s="5">
        <v>963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99916.457811194647</v>
      </c>
      <c r="I24" s="13">
        <f t="shared" si="4"/>
        <v>0</v>
      </c>
      <c r="J24" s="13">
        <f t="shared" si="2"/>
        <v>99916.457811194647</v>
      </c>
      <c r="K24" s="13">
        <f t="shared" si="3"/>
        <v>6813721.4282984007</v>
      </c>
      <c r="L24" s="20">
        <f t="shared" si="5"/>
        <v>68.194185197936335</v>
      </c>
    </row>
    <row r="25" spans="1:12" x14ac:dyDescent="0.2">
      <c r="A25" s="16">
        <v>16</v>
      </c>
      <c r="B25" s="5">
        <v>0</v>
      </c>
      <c r="C25" s="5">
        <v>961</v>
      </c>
      <c r="D25" s="5">
        <v>964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99916.457811194647</v>
      </c>
      <c r="I25" s="13">
        <f t="shared" si="4"/>
        <v>0</v>
      </c>
      <c r="J25" s="13">
        <f t="shared" si="2"/>
        <v>99916.457811194647</v>
      </c>
      <c r="K25" s="13">
        <f t="shared" si="3"/>
        <v>6713804.9704872062</v>
      </c>
      <c r="L25" s="20">
        <f t="shared" si="5"/>
        <v>67.194185197936335</v>
      </c>
    </row>
    <row r="26" spans="1:12" x14ac:dyDescent="0.2">
      <c r="A26" s="16">
        <v>17</v>
      </c>
      <c r="B26" s="5">
        <v>0</v>
      </c>
      <c r="C26" s="5">
        <v>1001</v>
      </c>
      <c r="D26" s="5">
        <v>978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99916.457811194647</v>
      </c>
      <c r="I26" s="13">
        <f t="shared" si="4"/>
        <v>0</v>
      </c>
      <c r="J26" s="13">
        <f t="shared" si="2"/>
        <v>99916.457811194647</v>
      </c>
      <c r="K26" s="13">
        <f t="shared" si="3"/>
        <v>6613888.5126760118</v>
      </c>
      <c r="L26" s="20">
        <f t="shared" si="5"/>
        <v>66.194185197936349</v>
      </c>
    </row>
    <row r="27" spans="1:12" x14ac:dyDescent="0.2">
      <c r="A27" s="16">
        <v>18</v>
      </c>
      <c r="B27" s="5">
        <v>0</v>
      </c>
      <c r="C27" s="5">
        <v>1061</v>
      </c>
      <c r="D27" s="5">
        <v>1018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99916.457811194647</v>
      </c>
      <c r="I27" s="13">
        <f t="shared" si="4"/>
        <v>0</v>
      </c>
      <c r="J27" s="13">
        <f t="shared" si="2"/>
        <v>99916.457811194647</v>
      </c>
      <c r="K27" s="13">
        <f t="shared" si="3"/>
        <v>6513972.0548648173</v>
      </c>
      <c r="L27" s="20">
        <f t="shared" si="5"/>
        <v>65.194185197936349</v>
      </c>
    </row>
    <row r="28" spans="1:12" x14ac:dyDescent="0.2">
      <c r="A28" s="16">
        <v>19</v>
      </c>
      <c r="B28" s="5">
        <v>0</v>
      </c>
      <c r="C28" s="5">
        <v>1099</v>
      </c>
      <c r="D28" s="5">
        <v>1070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99916.457811194647</v>
      </c>
      <c r="I28" s="13">
        <f t="shared" si="4"/>
        <v>0</v>
      </c>
      <c r="J28" s="13">
        <f t="shared" si="2"/>
        <v>99916.457811194647</v>
      </c>
      <c r="K28" s="13">
        <f t="shared" si="3"/>
        <v>6414055.5970536228</v>
      </c>
      <c r="L28" s="20">
        <f t="shared" si="5"/>
        <v>64.194185197936349</v>
      </c>
    </row>
    <row r="29" spans="1:12" x14ac:dyDescent="0.2">
      <c r="A29" s="16">
        <v>20</v>
      </c>
      <c r="B29" s="5">
        <v>0</v>
      </c>
      <c r="C29" s="5">
        <v>1107</v>
      </c>
      <c r="D29" s="5">
        <v>1124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99916.457811194647</v>
      </c>
      <c r="I29" s="13">
        <f t="shared" si="4"/>
        <v>0</v>
      </c>
      <c r="J29" s="13">
        <f t="shared" si="2"/>
        <v>99916.457811194647</v>
      </c>
      <c r="K29" s="13">
        <f t="shared" si="3"/>
        <v>6314139.1392424284</v>
      </c>
      <c r="L29" s="20">
        <f t="shared" si="5"/>
        <v>63.194185197936349</v>
      </c>
    </row>
    <row r="30" spans="1:12" x14ac:dyDescent="0.2">
      <c r="A30" s="16">
        <v>21</v>
      </c>
      <c r="B30" s="5">
        <v>0</v>
      </c>
      <c r="C30" s="5">
        <v>1154</v>
      </c>
      <c r="D30" s="5">
        <v>1134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99916.457811194647</v>
      </c>
      <c r="I30" s="13">
        <f t="shared" si="4"/>
        <v>0</v>
      </c>
      <c r="J30" s="13">
        <f t="shared" si="2"/>
        <v>99916.457811194647</v>
      </c>
      <c r="K30" s="13">
        <f t="shared" si="3"/>
        <v>6214222.6814312339</v>
      </c>
      <c r="L30" s="20">
        <f t="shared" si="5"/>
        <v>62.194185197936349</v>
      </c>
    </row>
    <row r="31" spans="1:12" x14ac:dyDescent="0.2">
      <c r="A31" s="16">
        <v>22</v>
      </c>
      <c r="B31" s="5">
        <v>1</v>
      </c>
      <c r="C31" s="5">
        <v>1183</v>
      </c>
      <c r="D31" s="5">
        <v>1195</v>
      </c>
      <c r="E31" s="17">
        <v>0.5</v>
      </c>
      <c r="F31" s="18">
        <f t="shared" si="0"/>
        <v>8.4104289318755253E-4</v>
      </c>
      <c r="G31" s="18">
        <f t="shared" si="1"/>
        <v>8.4068936527952921E-4</v>
      </c>
      <c r="H31" s="13">
        <f t="shared" si="6"/>
        <v>99916.457811194647</v>
      </c>
      <c r="I31" s="13">
        <f t="shared" si="4"/>
        <v>83.998703498272093</v>
      </c>
      <c r="J31" s="13">
        <f t="shared" si="2"/>
        <v>99874.458459445508</v>
      </c>
      <c r="K31" s="13">
        <f t="shared" si="3"/>
        <v>6114306.2236200394</v>
      </c>
      <c r="L31" s="20">
        <f t="shared" si="5"/>
        <v>61.194185197936349</v>
      </c>
    </row>
    <row r="32" spans="1:12" x14ac:dyDescent="0.2">
      <c r="A32" s="16">
        <v>23</v>
      </c>
      <c r="B32" s="5">
        <v>0</v>
      </c>
      <c r="C32" s="5">
        <v>1224</v>
      </c>
      <c r="D32" s="5">
        <v>1201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99832.45910769637</v>
      </c>
      <c r="I32" s="13">
        <f t="shared" si="4"/>
        <v>0</v>
      </c>
      <c r="J32" s="13">
        <f t="shared" si="2"/>
        <v>99832.45910769637</v>
      </c>
      <c r="K32" s="13">
        <f t="shared" si="3"/>
        <v>6014431.7651605941</v>
      </c>
      <c r="L32" s="20">
        <f t="shared" si="5"/>
        <v>60.245253086197138</v>
      </c>
    </row>
    <row r="33" spans="1:12" x14ac:dyDescent="0.2">
      <c r="A33" s="16">
        <v>24</v>
      </c>
      <c r="B33" s="5">
        <v>0</v>
      </c>
      <c r="C33" s="5">
        <v>1315</v>
      </c>
      <c r="D33" s="5">
        <v>1251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99832.45910769637</v>
      </c>
      <c r="I33" s="13">
        <f t="shared" si="4"/>
        <v>0</v>
      </c>
      <c r="J33" s="13">
        <f t="shared" si="2"/>
        <v>99832.45910769637</v>
      </c>
      <c r="K33" s="13">
        <f t="shared" si="3"/>
        <v>5914599.3060528981</v>
      </c>
      <c r="L33" s="20">
        <f t="shared" si="5"/>
        <v>59.245253086197138</v>
      </c>
    </row>
    <row r="34" spans="1:12" x14ac:dyDescent="0.2">
      <c r="A34" s="16">
        <v>25</v>
      </c>
      <c r="B34" s="5">
        <v>2</v>
      </c>
      <c r="C34" s="5">
        <v>1349</v>
      </c>
      <c r="D34" s="5">
        <v>1353</v>
      </c>
      <c r="E34" s="17">
        <v>0.5</v>
      </c>
      <c r="F34" s="18">
        <f t="shared" si="0"/>
        <v>1.4803849000740192E-3</v>
      </c>
      <c r="G34" s="18">
        <f t="shared" si="1"/>
        <v>1.4792899408284023E-3</v>
      </c>
      <c r="H34" s="13">
        <f t="shared" si="6"/>
        <v>99832.45910769637</v>
      </c>
      <c r="I34" s="13">
        <f t="shared" si="4"/>
        <v>147.68115252617807</v>
      </c>
      <c r="J34" s="13">
        <f t="shared" si="2"/>
        <v>99758.618531433283</v>
      </c>
      <c r="K34" s="13">
        <f t="shared" si="3"/>
        <v>5814766.846945202</v>
      </c>
      <c r="L34" s="20">
        <f t="shared" si="5"/>
        <v>58.245253086197145</v>
      </c>
    </row>
    <row r="35" spans="1:12" x14ac:dyDescent="0.2">
      <c r="A35" s="16">
        <v>26</v>
      </c>
      <c r="B35" s="5">
        <v>0</v>
      </c>
      <c r="C35" s="5">
        <v>1455</v>
      </c>
      <c r="D35" s="5">
        <v>1402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99684.777955170197</v>
      </c>
      <c r="I35" s="13">
        <f t="shared" si="4"/>
        <v>0</v>
      </c>
      <c r="J35" s="13">
        <f t="shared" si="2"/>
        <v>99684.777955170197</v>
      </c>
      <c r="K35" s="13">
        <f t="shared" si="3"/>
        <v>5715008.228413769</v>
      </c>
      <c r="L35" s="20">
        <f t="shared" si="5"/>
        <v>57.330801609287803</v>
      </c>
    </row>
    <row r="36" spans="1:12" x14ac:dyDescent="0.2">
      <c r="A36" s="16">
        <v>27</v>
      </c>
      <c r="B36" s="5">
        <v>0</v>
      </c>
      <c r="C36" s="5">
        <v>1593</v>
      </c>
      <c r="D36" s="5">
        <v>1513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99684.777955170197</v>
      </c>
      <c r="I36" s="13">
        <f t="shared" si="4"/>
        <v>0</v>
      </c>
      <c r="J36" s="13">
        <f t="shared" si="2"/>
        <v>99684.777955170197</v>
      </c>
      <c r="K36" s="13">
        <f t="shared" si="3"/>
        <v>5615323.4504585993</v>
      </c>
      <c r="L36" s="20">
        <f t="shared" si="5"/>
        <v>56.330801609287811</v>
      </c>
    </row>
    <row r="37" spans="1:12" x14ac:dyDescent="0.2">
      <c r="A37" s="16">
        <v>28</v>
      </c>
      <c r="B37" s="5">
        <v>0</v>
      </c>
      <c r="C37" s="5">
        <v>1682</v>
      </c>
      <c r="D37" s="5">
        <v>1637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99684.777955170197</v>
      </c>
      <c r="I37" s="13">
        <f t="shared" si="4"/>
        <v>0</v>
      </c>
      <c r="J37" s="13">
        <f t="shared" si="2"/>
        <v>99684.777955170197</v>
      </c>
      <c r="K37" s="13">
        <f t="shared" si="3"/>
        <v>5515638.6725034295</v>
      </c>
      <c r="L37" s="20">
        <f t="shared" si="5"/>
        <v>55.330801609287811</v>
      </c>
    </row>
    <row r="38" spans="1:12" x14ac:dyDescent="0.2">
      <c r="A38" s="16">
        <v>29</v>
      </c>
      <c r="B38" s="5">
        <v>0</v>
      </c>
      <c r="C38" s="5">
        <v>1831</v>
      </c>
      <c r="D38" s="5">
        <v>1722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99684.777955170197</v>
      </c>
      <c r="I38" s="13">
        <f t="shared" si="4"/>
        <v>0</v>
      </c>
      <c r="J38" s="13">
        <f t="shared" si="2"/>
        <v>99684.777955170197</v>
      </c>
      <c r="K38" s="13">
        <f t="shared" si="3"/>
        <v>5415953.8945482597</v>
      </c>
      <c r="L38" s="20">
        <f t="shared" si="5"/>
        <v>54.330801609287818</v>
      </c>
    </row>
    <row r="39" spans="1:12" x14ac:dyDescent="0.2">
      <c r="A39" s="16">
        <v>30</v>
      </c>
      <c r="B39" s="5">
        <v>1</v>
      </c>
      <c r="C39" s="5">
        <v>1884</v>
      </c>
      <c r="D39" s="5">
        <v>1870</v>
      </c>
      <c r="E39" s="17">
        <v>0.5</v>
      </c>
      <c r="F39" s="18">
        <f t="shared" si="0"/>
        <v>5.3276505061267978E-4</v>
      </c>
      <c r="G39" s="18">
        <f t="shared" si="1"/>
        <v>5.3262316910785616E-4</v>
      </c>
      <c r="H39" s="13">
        <f t="shared" si="6"/>
        <v>99684.777955170197</v>
      </c>
      <c r="I39" s="13">
        <f t="shared" si="4"/>
        <v>53.094422346295708</v>
      </c>
      <c r="J39" s="13">
        <f t="shared" si="2"/>
        <v>99658.230743997046</v>
      </c>
      <c r="K39" s="13">
        <f t="shared" si="3"/>
        <v>5316269.1165930899</v>
      </c>
      <c r="L39" s="20">
        <f t="shared" si="5"/>
        <v>53.330801609287825</v>
      </c>
    </row>
    <row r="40" spans="1:12" x14ac:dyDescent="0.2">
      <c r="A40" s="16">
        <v>31</v>
      </c>
      <c r="B40" s="5">
        <v>0</v>
      </c>
      <c r="C40" s="5">
        <v>1982</v>
      </c>
      <c r="D40" s="5">
        <v>1905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99631.683532823896</v>
      </c>
      <c r="I40" s="13">
        <f t="shared" si="4"/>
        <v>0</v>
      </c>
      <c r="J40" s="13">
        <f t="shared" si="2"/>
        <v>99631.683532823896</v>
      </c>
      <c r="K40" s="13">
        <f t="shared" si="3"/>
        <v>5216610.8858490931</v>
      </c>
      <c r="L40" s="20">
        <f t="shared" si="5"/>
        <v>52.35895551368926</v>
      </c>
    </row>
    <row r="41" spans="1:12" x14ac:dyDescent="0.2">
      <c r="A41" s="16">
        <v>32</v>
      </c>
      <c r="B41" s="5">
        <v>1</v>
      </c>
      <c r="C41" s="5">
        <v>1987</v>
      </c>
      <c r="D41" s="5">
        <v>2042</v>
      </c>
      <c r="E41" s="17">
        <v>0.5</v>
      </c>
      <c r="F41" s="18">
        <f t="shared" si="0"/>
        <v>4.9640109208240262E-4</v>
      </c>
      <c r="G41" s="18">
        <f t="shared" si="1"/>
        <v>4.9627791563275445E-4</v>
      </c>
      <c r="H41" s="13">
        <f t="shared" si="6"/>
        <v>99631.683532823896</v>
      </c>
      <c r="I41" s="13">
        <f t="shared" si="4"/>
        <v>49.445004234652068</v>
      </c>
      <c r="J41" s="13">
        <f t="shared" si="2"/>
        <v>99606.96103070656</v>
      </c>
      <c r="K41" s="13">
        <f t="shared" si="3"/>
        <v>5116979.2023162693</v>
      </c>
      <c r="L41" s="20">
        <f t="shared" si="5"/>
        <v>51.35895551368926</v>
      </c>
    </row>
    <row r="42" spans="1:12" x14ac:dyDescent="0.2">
      <c r="A42" s="16">
        <v>33</v>
      </c>
      <c r="B42" s="5">
        <v>0</v>
      </c>
      <c r="C42" s="5">
        <v>2090</v>
      </c>
      <c r="D42" s="5">
        <v>2024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99582.238528589238</v>
      </c>
      <c r="I42" s="13">
        <f t="shared" si="4"/>
        <v>0</v>
      </c>
      <c r="J42" s="13">
        <f t="shared" si="2"/>
        <v>99582.238528589238</v>
      </c>
      <c r="K42" s="13">
        <f t="shared" si="3"/>
        <v>5017372.2412855625</v>
      </c>
      <c r="L42" s="20">
        <f t="shared" si="5"/>
        <v>50.384208222484538</v>
      </c>
    </row>
    <row r="43" spans="1:12" x14ac:dyDescent="0.2">
      <c r="A43" s="16">
        <v>34</v>
      </c>
      <c r="B43" s="5">
        <v>2</v>
      </c>
      <c r="C43" s="5">
        <v>2017</v>
      </c>
      <c r="D43" s="5">
        <v>2127</v>
      </c>
      <c r="E43" s="17">
        <v>0.5</v>
      </c>
      <c r="F43" s="18">
        <f t="shared" si="0"/>
        <v>9.6525096525096527E-4</v>
      </c>
      <c r="G43" s="18">
        <f t="shared" si="1"/>
        <v>9.6478533526290393E-4</v>
      </c>
      <c r="H43" s="13">
        <f t="shared" si="6"/>
        <v>99582.238528589238</v>
      </c>
      <c r="I43" s="13">
        <f t="shared" si="4"/>
        <v>96.07548338503544</v>
      </c>
      <c r="J43" s="13">
        <f t="shared" si="2"/>
        <v>99534.200786896719</v>
      </c>
      <c r="K43" s="13">
        <f t="shared" si="3"/>
        <v>4917790.0027569737</v>
      </c>
      <c r="L43" s="20">
        <f t="shared" si="5"/>
        <v>49.384208222484546</v>
      </c>
    </row>
    <row r="44" spans="1:12" x14ac:dyDescent="0.2">
      <c r="A44" s="16">
        <v>35</v>
      </c>
      <c r="B44" s="5">
        <v>1</v>
      </c>
      <c r="C44" s="5">
        <v>2053</v>
      </c>
      <c r="D44" s="5">
        <v>2051</v>
      </c>
      <c r="E44" s="17">
        <v>0.5</v>
      </c>
      <c r="F44" s="18">
        <f t="shared" si="0"/>
        <v>4.8732943469785572E-4</v>
      </c>
      <c r="G44" s="18">
        <f t="shared" si="1"/>
        <v>4.8721071863580995E-4</v>
      </c>
      <c r="H44" s="13">
        <f t="shared" si="6"/>
        <v>99486.163045204201</v>
      </c>
      <c r="I44" s="13">
        <f t="shared" si="4"/>
        <v>48.470724991573299</v>
      </c>
      <c r="J44" s="13">
        <f t="shared" si="2"/>
        <v>99461.927682708425</v>
      </c>
      <c r="K44" s="13">
        <f t="shared" si="3"/>
        <v>4818255.8019700767</v>
      </c>
      <c r="L44" s="20">
        <f t="shared" si="5"/>
        <v>48.431416535591723</v>
      </c>
    </row>
    <row r="45" spans="1:12" x14ac:dyDescent="0.2">
      <c r="A45" s="16">
        <v>36</v>
      </c>
      <c r="B45" s="5">
        <v>1</v>
      </c>
      <c r="C45" s="5">
        <v>1961</v>
      </c>
      <c r="D45" s="5">
        <v>2086</v>
      </c>
      <c r="E45" s="17">
        <v>0.5</v>
      </c>
      <c r="F45" s="18">
        <f t="shared" si="0"/>
        <v>4.9419322955275514E-4</v>
      </c>
      <c r="G45" s="18">
        <f t="shared" si="1"/>
        <v>4.9407114624505936E-4</v>
      </c>
      <c r="H45" s="13">
        <f t="shared" si="6"/>
        <v>99437.692320212635</v>
      </c>
      <c r="I45" s="13">
        <f t="shared" si="4"/>
        <v>49.129294624610992</v>
      </c>
      <c r="J45" s="13">
        <f t="shared" si="2"/>
        <v>99413.127672900329</v>
      </c>
      <c r="K45" s="13">
        <f t="shared" si="3"/>
        <v>4718793.8742873687</v>
      </c>
      <c r="L45" s="20">
        <f t="shared" si="5"/>
        <v>47.454780618718992</v>
      </c>
    </row>
    <row r="46" spans="1:12" x14ac:dyDescent="0.2">
      <c r="A46" s="16">
        <v>37</v>
      </c>
      <c r="B46" s="5">
        <v>0</v>
      </c>
      <c r="C46" s="5">
        <v>1865</v>
      </c>
      <c r="D46" s="5">
        <v>1971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99388.563025588024</v>
      </c>
      <c r="I46" s="13">
        <f t="shared" si="4"/>
        <v>0</v>
      </c>
      <c r="J46" s="13">
        <f t="shared" si="2"/>
        <v>99388.563025588024</v>
      </c>
      <c r="K46" s="13">
        <f t="shared" si="3"/>
        <v>4619380.7466144683</v>
      </c>
      <c r="L46" s="20">
        <f t="shared" si="5"/>
        <v>46.477991088624435</v>
      </c>
    </row>
    <row r="47" spans="1:12" x14ac:dyDescent="0.2">
      <c r="A47" s="16">
        <v>38</v>
      </c>
      <c r="B47" s="5">
        <v>3</v>
      </c>
      <c r="C47" s="5">
        <v>1852</v>
      </c>
      <c r="D47" s="5">
        <v>1889</v>
      </c>
      <c r="E47" s="17">
        <v>0.5</v>
      </c>
      <c r="F47" s="18">
        <f t="shared" si="0"/>
        <v>1.6038492381716118E-3</v>
      </c>
      <c r="G47" s="18">
        <f t="shared" si="1"/>
        <v>1.6025641025641025E-3</v>
      </c>
      <c r="H47" s="13">
        <f t="shared" si="6"/>
        <v>99388.563025588024</v>
      </c>
      <c r="I47" s="13">
        <f t="shared" si="4"/>
        <v>159.2765433102372</v>
      </c>
      <c r="J47" s="13">
        <f t="shared" si="2"/>
        <v>99308.924753932908</v>
      </c>
      <c r="K47" s="13">
        <f t="shared" si="3"/>
        <v>4519992.1835888801</v>
      </c>
      <c r="L47" s="20">
        <f t="shared" si="5"/>
        <v>45.477991088624435</v>
      </c>
    </row>
    <row r="48" spans="1:12" x14ac:dyDescent="0.2">
      <c r="A48" s="16">
        <v>39</v>
      </c>
      <c r="B48" s="5">
        <v>1</v>
      </c>
      <c r="C48" s="5">
        <v>1750</v>
      </c>
      <c r="D48" s="5">
        <v>1880</v>
      </c>
      <c r="E48" s="17">
        <v>0.5</v>
      </c>
      <c r="F48" s="18">
        <f t="shared" si="0"/>
        <v>5.5096418732782364E-4</v>
      </c>
      <c r="G48" s="18">
        <f t="shared" si="1"/>
        <v>5.5081244836133289E-4</v>
      </c>
      <c r="H48" s="13">
        <f t="shared" si="6"/>
        <v>99229.286482277792</v>
      </c>
      <c r="I48" s="13">
        <f t="shared" si="4"/>
        <v>54.656726236451547</v>
      </c>
      <c r="J48" s="13">
        <f t="shared" si="2"/>
        <v>99201.958119159564</v>
      </c>
      <c r="K48" s="13">
        <f t="shared" si="3"/>
        <v>4420683.2588349469</v>
      </c>
      <c r="L48" s="20">
        <f t="shared" si="5"/>
        <v>44.55018690096572</v>
      </c>
    </row>
    <row r="49" spans="1:12" x14ac:dyDescent="0.2">
      <c r="A49" s="16">
        <v>40</v>
      </c>
      <c r="B49" s="5">
        <v>1</v>
      </c>
      <c r="C49" s="5">
        <v>1786</v>
      </c>
      <c r="D49" s="5">
        <v>1777</v>
      </c>
      <c r="E49" s="17">
        <v>0.5</v>
      </c>
      <c r="F49" s="18">
        <f t="shared" si="0"/>
        <v>5.6132472635419596E-4</v>
      </c>
      <c r="G49" s="18">
        <f t="shared" si="1"/>
        <v>5.6116722783389455E-4</v>
      </c>
      <c r="H49" s="13">
        <f t="shared" si="6"/>
        <v>99174.629756041337</v>
      </c>
      <c r="I49" s="13">
        <f t="shared" si="4"/>
        <v>55.653552051650585</v>
      </c>
      <c r="J49" s="13">
        <f t="shared" si="2"/>
        <v>99146.80298001552</v>
      </c>
      <c r="K49" s="13">
        <f t="shared" si="3"/>
        <v>4321481.3007157873</v>
      </c>
      <c r="L49" s="20">
        <f t="shared" si="5"/>
        <v>43.574463664206817</v>
      </c>
    </row>
    <row r="50" spans="1:12" x14ac:dyDescent="0.2">
      <c r="A50" s="16">
        <v>41</v>
      </c>
      <c r="B50" s="5">
        <v>5</v>
      </c>
      <c r="C50" s="5">
        <v>1799</v>
      </c>
      <c r="D50" s="5">
        <v>1784</v>
      </c>
      <c r="E50" s="17">
        <v>0.5</v>
      </c>
      <c r="F50" s="18">
        <f t="shared" si="0"/>
        <v>2.7909572983533353E-3</v>
      </c>
      <c r="G50" s="18">
        <f t="shared" si="1"/>
        <v>2.7870680044593085E-3</v>
      </c>
      <c r="H50" s="13">
        <f t="shared" si="6"/>
        <v>99118.976203989689</v>
      </c>
      <c r="I50" s="13">
        <f t="shared" si="4"/>
        <v>276.25132721290322</v>
      </c>
      <c r="J50" s="13">
        <f t="shared" si="2"/>
        <v>98980.850540383239</v>
      </c>
      <c r="K50" s="13">
        <f t="shared" si="3"/>
        <v>4222334.4977357723</v>
      </c>
      <c r="L50" s="20">
        <f t="shared" si="5"/>
        <v>42.598649213709464</v>
      </c>
    </row>
    <row r="51" spans="1:12" x14ac:dyDescent="0.2">
      <c r="A51" s="16">
        <v>42</v>
      </c>
      <c r="B51" s="5">
        <v>1</v>
      </c>
      <c r="C51" s="5">
        <v>1720</v>
      </c>
      <c r="D51" s="5">
        <v>1792</v>
      </c>
      <c r="E51" s="17">
        <v>0.5</v>
      </c>
      <c r="F51" s="18">
        <f t="shared" si="0"/>
        <v>5.6947608200455578E-4</v>
      </c>
      <c r="G51" s="18">
        <f t="shared" si="1"/>
        <v>5.6931397665812699E-4</v>
      </c>
      <c r="H51" s="13">
        <f t="shared" si="6"/>
        <v>98842.724876776789</v>
      </c>
      <c r="I51" s="13">
        <f t="shared" si="4"/>
        <v>56.272544763322969</v>
      </c>
      <c r="J51" s="13">
        <f t="shared" si="2"/>
        <v>98814.588604395118</v>
      </c>
      <c r="K51" s="13">
        <f t="shared" si="3"/>
        <v>4123353.647195389</v>
      </c>
      <c r="L51" s="20">
        <f t="shared" si="5"/>
        <v>41.716308937615857</v>
      </c>
    </row>
    <row r="52" spans="1:12" x14ac:dyDescent="0.2">
      <c r="A52" s="16">
        <v>43</v>
      </c>
      <c r="B52" s="5">
        <v>2</v>
      </c>
      <c r="C52" s="5">
        <v>1639</v>
      </c>
      <c r="D52" s="5">
        <v>1745</v>
      </c>
      <c r="E52" s="17">
        <v>0.5</v>
      </c>
      <c r="F52" s="18">
        <f t="shared" si="0"/>
        <v>1.1820330969267139E-3</v>
      </c>
      <c r="G52" s="18">
        <f t="shared" si="1"/>
        <v>1.1813349084465446E-3</v>
      </c>
      <c r="H52" s="13">
        <f t="shared" si="6"/>
        <v>98786.452332013461</v>
      </c>
      <c r="I52" s="13">
        <f t="shared" si="4"/>
        <v>116.69988462139807</v>
      </c>
      <c r="J52" s="13">
        <f t="shared" si="2"/>
        <v>98728.102389702763</v>
      </c>
      <c r="K52" s="13">
        <f t="shared" si="3"/>
        <v>4024539.0585909938</v>
      </c>
      <c r="L52" s="20">
        <f t="shared" si="5"/>
        <v>40.739787324934355</v>
      </c>
    </row>
    <row r="53" spans="1:12" x14ac:dyDescent="0.2">
      <c r="A53" s="16">
        <v>44</v>
      </c>
      <c r="B53" s="5">
        <v>6</v>
      </c>
      <c r="C53" s="5">
        <v>1645</v>
      </c>
      <c r="D53" s="5">
        <v>1654</v>
      </c>
      <c r="E53" s="17">
        <v>0.5</v>
      </c>
      <c r="F53" s="18">
        <f t="shared" si="0"/>
        <v>3.6374658987571992E-3</v>
      </c>
      <c r="G53" s="18">
        <f t="shared" si="1"/>
        <v>3.6308623298033282E-3</v>
      </c>
      <c r="H53" s="13">
        <f t="shared" si="6"/>
        <v>98669.752447392064</v>
      </c>
      <c r="I53" s="13">
        <f t="shared" si="4"/>
        <v>358.25628725225562</v>
      </c>
      <c r="J53" s="13">
        <f t="shared" si="2"/>
        <v>98490.624303765944</v>
      </c>
      <c r="K53" s="13">
        <f t="shared" si="3"/>
        <v>3925810.9562012912</v>
      </c>
      <c r="L53" s="20">
        <f t="shared" si="5"/>
        <v>39.787380213550485</v>
      </c>
    </row>
    <row r="54" spans="1:12" x14ac:dyDescent="0.2">
      <c r="A54" s="16">
        <v>45</v>
      </c>
      <c r="B54" s="5">
        <v>1</v>
      </c>
      <c r="C54" s="5">
        <v>1578</v>
      </c>
      <c r="D54" s="5">
        <v>1639</v>
      </c>
      <c r="E54" s="17">
        <v>0.5</v>
      </c>
      <c r="F54" s="18">
        <f t="shared" si="0"/>
        <v>6.2169723344731112E-4</v>
      </c>
      <c r="G54" s="18">
        <f t="shared" si="1"/>
        <v>6.215040397762585E-4</v>
      </c>
      <c r="H54" s="13">
        <f t="shared" si="6"/>
        <v>98311.49616013981</v>
      </c>
      <c r="I54" s="13">
        <f t="shared" si="4"/>
        <v>61.100992019975017</v>
      </c>
      <c r="J54" s="13">
        <f t="shared" si="2"/>
        <v>98280.945664129831</v>
      </c>
      <c r="K54" s="13">
        <f t="shared" si="3"/>
        <v>3827320.3318975251</v>
      </c>
      <c r="L54" s="20">
        <f t="shared" si="5"/>
        <v>38.930547101665454</v>
      </c>
    </row>
    <row r="55" spans="1:12" x14ac:dyDescent="0.2">
      <c r="A55" s="16">
        <v>46</v>
      </c>
      <c r="B55" s="5">
        <v>1</v>
      </c>
      <c r="C55" s="5">
        <v>1495</v>
      </c>
      <c r="D55" s="5">
        <v>1612</v>
      </c>
      <c r="E55" s="17">
        <v>0.5</v>
      </c>
      <c r="F55" s="18">
        <f t="shared" si="0"/>
        <v>6.4370775667846802E-4</v>
      </c>
      <c r="G55" s="18">
        <f t="shared" si="1"/>
        <v>6.4350064350064359E-4</v>
      </c>
      <c r="H55" s="13">
        <f t="shared" si="6"/>
        <v>98250.395168119838</v>
      </c>
      <c r="I55" s="13">
        <f t="shared" si="4"/>
        <v>63.224192514877636</v>
      </c>
      <c r="J55" s="13">
        <f t="shared" si="2"/>
        <v>98218.783071862388</v>
      </c>
      <c r="K55" s="13">
        <f t="shared" si="3"/>
        <v>3729039.3862333954</v>
      </c>
      <c r="L55" s="20">
        <f t="shared" si="5"/>
        <v>37.954446695634147</v>
      </c>
    </row>
    <row r="56" spans="1:12" x14ac:dyDescent="0.2">
      <c r="A56" s="16">
        <v>47</v>
      </c>
      <c r="B56" s="5">
        <v>1</v>
      </c>
      <c r="C56" s="5">
        <v>1529</v>
      </c>
      <c r="D56" s="5">
        <v>1506</v>
      </c>
      <c r="E56" s="17">
        <v>0.5</v>
      </c>
      <c r="F56" s="18">
        <f t="shared" si="0"/>
        <v>6.5897858319604609E-4</v>
      </c>
      <c r="G56" s="18">
        <f t="shared" si="1"/>
        <v>6.5876152832674575E-4</v>
      </c>
      <c r="H56" s="13">
        <f t="shared" si="6"/>
        <v>98187.170975604953</v>
      </c>
      <c r="I56" s="13">
        <f t="shared" si="4"/>
        <v>64.681930813969004</v>
      </c>
      <c r="J56" s="13">
        <f t="shared" si="2"/>
        <v>98154.830010197969</v>
      </c>
      <c r="K56" s="13">
        <f t="shared" si="3"/>
        <v>3630820.6031615329</v>
      </c>
      <c r="L56" s="20">
        <f t="shared" si="5"/>
        <v>36.978564175798759</v>
      </c>
    </row>
    <row r="57" spans="1:12" x14ac:dyDescent="0.2">
      <c r="A57" s="16">
        <v>48</v>
      </c>
      <c r="B57" s="5">
        <v>3</v>
      </c>
      <c r="C57" s="5">
        <v>1485</v>
      </c>
      <c r="D57" s="5">
        <v>1537</v>
      </c>
      <c r="E57" s="17">
        <v>0.5</v>
      </c>
      <c r="F57" s="18">
        <f t="shared" si="0"/>
        <v>1.9854401058901389E-3</v>
      </c>
      <c r="G57" s="18">
        <f t="shared" si="1"/>
        <v>1.9834710743801649E-3</v>
      </c>
      <c r="H57" s="13">
        <f t="shared" si="6"/>
        <v>98122.489044790986</v>
      </c>
      <c r="I57" s="13">
        <f t="shared" si="4"/>
        <v>194.62311876652754</v>
      </c>
      <c r="J57" s="13">
        <f t="shared" si="2"/>
        <v>98025.177485407723</v>
      </c>
      <c r="K57" s="13">
        <f t="shared" si="3"/>
        <v>3532665.7731513348</v>
      </c>
      <c r="L57" s="20">
        <f t="shared" si="5"/>
        <v>36.002610691405742</v>
      </c>
    </row>
    <row r="58" spans="1:12" x14ac:dyDescent="0.2">
      <c r="A58" s="16">
        <v>49</v>
      </c>
      <c r="B58" s="5">
        <v>2</v>
      </c>
      <c r="C58" s="5">
        <v>1458</v>
      </c>
      <c r="D58" s="5">
        <v>1486</v>
      </c>
      <c r="E58" s="17">
        <v>0.5</v>
      </c>
      <c r="F58" s="18">
        <f t="shared" si="0"/>
        <v>1.358695652173913E-3</v>
      </c>
      <c r="G58" s="18">
        <f t="shared" si="1"/>
        <v>1.3577732518669382E-3</v>
      </c>
      <c r="H58" s="13">
        <f t="shared" si="6"/>
        <v>97927.86592602446</v>
      </c>
      <c r="I58" s="13">
        <f t="shared" si="4"/>
        <v>132.96383696676776</v>
      </c>
      <c r="J58" s="13">
        <f t="shared" si="2"/>
        <v>97861.384007541084</v>
      </c>
      <c r="K58" s="13">
        <f t="shared" si="3"/>
        <v>3434640.595665927</v>
      </c>
      <c r="L58" s="20">
        <f t="shared" si="5"/>
        <v>35.073169043227018</v>
      </c>
    </row>
    <row r="59" spans="1:12" x14ac:dyDescent="0.2">
      <c r="A59" s="16">
        <v>50</v>
      </c>
      <c r="B59" s="5">
        <v>2</v>
      </c>
      <c r="C59" s="5">
        <v>1321</v>
      </c>
      <c r="D59" s="5">
        <v>1469</v>
      </c>
      <c r="E59" s="17">
        <v>0.5</v>
      </c>
      <c r="F59" s="18">
        <f t="shared" si="0"/>
        <v>1.4336917562724014E-3</v>
      </c>
      <c r="G59" s="18">
        <f t="shared" si="1"/>
        <v>1.4326647564469916E-3</v>
      </c>
      <c r="H59" s="13">
        <f t="shared" si="6"/>
        <v>97794.902089057694</v>
      </c>
      <c r="I59" s="13">
        <f t="shared" si="4"/>
        <v>140.10730958317723</v>
      </c>
      <c r="J59" s="13">
        <f t="shared" si="2"/>
        <v>97724.848434266096</v>
      </c>
      <c r="K59" s="13">
        <f t="shared" si="3"/>
        <v>3336779.211658386</v>
      </c>
      <c r="L59" s="20">
        <f t="shared" si="5"/>
        <v>34.120175391348333</v>
      </c>
    </row>
    <row r="60" spans="1:12" x14ac:dyDescent="0.2">
      <c r="A60" s="16">
        <v>51</v>
      </c>
      <c r="B60" s="5">
        <v>2</v>
      </c>
      <c r="C60" s="5">
        <v>1289</v>
      </c>
      <c r="D60" s="5">
        <v>1311</v>
      </c>
      <c r="E60" s="17">
        <v>0.5</v>
      </c>
      <c r="F60" s="18">
        <f t="shared" si="0"/>
        <v>1.5384615384615385E-3</v>
      </c>
      <c r="G60" s="18">
        <f t="shared" si="1"/>
        <v>1.5372790161414295E-3</v>
      </c>
      <c r="H60" s="13">
        <f t="shared" si="6"/>
        <v>97654.794779474512</v>
      </c>
      <c r="I60" s="13">
        <f t="shared" si="4"/>
        <v>150.12266684008378</v>
      </c>
      <c r="J60" s="13">
        <f t="shared" si="2"/>
        <v>97579.733446054481</v>
      </c>
      <c r="K60" s="13">
        <f t="shared" si="3"/>
        <v>3239054.3632241199</v>
      </c>
      <c r="L60" s="20">
        <f t="shared" si="5"/>
        <v>33.168410937103495</v>
      </c>
    </row>
    <row r="61" spans="1:12" x14ac:dyDescent="0.2">
      <c r="A61" s="16">
        <v>52</v>
      </c>
      <c r="B61" s="5">
        <v>1</v>
      </c>
      <c r="C61" s="5">
        <v>1266</v>
      </c>
      <c r="D61" s="5">
        <v>1305</v>
      </c>
      <c r="E61" s="17">
        <v>0.5</v>
      </c>
      <c r="F61" s="18">
        <f t="shared" si="0"/>
        <v>7.7790742901594711E-4</v>
      </c>
      <c r="G61" s="18">
        <f t="shared" si="1"/>
        <v>7.7760497667185081E-4</v>
      </c>
      <c r="H61" s="13">
        <f t="shared" si="6"/>
        <v>97504.672112634435</v>
      </c>
      <c r="I61" s="13">
        <f t="shared" si="4"/>
        <v>75.820118283541561</v>
      </c>
      <c r="J61" s="13">
        <f t="shared" si="2"/>
        <v>97466.762053492654</v>
      </c>
      <c r="K61" s="13">
        <f t="shared" si="3"/>
        <v>3141474.6297780653</v>
      </c>
      <c r="L61" s="20">
        <f t="shared" si="5"/>
        <v>32.218708721456231</v>
      </c>
    </row>
    <row r="62" spans="1:12" x14ac:dyDescent="0.2">
      <c r="A62" s="16">
        <v>53</v>
      </c>
      <c r="B62" s="5">
        <v>6</v>
      </c>
      <c r="C62" s="5">
        <v>1206</v>
      </c>
      <c r="D62" s="5">
        <v>1272</v>
      </c>
      <c r="E62" s="17">
        <v>0.5</v>
      </c>
      <c r="F62" s="18">
        <f t="shared" si="0"/>
        <v>4.8426150121065378E-3</v>
      </c>
      <c r="G62" s="18">
        <f t="shared" si="1"/>
        <v>4.830917874396135E-3</v>
      </c>
      <c r="H62" s="13">
        <f t="shared" si="6"/>
        <v>97428.851994350887</v>
      </c>
      <c r="I62" s="13">
        <f t="shared" si="4"/>
        <v>470.67078258140521</v>
      </c>
      <c r="J62" s="13">
        <f t="shared" si="2"/>
        <v>97193.516603060183</v>
      </c>
      <c r="K62" s="13">
        <f t="shared" si="3"/>
        <v>3044007.8677245728</v>
      </c>
      <c r="L62" s="20">
        <f t="shared" si="5"/>
        <v>31.243392541472932</v>
      </c>
    </row>
    <row r="63" spans="1:12" x14ac:dyDescent="0.2">
      <c r="A63" s="16">
        <v>54</v>
      </c>
      <c r="B63" s="5">
        <v>3</v>
      </c>
      <c r="C63" s="5">
        <v>1028</v>
      </c>
      <c r="D63" s="5">
        <v>1202</v>
      </c>
      <c r="E63" s="17">
        <v>0.5</v>
      </c>
      <c r="F63" s="18">
        <f t="shared" si="0"/>
        <v>2.6905829596412557E-3</v>
      </c>
      <c r="G63" s="18">
        <f t="shared" si="1"/>
        <v>2.6869682042095838E-3</v>
      </c>
      <c r="H63" s="13">
        <f t="shared" si="6"/>
        <v>96958.181211769479</v>
      </c>
      <c r="I63" s="13">
        <f t="shared" si="4"/>
        <v>260.52355005401563</v>
      </c>
      <c r="J63" s="13">
        <f t="shared" si="2"/>
        <v>96827.919436742479</v>
      </c>
      <c r="K63" s="13">
        <f t="shared" si="3"/>
        <v>2946814.3511215127</v>
      </c>
      <c r="L63" s="20">
        <f t="shared" si="5"/>
        <v>30.392632311091734</v>
      </c>
    </row>
    <row r="64" spans="1:12" x14ac:dyDescent="0.2">
      <c r="A64" s="16">
        <v>55</v>
      </c>
      <c r="B64" s="5">
        <v>4</v>
      </c>
      <c r="C64" s="5">
        <v>1055</v>
      </c>
      <c r="D64" s="5">
        <v>1038</v>
      </c>
      <c r="E64" s="17">
        <v>0.5</v>
      </c>
      <c r="F64" s="18">
        <f t="shared" si="0"/>
        <v>3.822264691829909E-3</v>
      </c>
      <c r="G64" s="18">
        <f t="shared" si="1"/>
        <v>3.814973772055317E-3</v>
      </c>
      <c r="H64" s="13">
        <f t="shared" si="6"/>
        <v>96697.657661715464</v>
      </c>
      <c r="I64" s="13">
        <f t="shared" si="4"/>
        <v>368.89902779862837</v>
      </c>
      <c r="J64" s="13">
        <f t="shared" si="2"/>
        <v>96513.208147816142</v>
      </c>
      <c r="K64" s="13">
        <f t="shared" si="3"/>
        <v>2849986.4316847702</v>
      </c>
      <c r="L64" s="20">
        <f t="shared" si="5"/>
        <v>29.473169263883179</v>
      </c>
    </row>
    <row r="65" spans="1:12" x14ac:dyDescent="0.2">
      <c r="A65" s="16">
        <v>56</v>
      </c>
      <c r="B65" s="5">
        <v>2</v>
      </c>
      <c r="C65" s="5">
        <v>975</v>
      </c>
      <c r="D65" s="5">
        <v>1067</v>
      </c>
      <c r="E65" s="17">
        <v>0.5</v>
      </c>
      <c r="F65" s="18">
        <f t="shared" si="0"/>
        <v>1.9588638589618022E-3</v>
      </c>
      <c r="G65" s="18">
        <f t="shared" si="1"/>
        <v>1.9569471624266144E-3</v>
      </c>
      <c r="H65" s="13">
        <f t="shared" si="6"/>
        <v>96328.758633916834</v>
      </c>
      <c r="I65" s="13">
        <f t="shared" si="4"/>
        <v>188.51029086872177</v>
      </c>
      <c r="J65" s="13">
        <f t="shared" si="2"/>
        <v>96234.503488482471</v>
      </c>
      <c r="K65" s="13">
        <f t="shared" si="3"/>
        <v>2753473.2235369538</v>
      </c>
      <c r="L65" s="20">
        <f t="shared" si="5"/>
        <v>28.584124435788908</v>
      </c>
    </row>
    <row r="66" spans="1:12" x14ac:dyDescent="0.2">
      <c r="A66" s="16">
        <v>57</v>
      </c>
      <c r="B66" s="5">
        <v>6</v>
      </c>
      <c r="C66" s="5">
        <v>892</v>
      </c>
      <c r="D66" s="5">
        <v>986</v>
      </c>
      <c r="E66" s="17">
        <v>0.5</v>
      </c>
      <c r="F66" s="18">
        <f t="shared" si="0"/>
        <v>6.3897763578274758E-3</v>
      </c>
      <c r="G66" s="18">
        <f t="shared" si="1"/>
        <v>6.369426751592357E-3</v>
      </c>
      <c r="H66" s="13">
        <f t="shared" si="6"/>
        <v>96140.248343048108</v>
      </c>
      <c r="I66" s="13">
        <f t="shared" si="4"/>
        <v>612.35826970094342</v>
      </c>
      <c r="J66" s="13">
        <f t="shared" si="2"/>
        <v>95834.069208197645</v>
      </c>
      <c r="K66" s="13">
        <f t="shared" si="3"/>
        <v>2657238.7200484714</v>
      </c>
      <c r="L66" s="20">
        <f t="shared" si="5"/>
        <v>27.639191346447319</v>
      </c>
    </row>
    <row r="67" spans="1:12" x14ac:dyDescent="0.2">
      <c r="A67" s="16">
        <v>58</v>
      </c>
      <c r="B67" s="5">
        <v>3</v>
      </c>
      <c r="C67" s="5">
        <v>836</v>
      </c>
      <c r="D67" s="5">
        <v>898</v>
      </c>
      <c r="E67" s="17">
        <v>0.5</v>
      </c>
      <c r="F67" s="18">
        <f t="shared" si="0"/>
        <v>3.4602076124567475E-3</v>
      </c>
      <c r="G67" s="18">
        <f t="shared" si="1"/>
        <v>3.4542314335060452E-3</v>
      </c>
      <c r="H67" s="13">
        <f t="shared" si="6"/>
        <v>95527.890073347167</v>
      </c>
      <c r="I67" s="13">
        <f t="shared" si="4"/>
        <v>329.97544066786588</v>
      </c>
      <c r="J67" s="13">
        <f t="shared" si="2"/>
        <v>95362.902353013225</v>
      </c>
      <c r="K67" s="13">
        <f t="shared" si="3"/>
        <v>2561404.6508402736</v>
      </c>
      <c r="L67" s="20">
        <f t="shared" si="5"/>
        <v>26.813160521745054</v>
      </c>
    </row>
    <row r="68" spans="1:12" x14ac:dyDescent="0.2">
      <c r="A68" s="16">
        <v>59</v>
      </c>
      <c r="B68" s="5">
        <v>3</v>
      </c>
      <c r="C68" s="5">
        <v>802</v>
      </c>
      <c r="D68" s="5">
        <v>849</v>
      </c>
      <c r="E68" s="17">
        <v>0.5</v>
      </c>
      <c r="F68" s="18">
        <f t="shared" si="0"/>
        <v>3.6341611144760752E-3</v>
      </c>
      <c r="G68" s="18">
        <f t="shared" si="1"/>
        <v>3.6275695284159618E-3</v>
      </c>
      <c r="H68" s="13">
        <f t="shared" si="6"/>
        <v>95197.914632679298</v>
      </c>
      <c r="I68" s="13">
        <f t="shared" si="4"/>
        <v>345.33705429025144</v>
      </c>
      <c r="J68" s="13">
        <f t="shared" si="2"/>
        <v>95025.24610553417</v>
      </c>
      <c r="K68" s="13">
        <f t="shared" si="3"/>
        <v>2466041.7484872602</v>
      </c>
      <c r="L68" s="20">
        <f t="shared" si="5"/>
        <v>25.90436731731436</v>
      </c>
    </row>
    <row r="69" spans="1:12" x14ac:dyDescent="0.2">
      <c r="A69" s="16">
        <v>60</v>
      </c>
      <c r="B69" s="5">
        <v>8</v>
      </c>
      <c r="C69" s="5">
        <v>843</v>
      </c>
      <c r="D69" s="5">
        <v>811</v>
      </c>
      <c r="E69" s="17">
        <v>0.5</v>
      </c>
      <c r="F69" s="18">
        <f t="shared" si="0"/>
        <v>9.673518742442563E-3</v>
      </c>
      <c r="G69" s="18">
        <f t="shared" si="1"/>
        <v>9.6269554753309252E-3</v>
      </c>
      <c r="H69" s="13">
        <f t="shared" si="6"/>
        <v>94852.577578389042</v>
      </c>
      <c r="I69" s="13">
        <f t="shared" si="4"/>
        <v>913.14154106752369</v>
      </c>
      <c r="J69" s="13">
        <f t="shared" si="2"/>
        <v>94396.006807855272</v>
      </c>
      <c r="K69" s="13">
        <f t="shared" si="3"/>
        <v>2371016.5023817262</v>
      </c>
      <c r="L69" s="20">
        <f t="shared" si="5"/>
        <v>24.996858945896818</v>
      </c>
    </row>
    <row r="70" spans="1:12" x14ac:dyDescent="0.2">
      <c r="A70" s="16">
        <v>61</v>
      </c>
      <c r="B70" s="5">
        <v>4</v>
      </c>
      <c r="C70" s="5">
        <v>845</v>
      </c>
      <c r="D70" s="5">
        <v>843</v>
      </c>
      <c r="E70" s="17">
        <v>0.5</v>
      </c>
      <c r="F70" s="18">
        <f t="shared" si="0"/>
        <v>4.7393364928909956E-3</v>
      </c>
      <c r="G70" s="18">
        <f t="shared" si="1"/>
        <v>4.7281323877068557E-3</v>
      </c>
      <c r="H70" s="13">
        <f t="shared" si="6"/>
        <v>93939.436037321517</v>
      </c>
      <c r="I70" s="13">
        <f t="shared" si="4"/>
        <v>444.15809001097642</v>
      </c>
      <c r="J70" s="13">
        <f t="shared" si="2"/>
        <v>93717.356992316039</v>
      </c>
      <c r="K70" s="13">
        <f t="shared" si="3"/>
        <v>2276620.4955738708</v>
      </c>
      <c r="L70" s="20">
        <f t="shared" si="5"/>
        <v>24.23498151159205</v>
      </c>
    </row>
    <row r="71" spans="1:12" x14ac:dyDescent="0.2">
      <c r="A71" s="16">
        <v>62</v>
      </c>
      <c r="B71" s="5">
        <v>3</v>
      </c>
      <c r="C71" s="5">
        <v>761</v>
      </c>
      <c r="D71" s="5">
        <v>840</v>
      </c>
      <c r="E71" s="17">
        <v>0.5</v>
      </c>
      <c r="F71" s="18">
        <f t="shared" si="0"/>
        <v>3.7476577139287947E-3</v>
      </c>
      <c r="G71" s="18">
        <f t="shared" si="1"/>
        <v>3.7406483790523694E-3</v>
      </c>
      <c r="H71" s="13">
        <f t="shared" si="6"/>
        <v>93495.277947310547</v>
      </c>
      <c r="I71" s="13">
        <f t="shared" si="4"/>
        <v>349.73295990265797</v>
      </c>
      <c r="J71" s="13">
        <f t="shared" si="2"/>
        <v>93320.411467359227</v>
      </c>
      <c r="K71" s="13">
        <f t="shared" si="3"/>
        <v>2182903.1385815549</v>
      </c>
      <c r="L71" s="20">
        <f t="shared" si="5"/>
        <v>23.347736768179185</v>
      </c>
    </row>
    <row r="72" spans="1:12" x14ac:dyDescent="0.2">
      <c r="A72" s="16">
        <v>63</v>
      </c>
      <c r="B72" s="5">
        <v>6</v>
      </c>
      <c r="C72" s="5">
        <v>725</v>
      </c>
      <c r="D72" s="5">
        <v>764</v>
      </c>
      <c r="E72" s="17">
        <v>0.5</v>
      </c>
      <c r="F72" s="18">
        <f t="shared" si="0"/>
        <v>8.0591000671591667E-3</v>
      </c>
      <c r="G72" s="18">
        <f t="shared" si="1"/>
        <v>8.0267558528428085E-3</v>
      </c>
      <c r="H72" s="13">
        <f t="shared" si="6"/>
        <v>93145.544987407891</v>
      </c>
      <c r="I72" s="13">
        <f t="shared" si="4"/>
        <v>747.65654839390936</v>
      </c>
      <c r="J72" s="13">
        <f t="shared" si="2"/>
        <v>92771.716713210946</v>
      </c>
      <c r="K72" s="13">
        <f t="shared" si="3"/>
        <v>2089582.7271141955</v>
      </c>
      <c r="L72" s="20">
        <f t="shared" si="5"/>
        <v>22.433523013866964</v>
      </c>
    </row>
    <row r="73" spans="1:12" x14ac:dyDescent="0.2">
      <c r="A73" s="16">
        <v>64</v>
      </c>
      <c r="B73" s="5">
        <v>2</v>
      </c>
      <c r="C73" s="5">
        <v>696</v>
      </c>
      <c r="D73" s="5">
        <v>727</v>
      </c>
      <c r="E73" s="17">
        <v>0.5</v>
      </c>
      <c r="F73" s="18">
        <f t="shared" ref="F73:F109" si="7">B73/((C73+D73)/2)</f>
        <v>2.8109627547434997E-3</v>
      </c>
      <c r="G73" s="18">
        <f t="shared" ref="G73:G108" si="8">F73/((1+(1-E73)*F73))</f>
        <v>2.8070175438596489E-3</v>
      </c>
      <c r="H73" s="13">
        <f t="shared" si="6"/>
        <v>92397.888439013986</v>
      </c>
      <c r="I73" s="13">
        <f t="shared" si="4"/>
        <v>259.36249386389886</v>
      </c>
      <c r="J73" s="13">
        <f t="shared" ref="J73:J108" si="9">H74+I73*E73</f>
        <v>92268.207192082045</v>
      </c>
      <c r="K73" s="13">
        <f t="shared" ref="K73:K97" si="10">K74+J73</f>
        <v>1996811.0104009844</v>
      </c>
      <c r="L73" s="20">
        <f t="shared" si="5"/>
        <v>21.611002633668985</v>
      </c>
    </row>
    <row r="74" spans="1:12" x14ac:dyDescent="0.2">
      <c r="A74" s="16">
        <v>65</v>
      </c>
      <c r="B74" s="5">
        <v>6</v>
      </c>
      <c r="C74" s="5">
        <v>729</v>
      </c>
      <c r="D74" s="5">
        <v>692</v>
      </c>
      <c r="E74" s="17">
        <v>0.5</v>
      </c>
      <c r="F74" s="18">
        <f t="shared" si="7"/>
        <v>8.44475721323012E-3</v>
      </c>
      <c r="G74" s="18">
        <f t="shared" si="8"/>
        <v>8.4092501751927111E-3</v>
      </c>
      <c r="H74" s="13">
        <f t="shared" si="6"/>
        <v>92138.52594515009</v>
      </c>
      <c r="I74" s="13">
        <f t="shared" ref="I74:I108" si="11">H74*G74</f>
        <v>774.81591544625155</v>
      </c>
      <c r="J74" s="13">
        <f t="shared" si="9"/>
        <v>91751.117987426973</v>
      </c>
      <c r="K74" s="13">
        <f t="shared" si="10"/>
        <v>1904542.8032089025</v>
      </c>
      <c r="L74" s="20">
        <f t="shared" ref="L74:L108" si="12">K74/H74</f>
        <v>20.670428397592051</v>
      </c>
    </row>
    <row r="75" spans="1:12" x14ac:dyDescent="0.2">
      <c r="A75" s="16">
        <v>66</v>
      </c>
      <c r="B75" s="5">
        <v>6</v>
      </c>
      <c r="C75" s="5">
        <v>667</v>
      </c>
      <c r="D75" s="5">
        <v>731</v>
      </c>
      <c r="E75" s="17">
        <v>0.5</v>
      </c>
      <c r="F75" s="18">
        <f t="shared" si="7"/>
        <v>8.5836909871244635E-3</v>
      </c>
      <c r="G75" s="18">
        <f t="shared" si="8"/>
        <v>8.5470085470085461E-3</v>
      </c>
      <c r="H75" s="13">
        <f t="shared" ref="H75:H108" si="13">H74-I74</f>
        <v>91363.710029703841</v>
      </c>
      <c r="I75" s="13">
        <f t="shared" si="11"/>
        <v>780.88641051028912</v>
      </c>
      <c r="J75" s="13">
        <f t="shared" si="9"/>
        <v>90973.266824448699</v>
      </c>
      <c r="K75" s="13">
        <f t="shared" si="10"/>
        <v>1812791.6852214755</v>
      </c>
      <c r="L75" s="20">
        <f t="shared" si="12"/>
        <v>19.841485034179406</v>
      </c>
    </row>
    <row r="76" spans="1:12" x14ac:dyDescent="0.2">
      <c r="A76" s="16">
        <v>67</v>
      </c>
      <c r="B76" s="5">
        <v>4</v>
      </c>
      <c r="C76" s="5">
        <v>576</v>
      </c>
      <c r="D76" s="5">
        <v>666</v>
      </c>
      <c r="E76" s="17">
        <v>0.5</v>
      </c>
      <c r="F76" s="18">
        <f t="shared" si="7"/>
        <v>6.4412238325281803E-3</v>
      </c>
      <c r="G76" s="18">
        <f t="shared" si="8"/>
        <v>6.420545746388443E-3</v>
      </c>
      <c r="H76" s="13">
        <f t="shared" si="13"/>
        <v>90582.823619193558</v>
      </c>
      <c r="I76" s="13">
        <f t="shared" si="11"/>
        <v>581.59116288406778</v>
      </c>
      <c r="J76" s="13">
        <f t="shared" si="9"/>
        <v>90292.028037751516</v>
      </c>
      <c r="K76" s="13">
        <f t="shared" si="10"/>
        <v>1721818.4183970268</v>
      </c>
      <c r="L76" s="20">
        <f t="shared" si="12"/>
        <v>19.008221974129224</v>
      </c>
    </row>
    <row r="77" spans="1:12" x14ac:dyDescent="0.2">
      <c r="A77" s="16">
        <v>68</v>
      </c>
      <c r="B77" s="5">
        <v>5</v>
      </c>
      <c r="C77" s="5">
        <v>490</v>
      </c>
      <c r="D77" s="5">
        <v>569</v>
      </c>
      <c r="E77" s="17">
        <v>0.5</v>
      </c>
      <c r="F77" s="18">
        <f t="shared" si="7"/>
        <v>9.442870632672332E-3</v>
      </c>
      <c r="G77" s="18">
        <f t="shared" si="8"/>
        <v>9.398496240601505E-3</v>
      </c>
      <c r="H77" s="13">
        <f t="shared" si="13"/>
        <v>90001.232456309488</v>
      </c>
      <c r="I77" s="13">
        <f t="shared" si="11"/>
        <v>845.87624489012683</v>
      </c>
      <c r="J77" s="13">
        <f t="shared" si="9"/>
        <v>89578.294333864425</v>
      </c>
      <c r="K77" s="13">
        <f t="shared" si="10"/>
        <v>1631526.3903592753</v>
      </c>
      <c r="L77" s="20">
        <f t="shared" si="12"/>
        <v>18.127822762330386</v>
      </c>
    </row>
    <row r="78" spans="1:12" x14ac:dyDescent="0.2">
      <c r="A78" s="16">
        <v>69</v>
      </c>
      <c r="B78" s="5">
        <v>3</v>
      </c>
      <c r="C78" s="5">
        <v>714</v>
      </c>
      <c r="D78" s="5">
        <v>479</v>
      </c>
      <c r="E78" s="17">
        <v>0.5</v>
      </c>
      <c r="F78" s="18">
        <f t="shared" si="7"/>
        <v>5.0293378038558257E-3</v>
      </c>
      <c r="G78" s="18">
        <f t="shared" si="8"/>
        <v>5.016722408026756E-3</v>
      </c>
      <c r="H78" s="13">
        <f t="shared" si="13"/>
        <v>89155.356211419363</v>
      </c>
      <c r="I78" s="13">
        <f t="shared" si="11"/>
        <v>447.26767330143497</v>
      </c>
      <c r="J78" s="13">
        <f t="shared" si="9"/>
        <v>88931.722374768637</v>
      </c>
      <c r="K78" s="13">
        <f t="shared" si="10"/>
        <v>1541948.0960254108</v>
      </c>
      <c r="L78" s="20">
        <f t="shared" si="12"/>
        <v>17.295069657608661</v>
      </c>
    </row>
    <row r="79" spans="1:12" x14ac:dyDescent="0.2">
      <c r="A79" s="16">
        <v>70</v>
      </c>
      <c r="B79" s="5">
        <v>9</v>
      </c>
      <c r="C79" s="5">
        <v>374</v>
      </c>
      <c r="D79" s="5">
        <v>714</v>
      </c>
      <c r="E79" s="17">
        <v>0.5</v>
      </c>
      <c r="F79" s="18">
        <f t="shared" si="7"/>
        <v>1.6544117647058824E-2</v>
      </c>
      <c r="G79" s="18">
        <f t="shared" si="8"/>
        <v>1.6408386508659983E-2</v>
      </c>
      <c r="H79" s="13">
        <f t="shared" si="13"/>
        <v>88708.088538117925</v>
      </c>
      <c r="I79" s="13">
        <f t="shared" si="11"/>
        <v>1455.5566031778694</v>
      </c>
      <c r="J79" s="13">
        <f t="shared" si="9"/>
        <v>87980.310236528981</v>
      </c>
      <c r="K79" s="13">
        <f t="shared" si="10"/>
        <v>1453016.3736506421</v>
      </c>
      <c r="L79" s="20">
        <f t="shared" si="12"/>
        <v>16.3797506810924</v>
      </c>
    </row>
    <row r="80" spans="1:12" x14ac:dyDescent="0.2">
      <c r="A80" s="16">
        <v>71</v>
      </c>
      <c r="B80" s="5">
        <v>6</v>
      </c>
      <c r="C80" s="5">
        <v>518</v>
      </c>
      <c r="D80" s="5">
        <v>370</v>
      </c>
      <c r="E80" s="17">
        <v>0.5</v>
      </c>
      <c r="F80" s="18">
        <f t="shared" si="7"/>
        <v>1.3513513513513514E-2</v>
      </c>
      <c r="G80" s="18">
        <f t="shared" si="8"/>
        <v>1.3422818791946308E-2</v>
      </c>
      <c r="H80" s="13">
        <f t="shared" si="13"/>
        <v>87252.531934940052</v>
      </c>
      <c r="I80" s="13">
        <f t="shared" si="11"/>
        <v>1171.1749253012088</v>
      </c>
      <c r="J80" s="13">
        <f t="shared" si="9"/>
        <v>86666.94447228944</v>
      </c>
      <c r="K80" s="13">
        <f t="shared" si="10"/>
        <v>1365036.0634141131</v>
      </c>
      <c r="L80" s="20">
        <f t="shared" si="12"/>
        <v>15.64465847744056</v>
      </c>
    </row>
    <row r="81" spans="1:12" x14ac:dyDescent="0.2">
      <c r="A81" s="16">
        <v>72</v>
      </c>
      <c r="B81" s="5">
        <v>9</v>
      </c>
      <c r="C81" s="5">
        <v>653</v>
      </c>
      <c r="D81" s="5">
        <v>509</v>
      </c>
      <c r="E81" s="17">
        <v>0.5</v>
      </c>
      <c r="F81" s="18">
        <f t="shared" si="7"/>
        <v>1.549053356282272E-2</v>
      </c>
      <c r="G81" s="18">
        <f t="shared" si="8"/>
        <v>1.5371477369769428E-2</v>
      </c>
      <c r="H81" s="13">
        <f t="shared" si="13"/>
        <v>86081.357009638843</v>
      </c>
      <c r="I81" s="13">
        <f t="shared" si="11"/>
        <v>1323.1976312327065</v>
      </c>
      <c r="J81" s="13">
        <f t="shared" si="9"/>
        <v>85419.758194022492</v>
      </c>
      <c r="K81" s="13">
        <f t="shared" si="10"/>
        <v>1278369.1189418237</v>
      </c>
      <c r="L81" s="20">
        <f t="shared" si="12"/>
        <v>14.850708252643834</v>
      </c>
    </row>
    <row r="82" spans="1:12" x14ac:dyDescent="0.2">
      <c r="A82" s="16">
        <v>73</v>
      </c>
      <c r="B82" s="5">
        <v>14</v>
      </c>
      <c r="C82" s="5">
        <v>592</v>
      </c>
      <c r="D82" s="5">
        <v>650</v>
      </c>
      <c r="E82" s="17">
        <v>0.5</v>
      </c>
      <c r="F82" s="18">
        <f t="shared" si="7"/>
        <v>2.2544283413848631E-2</v>
      </c>
      <c r="G82" s="18">
        <f t="shared" si="8"/>
        <v>2.2292993630573247E-2</v>
      </c>
      <c r="H82" s="13">
        <f t="shared" si="13"/>
        <v>84758.159378406141</v>
      </c>
      <c r="I82" s="13">
        <f t="shared" si="11"/>
        <v>1889.5131071619203</v>
      </c>
      <c r="J82" s="13">
        <f t="shared" si="9"/>
        <v>83813.402824825171</v>
      </c>
      <c r="K82" s="13">
        <f t="shared" si="10"/>
        <v>1192949.3607478011</v>
      </c>
      <c r="L82" s="20">
        <f t="shared" si="12"/>
        <v>14.074743593968714</v>
      </c>
    </row>
    <row r="83" spans="1:12" x14ac:dyDescent="0.2">
      <c r="A83" s="16">
        <v>74</v>
      </c>
      <c r="B83" s="5">
        <v>11</v>
      </c>
      <c r="C83" s="5">
        <v>562</v>
      </c>
      <c r="D83" s="5">
        <v>585</v>
      </c>
      <c r="E83" s="17">
        <v>0.5</v>
      </c>
      <c r="F83" s="18">
        <f t="shared" si="7"/>
        <v>1.9180470793374021E-2</v>
      </c>
      <c r="G83" s="18">
        <f t="shared" si="8"/>
        <v>1.8998272884283247E-2</v>
      </c>
      <c r="H83" s="13">
        <f t="shared" si="13"/>
        <v>82868.646271244215</v>
      </c>
      <c r="I83" s="13">
        <f t="shared" si="11"/>
        <v>1574.361155412239</v>
      </c>
      <c r="J83" s="13">
        <f t="shared" si="9"/>
        <v>82081.465693538106</v>
      </c>
      <c r="K83" s="13">
        <f t="shared" si="10"/>
        <v>1109135.957922976</v>
      </c>
      <c r="L83" s="20">
        <f t="shared" si="12"/>
        <v>13.384265434873539</v>
      </c>
    </row>
    <row r="84" spans="1:12" x14ac:dyDescent="0.2">
      <c r="A84" s="16">
        <v>75</v>
      </c>
      <c r="B84" s="5">
        <v>10</v>
      </c>
      <c r="C84" s="5">
        <v>579</v>
      </c>
      <c r="D84" s="5">
        <v>550</v>
      </c>
      <c r="E84" s="17">
        <v>0.5</v>
      </c>
      <c r="F84" s="18">
        <f t="shared" si="7"/>
        <v>1.771479185119575E-2</v>
      </c>
      <c r="G84" s="18">
        <f t="shared" si="8"/>
        <v>1.755926251097454E-2</v>
      </c>
      <c r="H84" s="13">
        <f t="shared" si="13"/>
        <v>81294.285115831983</v>
      </c>
      <c r="I84" s="13">
        <f t="shared" si="11"/>
        <v>1427.467692990904</v>
      </c>
      <c r="J84" s="13">
        <f t="shared" si="9"/>
        <v>80580.551269336531</v>
      </c>
      <c r="K84" s="13">
        <f t="shared" si="10"/>
        <v>1027054.4922294379</v>
      </c>
      <c r="L84" s="20">
        <f t="shared" si="12"/>
        <v>12.633784659844682</v>
      </c>
    </row>
    <row r="85" spans="1:12" x14ac:dyDescent="0.2">
      <c r="A85" s="16">
        <v>76</v>
      </c>
      <c r="B85" s="5">
        <v>15</v>
      </c>
      <c r="C85" s="5">
        <v>613</v>
      </c>
      <c r="D85" s="5">
        <v>572</v>
      </c>
      <c r="E85" s="17">
        <v>0.5</v>
      </c>
      <c r="F85" s="18">
        <f t="shared" si="7"/>
        <v>2.5316455696202531E-2</v>
      </c>
      <c r="G85" s="18">
        <f t="shared" si="8"/>
        <v>2.4999999999999998E-2</v>
      </c>
      <c r="H85" s="13">
        <f t="shared" si="13"/>
        <v>79866.817422841079</v>
      </c>
      <c r="I85" s="13">
        <f t="shared" si="11"/>
        <v>1996.6704355710267</v>
      </c>
      <c r="J85" s="13">
        <f t="shared" si="9"/>
        <v>78868.482205055567</v>
      </c>
      <c r="K85" s="13">
        <f t="shared" si="10"/>
        <v>946473.94096010143</v>
      </c>
      <c r="L85" s="20">
        <f t="shared" si="12"/>
        <v>11.850653018376311</v>
      </c>
    </row>
    <row r="86" spans="1:12" x14ac:dyDescent="0.2">
      <c r="A86" s="16">
        <v>77</v>
      </c>
      <c r="B86" s="5">
        <v>14</v>
      </c>
      <c r="C86" s="5">
        <v>622</v>
      </c>
      <c r="D86" s="5">
        <v>598</v>
      </c>
      <c r="E86" s="17">
        <v>0.5</v>
      </c>
      <c r="F86" s="18">
        <f t="shared" si="7"/>
        <v>2.2950819672131147E-2</v>
      </c>
      <c r="G86" s="18">
        <f t="shared" si="8"/>
        <v>2.2690437601296593E-2</v>
      </c>
      <c r="H86" s="13">
        <f t="shared" si="13"/>
        <v>77870.146987270055</v>
      </c>
      <c r="I86" s="13">
        <f t="shared" si="11"/>
        <v>1766.907711218445</v>
      </c>
      <c r="J86" s="13">
        <f t="shared" si="9"/>
        <v>76986.693131660824</v>
      </c>
      <c r="K86" s="13">
        <f t="shared" si="10"/>
        <v>867605.4587550459</v>
      </c>
      <c r="L86" s="20">
        <f t="shared" si="12"/>
        <v>11.141695403462883</v>
      </c>
    </row>
    <row r="87" spans="1:12" x14ac:dyDescent="0.2">
      <c r="A87" s="16">
        <v>78</v>
      </c>
      <c r="B87" s="5">
        <v>23</v>
      </c>
      <c r="C87" s="5">
        <v>582</v>
      </c>
      <c r="D87" s="5">
        <v>609</v>
      </c>
      <c r="E87" s="17">
        <v>0.5</v>
      </c>
      <c r="F87" s="18">
        <f t="shared" si="7"/>
        <v>3.8623005877413935E-2</v>
      </c>
      <c r="G87" s="18">
        <f t="shared" si="8"/>
        <v>3.789126853377265E-2</v>
      </c>
      <c r="H87" s="13">
        <f t="shared" si="13"/>
        <v>76103.239276051609</v>
      </c>
      <c r="I87" s="13">
        <f t="shared" si="11"/>
        <v>2883.6482756988253</v>
      </c>
      <c r="J87" s="13">
        <f t="shared" si="9"/>
        <v>74661.415138202196</v>
      </c>
      <c r="K87" s="13">
        <f t="shared" si="10"/>
        <v>790618.76562338509</v>
      </c>
      <c r="L87" s="20">
        <f t="shared" si="12"/>
        <v>10.388766275185073</v>
      </c>
    </row>
    <row r="88" spans="1:12" x14ac:dyDescent="0.2">
      <c r="A88" s="16">
        <v>79</v>
      </c>
      <c r="B88" s="5">
        <v>22</v>
      </c>
      <c r="C88" s="5">
        <v>532</v>
      </c>
      <c r="D88" s="5">
        <v>568</v>
      </c>
      <c r="E88" s="17">
        <v>0.5</v>
      </c>
      <c r="F88" s="18">
        <f t="shared" si="7"/>
        <v>0.04</v>
      </c>
      <c r="G88" s="18">
        <f t="shared" si="8"/>
        <v>3.9215686274509803E-2</v>
      </c>
      <c r="H88" s="13">
        <f t="shared" si="13"/>
        <v>73219.591000352782</v>
      </c>
      <c r="I88" s="13">
        <f t="shared" si="11"/>
        <v>2871.356509817756</v>
      </c>
      <c r="J88" s="13">
        <f t="shared" si="9"/>
        <v>71783.912745443915</v>
      </c>
      <c r="K88" s="13">
        <f t="shared" si="10"/>
        <v>715957.35048518295</v>
      </c>
      <c r="L88" s="20">
        <f t="shared" si="12"/>
        <v>9.7782211113653084</v>
      </c>
    </row>
    <row r="89" spans="1:12" x14ac:dyDescent="0.2">
      <c r="A89" s="16">
        <v>80</v>
      </c>
      <c r="B89" s="5">
        <v>17</v>
      </c>
      <c r="C89" s="5">
        <v>510</v>
      </c>
      <c r="D89" s="5">
        <v>530</v>
      </c>
      <c r="E89" s="17">
        <v>0.5</v>
      </c>
      <c r="F89" s="18">
        <f t="shared" si="7"/>
        <v>3.2692307692307694E-2</v>
      </c>
      <c r="G89" s="18">
        <f t="shared" si="8"/>
        <v>3.2166508987701042E-2</v>
      </c>
      <c r="H89" s="13">
        <f t="shared" si="13"/>
        <v>70348.234490535033</v>
      </c>
      <c r="I89" s="13">
        <f t="shared" si="11"/>
        <v>2262.8571170086957</v>
      </c>
      <c r="J89" s="13">
        <f t="shared" si="9"/>
        <v>69216.805932030693</v>
      </c>
      <c r="K89" s="13">
        <f t="shared" si="10"/>
        <v>644173.43773973908</v>
      </c>
      <c r="L89" s="20">
        <f t="shared" si="12"/>
        <v>9.1569240138700145</v>
      </c>
    </row>
    <row r="90" spans="1:12" x14ac:dyDescent="0.2">
      <c r="A90" s="16">
        <v>81</v>
      </c>
      <c r="B90" s="5">
        <v>29</v>
      </c>
      <c r="C90" s="5">
        <v>449</v>
      </c>
      <c r="D90" s="5">
        <v>500</v>
      </c>
      <c r="E90" s="17">
        <v>0.5</v>
      </c>
      <c r="F90" s="18">
        <f t="shared" si="7"/>
        <v>6.1116965226554271E-2</v>
      </c>
      <c r="G90" s="18">
        <f t="shared" si="8"/>
        <v>5.9304703476482618E-2</v>
      </c>
      <c r="H90" s="13">
        <f t="shared" si="13"/>
        <v>68085.377373526338</v>
      </c>
      <c r="I90" s="13">
        <f t="shared" si="11"/>
        <v>4037.7831162213984</v>
      </c>
      <c r="J90" s="13">
        <f t="shared" si="9"/>
        <v>66066.485815415639</v>
      </c>
      <c r="K90" s="13">
        <f t="shared" si="10"/>
        <v>574956.63180770841</v>
      </c>
      <c r="L90" s="20">
        <f t="shared" si="12"/>
        <v>8.444641918534316</v>
      </c>
    </row>
    <row r="91" spans="1:12" x14ac:dyDescent="0.2">
      <c r="A91" s="16">
        <v>82</v>
      </c>
      <c r="B91" s="5">
        <v>20</v>
      </c>
      <c r="C91" s="5">
        <v>425</v>
      </c>
      <c r="D91" s="5">
        <v>428</v>
      </c>
      <c r="E91" s="17">
        <v>0.5</v>
      </c>
      <c r="F91" s="18">
        <f t="shared" si="7"/>
        <v>4.6893317702227433E-2</v>
      </c>
      <c r="G91" s="18">
        <f t="shared" si="8"/>
        <v>4.5819014891179836E-2</v>
      </c>
      <c r="H91" s="13">
        <f t="shared" si="13"/>
        <v>64047.59425730494</v>
      </c>
      <c r="I91" s="13">
        <f t="shared" si="11"/>
        <v>2934.5976750196992</v>
      </c>
      <c r="J91" s="13">
        <f t="shared" si="9"/>
        <v>62580.295419795089</v>
      </c>
      <c r="K91" s="13">
        <f t="shared" si="10"/>
        <v>508890.14599229279</v>
      </c>
      <c r="L91" s="20">
        <f t="shared" si="12"/>
        <v>7.9454997786158286</v>
      </c>
    </row>
    <row r="92" spans="1:12" x14ac:dyDescent="0.2">
      <c r="A92" s="16">
        <v>83</v>
      </c>
      <c r="B92" s="5">
        <v>25</v>
      </c>
      <c r="C92" s="5">
        <v>425</v>
      </c>
      <c r="D92" s="5">
        <v>409</v>
      </c>
      <c r="E92" s="17">
        <v>0.5</v>
      </c>
      <c r="F92" s="18">
        <f t="shared" si="7"/>
        <v>5.9952038369304558E-2</v>
      </c>
      <c r="G92" s="18">
        <f t="shared" si="8"/>
        <v>5.8207217694994179E-2</v>
      </c>
      <c r="H92" s="13">
        <f t="shared" si="13"/>
        <v>61112.996582285239</v>
      </c>
      <c r="I92" s="13">
        <f t="shared" si="11"/>
        <v>3557.2174960585121</v>
      </c>
      <c r="J92" s="13">
        <f t="shared" si="9"/>
        <v>59334.387834255984</v>
      </c>
      <c r="K92" s="13">
        <f t="shared" si="10"/>
        <v>446309.8505724977</v>
      </c>
      <c r="L92" s="20">
        <f t="shared" si="12"/>
        <v>7.3030267787894578</v>
      </c>
    </row>
    <row r="93" spans="1:12" x14ac:dyDescent="0.2">
      <c r="A93" s="16">
        <v>84</v>
      </c>
      <c r="B93" s="5">
        <v>33</v>
      </c>
      <c r="C93" s="5">
        <v>327</v>
      </c>
      <c r="D93" s="5">
        <v>405</v>
      </c>
      <c r="E93" s="17">
        <v>0.5</v>
      </c>
      <c r="F93" s="18">
        <f t="shared" si="7"/>
        <v>9.0163934426229511E-2</v>
      </c>
      <c r="G93" s="18">
        <f t="shared" si="8"/>
        <v>8.6274509803921567E-2</v>
      </c>
      <c r="H93" s="13">
        <f t="shared" si="13"/>
        <v>57555.779086226728</v>
      </c>
      <c r="I93" s="13">
        <f t="shared" si="11"/>
        <v>4965.5966270470117</v>
      </c>
      <c r="J93" s="13">
        <f t="shared" si="9"/>
        <v>55072.980772703224</v>
      </c>
      <c r="K93" s="13">
        <f t="shared" si="10"/>
        <v>386975.46273824171</v>
      </c>
      <c r="L93" s="20">
        <f t="shared" si="12"/>
        <v>6.7234857886033916</v>
      </c>
    </row>
    <row r="94" spans="1:12" x14ac:dyDescent="0.2">
      <c r="A94" s="16">
        <v>85</v>
      </c>
      <c r="B94" s="5">
        <v>30</v>
      </c>
      <c r="C94" s="5">
        <v>336</v>
      </c>
      <c r="D94" s="5">
        <v>312</v>
      </c>
      <c r="E94" s="17">
        <v>0.5</v>
      </c>
      <c r="F94" s="18">
        <f t="shared" si="7"/>
        <v>9.2592592592592587E-2</v>
      </c>
      <c r="G94" s="18">
        <f t="shared" si="8"/>
        <v>8.8495575221238937E-2</v>
      </c>
      <c r="H94" s="13">
        <f t="shared" si="13"/>
        <v>52590.182459179719</v>
      </c>
      <c r="I94" s="13">
        <f t="shared" si="11"/>
        <v>4653.9984477150192</v>
      </c>
      <c r="J94" s="13">
        <f t="shared" si="9"/>
        <v>50263.183235322205</v>
      </c>
      <c r="K94" s="13">
        <f t="shared" si="10"/>
        <v>331902.48196553846</v>
      </c>
      <c r="L94" s="20">
        <f t="shared" si="12"/>
        <v>6.311111056196844</v>
      </c>
    </row>
    <row r="95" spans="1:12" x14ac:dyDescent="0.2">
      <c r="A95" s="16">
        <v>86</v>
      </c>
      <c r="B95" s="5">
        <v>29</v>
      </c>
      <c r="C95" s="5">
        <v>322</v>
      </c>
      <c r="D95" s="5">
        <v>317</v>
      </c>
      <c r="E95" s="17">
        <v>0.5</v>
      </c>
      <c r="F95" s="18">
        <f t="shared" si="7"/>
        <v>9.0766823161189364E-2</v>
      </c>
      <c r="G95" s="18">
        <f t="shared" si="8"/>
        <v>8.6826347305389226E-2</v>
      </c>
      <c r="H95" s="13">
        <f t="shared" si="13"/>
        <v>47936.184011464698</v>
      </c>
      <c r="I95" s="13">
        <f t="shared" si="11"/>
        <v>4162.1237614744796</v>
      </c>
      <c r="J95" s="13">
        <f t="shared" si="9"/>
        <v>45855.122130727454</v>
      </c>
      <c r="K95" s="13">
        <f t="shared" si="10"/>
        <v>281639.29873021628</v>
      </c>
      <c r="L95" s="20">
        <f t="shared" si="12"/>
        <v>5.875296595633432</v>
      </c>
    </row>
    <row r="96" spans="1:12" x14ac:dyDescent="0.2">
      <c r="A96" s="16">
        <v>87</v>
      </c>
      <c r="B96" s="5">
        <v>31</v>
      </c>
      <c r="C96" s="5">
        <v>249</v>
      </c>
      <c r="D96" s="5">
        <v>290</v>
      </c>
      <c r="E96" s="17">
        <v>0.5</v>
      </c>
      <c r="F96" s="18">
        <f t="shared" si="7"/>
        <v>0.11502782931354361</v>
      </c>
      <c r="G96" s="18">
        <f t="shared" si="8"/>
        <v>0.10877192982456141</v>
      </c>
      <c r="H96" s="13">
        <f t="shared" si="13"/>
        <v>43774.060249990216</v>
      </c>
      <c r="I96" s="13">
        <f t="shared" si="11"/>
        <v>4761.3890096480591</v>
      </c>
      <c r="J96" s="13">
        <f t="shared" si="9"/>
        <v>41393.365745166186</v>
      </c>
      <c r="K96" s="13">
        <f t="shared" si="10"/>
        <v>235784.17659948883</v>
      </c>
      <c r="L96" s="20">
        <f t="shared" si="12"/>
        <v>5.3863903703002176</v>
      </c>
    </row>
    <row r="97" spans="1:12" x14ac:dyDescent="0.2">
      <c r="A97" s="16">
        <v>88</v>
      </c>
      <c r="B97" s="5">
        <v>25</v>
      </c>
      <c r="C97" s="5">
        <v>243</v>
      </c>
      <c r="D97" s="5">
        <v>232</v>
      </c>
      <c r="E97" s="17">
        <v>0.5</v>
      </c>
      <c r="F97" s="18">
        <f t="shared" si="7"/>
        <v>0.10526315789473684</v>
      </c>
      <c r="G97" s="18">
        <f t="shared" si="8"/>
        <v>0.1</v>
      </c>
      <c r="H97" s="13">
        <f t="shared" si="13"/>
        <v>39012.671240342155</v>
      </c>
      <c r="I97" s="13">
        <f t="shared" si="11"/>
        <v>3901.2671240342156</v>
      </c>
      <c r="J97" s="13">
        <f t="shared" si="9"/>
        <v>37062.037678325047</v>
      </c>
      <c r="K97" s="13">
        <f t="shared" si="10"/>
        <v>194390.81085432263</v>
      </c>
      <c r="L97" s="20">
        <f t="shared" si="12"/>
        <v>4.9827608485652046</v>
      </c>
    </row>
    <row r="98" spans="1:12" x14ac:dyDescent="0.2">
      <c r="A98" s="16">
        <v>89</v>
      </c>
      <c r="B98" s="5">
        <v>31</v>
      </c>
      <c r="C98" s="5">
        <v>160</v>
      </c>
      <c r="D98" s="5">
        <v>225</v>
      </c>
      <c r="E98" s="17">
        <v>0.5</v>
      </c>
      <c r="F98" s="18">
        <f t="shared" si="7"/>
        <v>0.16103896103896104</v>
      </c>
      <c r="G98" s="18">
        <f t="shared" si="8"/>
        <v>0.14903846153846154</v>
      </c>
      <c r="H98" s="13">
        <f t="shared" si="13"/>
        <v>35111.404116307938</v>
      </c>
      <c r="I98" s="13">
        <f t="shared" si="11"/>
        <v>5232.9496519497407</v>
      </c>
      <c r="J98" s="13">
        <f t="shared" si="9"/>
        <v>32494.929290333068</v>
      </c>
      <c r="K98" s="13">
        <f>K99+J98</f>
        <v>157328.77317599757</v>
      </c>
      <c r="L98" s="20">
        <f t="shared" si="12"/>
        <v>4.4808453872946714</v>
      </c>
    </row>
    <row r="99" spans="1:12" x14ac:dyDescent="0.2">
      <c r="A99" s="16">
        <v>90</v>
      </c>
      <c r="B99" s="5">
        <v>26</v>
      </c>
      <c r="C99" s="5">
        <v>124</v>
      </c>
      <c r="D99" s="5">
        <v>145</v>
      </c>
      <c r="E99" s="17">
        <v>0.5</v>
      </c>
      <c r="F99" s="22">
        <f t="shared" si="7"/>
        <v>0.19330855018587362</v>
      </c>
      <c r="G99" s="22">
        <f t="shared" si="8"/>
        <v>0.17627118644067796</v>
      </c>
      <c r="H99" s="23">
        <f t="shared" si="13"/>
        <v>29878.454464358198</v>
      </c>
      <c r="I99" s="23">
        <f t="shared" si="11"/>
        <v>5266.7106174461906</v>
      </c>
      <c r="J99" s="23">
        <f t="shared" si="9"/>
        <v>27245.0991556351</v>
      </c>
      <c r="K99" s="23">
        <f t="shared" ref="K99:K108" si="14">K100+J99</f>
        <v>124833.84388566451</v>
      </c>
      <c r="L99" s="24">
        <f t="shared" si="12"/>
        <v>4.1780555963688801</v>
      </c>
    </row>
    <row r="100" spans="1:12" x14ac:dyDescent="0.2">
      <c r="A100" s="16">
        <v>91</v>
      </c>
      <c r="B100" s="5">
        <v>17</v>
      </c>
      <c r="C100" s="5">
        <v>92</v>
      </c>
      <c r="D100" s="5">
        <v>110</v>
      </c>
      <c r="E100" s="17">
        <v>0.5</v>
      </c>
      <c r="F100" s="22">
        <f t="shared" si="7"/>
        <v>0.16831683168316833</v>
      </c>
      <c r="G100" s="22">
        <f t="shared" si="8"/>
        <v>0.15525114155251141</v>
      </c>
      <c r="H100" s="23">
        <f t="shared" si="13"/>
        <v>24611.743846912006</v>
      </c>
      <c r="I100" s="23">
        <f t="shared" si="11"/>
        <v>3821.0013278310876</v>
      </c>
      <c r="J100" s="23">
        <f t="shared" si="9"/>
        <v>22701.243182996463</v>
      </c>
      <c r="K100" s="23">
        <f t="shared" si="14"/>
        <v>97588.744730029401</v>
      </c>
      <c r="L100" s="24">
        <f t="shared" si="12"/>
        <v>3.9651292219292986</v>
      </c>
    </row>
    <row r="101" spans="1:12" x14ac:dyDescent="0.2">
      <c r="A101" s="16">
        <v>92</v>
      </c>
      <c r="B101" s="5">
        <v>19</v>
      </c>
      <c r="C101" s="5">
        <v>86</v>
      </c>
      <c r="D101" s="5">
        <v>85</v>
      </c>
      <c r="E101" s="17">
        <v>0.5</v>
      </c>
      <c r="F101" s="22">
        <f t="shared" si="7"/>
        <v>0.22222222222222221</v>
      </c>
      <c r="G101" s="22">
        <f t="shared" si="8"/>
        <v>0.19999999999999998</v>
      </c>
      <c r="H101" s="23">
        <f t="shared" si="13"/>
        <v>20790.742519080919</v>
      </c>
      <c r="I101" s="23">
        <f t="shared" si="11"/>
        <v>4158.1485038161836</v>
      </c>
      <c r="J101" s="23">
        <f t="shared" si="9"/>
        <v>18711.668267172827</v>
      </c>
      <c r="K101" s="23">
        <f t="shared" si="14"/>
        <v>74887.501547032938</v>
      </c>
      <c r="L101" s="24">
        <f t="shared" si="12"/>
        <v>3.6019637816352232</v>
      </c>
    </row>
    <row r="102" spans="1:12" x14ac:dyDescent="0.2">
      <c r="A102" s="16">
        <v>93</v>
      </c>
      <c r="B102" s="5">
        <v>20</v>
      </c>
      <c r="C102" s="5">
        <v>66</v>
      </c>
      <c r="D102" s="5">
        <v>66</v>
      </c>
      <c r="E102" s="17">
        <v>0.5</v>
      </c>
      <c r="F102" s="22">
        <f t="shared" si="7"/>
        <v>0.30303030303030304</v>
      </c>
      <c r="G102" s="22">
        <f t="shared" si="8"/>
        <v>0.26315789473684209</v>
      </c>
      <c r="H102" s="23">
        <f t="shared" si="13"/>
        <v>16632.594015264734</v>
      </c>
      <c r="I102" s="23">
        <f t="shared" si="11"/>
        <v>4376.9984250696671</v>
      </c>
      <c r="J102" s="23">
        <f t="shared" si="9"/>
        <v>14444.094802729902</v>
      </c>
      <c r="K102" s="23">
        <f t="shared" si="14"/>
        <v>56175.833279860119</v>
      </c>
      <c r="L102" s="24">
        <f t="shared" si="12"/>
        <v>3.37745472704403</v>
      </c>
    </row>
    <row r="103" spans="1:12" x14ac:dyDescent="0.2">
      <c r="A103" s="16">
        <v>94</v>
      </c>
      <c r="B103" s="5">
        <v>13</v>
      </c>
      <c r="C103" s="5">
        <v>53</v>
      </c>
      <c r="D103" s="5">
        <v>55</v>
      </c>
      <c r="E103" s="17">
        <v>0.5</v>
      </c>
      <c r="F103" s="22">
        <f t="shared" si="7"/>
        <v>0.24074074074074073</v>
      </c>
      <c r="G103" s="22">
        <f t="shared" si="8"/>
        <v>0.21487603305785122</v>
      </c>
      <c r="H103" s="23">
        <f t="shared" si="13"/>
        <v>12255.595590195067</v>
      </c>
      <c r="I103" s="23">
        <f t="shared" si="11"/>
        <v>2633.433763182411</v>
      </c>
      <c r="J103" s="23">
        <f t="shared" si="9"/>
        <v>10938.878708603861</v>
      </c>
      <c r="K103" s="23">
        <f t="shared" si="14"/>
        <v>41731.738477130217</v>
      </c>
      <c r="L103" s="24">
        <f t="shared" si="12"/>
        <v>3.4051171295597547</v>
      </c>
    </row>
    <row r="104" spans="1:12" x14ac:dyDescent="0.2">
      <c r="A104" s="16">
        <v>95</v>
      </c>
      <c r="B104" s="5">
        <v>10</v>
      </c>
      <c r="C104" s="5">
        <v>51</v>
      </c>
      <c r="D104" s="5">
        <v>48</v>
      </c>
      <c r="E104" s="17">
        <v>0.5</v>
      </c>
      <c r="F104" s="22">
        <f t="shared" si="7"/>
        <v>0.20202020202020202</v>
      </c>
      <c r="G104" s="22">
        <f t="shared" si="8"/>
        <v>0.1834862385321101</v>
      </c>
      <c r="H104" s="23">
        <f t="shared" si="13"/>
        <v>9622.1618270126564</v>
      </c>
      <c r="I104" s="23">
        <f t="shared" si="11"/>
        <v>1765.5342801858087</v>
      </c>
      <c r="J104" s="23">
        <f t="shared" si="9"/>
        <v>8739.3946869197516</v>
      </c>
      <c r="K104" s="23">
        <f t="shared" si="14"/>
        <v>30792.859768526352</v>
      </c>
      <c r="L104" s="24">
        <f t="shared" si="12"/>
        <v>3.2002018176497926</v>
      </c>
    </row>
    <row r="105" spans="1:12" x14ac:dyDescent="0.2">
      <c r="A105" s="16">
        <v>96</v>
      </c>
      <c r="B105" s="5">
        <v>8</v>
      </c>
      <c r="C105" s="5">
        <v>29</v>
      </c>
      <c r="D105" s="5">
        <v>45</v>
      </c>
      <c r="E105" s="17">
        <v>0.5</v>
      </c>
      <c r="F105" s="22">
        <f t="shared" si="7"/>
        <v>0.21621621621621623</v>
      </c>
      <c r="G105" s="22">
        <f t="shared" si="8"/>
        <v>0.1951219512195122</v>
      </c>
      <c r="H105" s="23">
        <f t="shared" si="13"/>
        <v>7856.6275468268477</v>
      </c>
      <c r="I105" s="23">
        <f t="shared" si="11"/>
        <v>1533.0004969418239</v>
      </c>
      <c r="J105" s="23">
        <f t="shared" si="9"/>
        <v>7090.1272983559356</v>
      </c>
      <c r="K105" s="23">
        <f t="shared" si="14"/>
        <v>22053.465081606599</v>
      </c>
      <c r="L105" s="24">
        <f t="shared" si="12"/>
        <v>2.8069887429643527</v>
      </c>
    </row>
    <row r="106" spans="1:12" x14ac:dyDescent="0.2">
      <c r="A106" s="16">
        <v>97</v>
      </c>
      <c r="B106" s="5">
        <v>6</v>
      </c>
      <c r="C106" s="5">
        <v>30</v>
      </c>
      <c r="D106" s="5">
        <v>21</v>
      </c>
      <c r="E106" s="17">
        <v>0.5</v>
      </c>
      <c r="F106" s="22">
        <f t="shared" si="7"/>
        <v>0.23529411764705882</v>
      </c>
      <c r="G106" s="22">
        <f t="shared" si="8"/>
        <v>0.21052631578947367</v>
      </c>
      <c r="H106" s="23">
        <f t="shared" si="13"/>
        <v>6323.6270498850236</v>
      </c>
      <c r="I106" s="23">
        <f t="shared" si="11"/>
        <v>1331.2899052389523</v>
      </c>
      <c r="J106" s="23">
        <f t="shared" si="9"/>
        <v>5657.982097265548</v>
      </c>
      <c r="K106" s="23">
        <f t="shared" si="14"/>
        <v>14963.337783250663</v>
      </c>
      <c r="L106" s="24">
        <f t="shared" si="12"/>
        <v>2.3662587412587412</v>
      </c>
    </row>
    <row r="107" spans="1:12" x14ac:dyDescent="0.2">
      <c r="A107" s="16">
        <v>98</v>
      </c>
      <c r="B107" s="5">
        <v>4</v>
      </c>
      <c r="C107" s="5">
        <v>17</v>
      </c>
      <c r="D107" s="5">
        <v>18</v>
      </c>
      <c r="E107" s="17">
        <v>0.5</v>
      </c>
      <c r="F107" s="22">
        <f t="shared" si="7"/>
        <v>0.22857142857142856</v>
      </c>
      <c r="G107" s="22">
        <f t="shared" si="8"/>
        <v>0.20512820512820512</v>
      </c>
      <c r="H107" s="23">
        <f t="shared" si="13"/>
        <v>4992.3371446460715</v>
      </c>
      <c r="I107" s="23">
        <f t="shared" si="11"/>
        <v>1024.0691578761173</v>
      </c>
      <c r="J107" s="23">
        <f t="shared" si="9"/>
        <v>4480.3025657080134</v>
      </c>
      <c r="K107" s="23">
        <f t="shared" si="14"/>
        <v>9305.355685985116</v>
      </c>
      <c r="L107" s="24">
        <f t="shared" si="12"/>
        <v>1.8639277389277389</v>
      </c>
    </row>
    <row r="108" spans="1:12" x14ac:dyDescent="0.2">
      <c r="A108" s="16">
        <v>99</v>
      </c>
      <c r="B108" s="5">
        <v>3</v>
      </c>
      <c r="C108" s="5">
        <v>11</v>
      </c>
      <c r="D108" s="5">
        <v>10</v>
      </c>
      <c r="E108" s="17">
        <v>0.5</v>
      </c>
      <c r="F108" s="22">
        <f t="shared" si="7"/>
        <v>0.2857142857142857</v>
      </c>
      <c r="G108" s="22">
        <f t="shared" si="8"/>
        <v>0.25</v>
      </c>
      <c r="H108" s="23">
        <f t="shared" si="13"/>
        <v>3968.2679867699544</v>
      </c>
      <c r="I108" s="23">
        <f t="shared" si="11"/>
        <v>992.0669966924886</v>
      </c>
      <c r="J108" s="23">
        <f t="shared" si="9"/>
        <v>3472.23448842371</v>
      </c>
      <c r="K108" s="23">
        <f t="shared" si="14"/>
        <v>4825.0531202771035</v>
      </c>
      <c r="L108" s="24">
        <f t="shared" si="12"/>
        <v>1.2159090909090908</v>
      </c>
    </row>
    <row r="109" spans="1:12" x14ac:dyDescent="0.2">
      <c r="A109" s="16" t="s">
        <v>21</v>
      </c>
      <c r="B109" s="5">
        <v>10</v>
      </c>
      <c r="C109" s="5">
        <v>24</v>
      </c>
      <c r="D109" s="5">
        <v>20</v>
      </c>
      <c r="E109" s="21"/>
      <c r="F109" s="22">
        <f t="shared" si="7"/>
        <v>0.45454545454545453</v>
      </c>
      <c r="G109" s="22">
        <v>1</v>
      </c>
      <c r="H109" s="23">
        <f>H108-I108</f>
        <v>2976.2009900774656</v>
      </c>
      <c r="I109" s="23">
        <f>H109*G109</f>
        <v>2976.2009900774656</v>
      </c>
      <c r="J109" s="23">
        <f>H109*F109</f>
        <v>1352.8186318533933</v>
      </c>
      <c r="K109" s="23">
        <f>J109</f>
        <v>1352.8186318533933</v>
      </c>
      <c r="L109" s="24">
        <f>K109/H109</f>
        <v>0.45454545454545447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49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896</v>
      </c>
      <c r="D9" s="45">
        <v>906</v>
      </c>
      <c r="E9" s="21">
        <v>0.35339999999999999</v>
      </c>
      <c r="F9" s="18">
        <f>B9/((C9+D9)/2)</f>
        <v>1.1098779134295228E-3</v>
      </c>
      <c r="G9" s="18">
        <f t="shared" ref="G9:G72" si="0">F9/((1+(1-E9)*F9))</f>
        <v>1.109081984005707E-3</v>
      </c>
      <c r="H9" s="13">
        <v>100000</v>
      </c>
      <c r="I9" s="13">
        <f>H9*G9</f>
        <v>110.9081984005707</v>
      </c>
      <c r="J9" s="13">
        <f t="shared" ref="J9:J72" si="1">H10+I9*E9</f>
        <v>99928.286758914182</v>
      </c>
      <c r="K9" s="13">
        <f t="shared" ref="K9:K72" si="2">K10+J9</f>
        <v>8438312.023010144</v>
      </c>
      <c r="L9" s="19">
        <f>K9/H9</f>
        <v>84.38312023010144</v>
      </c>
    </row>
    <row r="10" spans="1:13" x14ac:dyDescent="0.2">
      <c r="A10" s="16">
        <v>1</v>
      </c>
      <c r="B10" s="46">
        <v>0</v>
      </c>
      <c r="C10" s="45">
        <v>964</v>
      </c>
      <c r="D10" s="45">
        <v>996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99889.091801599425</v>
      </c>
      <c r="I10" s="13">
        <f t="shared" ref="I10:I73" si="4">H10*G10</f>
        <v>0</v>
      </c>
      <c r="J10" s="13">
        <f t="shared" si="1"/>
        <v>99889.091801599425</v>
      </c>
      <c r="K10" s="13">
        <f t="shared" si="2"/>
        <v>8338383.7362512294</v>
      </c>
      <c r="L10" s="20">
        <f t="shared" ref="L10:L73" si="5">K10/H10</f>
        <v>83.47641955553064</v>
      </c>
    </row>
    <row r="11" spans="1:13" x14ac:dyDescent="0.2">
      <c r="A11" s="16">
        <v>2</v>
      </c>
      <c r="B11" s="46">
        <v>2</v>
      </c>
      <c r="C11" s="45">
        <v>988</v>
      </c>
      <c r="D11" s="45">
        <v>1010</v>
      </c>
      <c r="E11" s="21">
        <v>0.27529999999999999</v>
      </c>
      <c r="F11" s="18">
        <f t="shared" si="3"/>
        <v>2.002002002002002E-3</v>
      </c>
      <c r="G11" s="18">
        <f t="shared" si="0"/>
        <v>1.9991016037392796E-3</v>
      </c>
      <c r="H11" s="13">
        <f t="shared" ref="H11:H74" si="6">H10-I10</f>
        <v>99889.091801599425</v>
      </c>
      <c r="I11" s="13">
        <f t="shared" si="4"/>
        <v>199.68844361663753</v>
      </c>
      <c r="J11" s="13">
        <f t="shared" si="1"/>
        <v>99744.37758651044</v>
      </c>
      <c r="K11" s="13">
        <f t="shared" si="2"/>
        <v>8238494.6444496298</v>
      </c>
      <c r="L11" s="20">
        <f t="shared" si="5"/>
        <v>82.47641955553064</v>
      </c>
    </row>
    <row r="12" spans="1:13" x14ac:dyDescent="0.2">
      <c r="A12" s="16">
        <v>3</v>
      </c>
      <c r="B12" s="46">
        <v>0</v>
      </c>
      <c r="C12" s="45">
        <v>1054</v>
      </c>
      <c r="D12" s="45">
        <v>1033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99689.403357982781</v>
      </c>
      <c r="I12" s="13">
        <f t="shared" si="4"/>
        <v>0</v>
      </c>
      <c r="J12" s="13">
        <f t="shared" si="1"/>
        <v>99689.403357982781</v>
      </c>
      <c r="K12" s="13">
        <f t="shared" si="2"/>
        <v>8138750.2668631198</v>
      </c>
      <c r="L12" s="20">
        <f t="shared" si="5"/>
        <v>81.641077112649782</v>
      </c>
    </row>
    <row r="13" spans="1:13" x14ac:dyDescent="0.2">
      <c r="A13" s="16">
        <v>4</v>
      </c>
      <c r="B13" s="46">
        <v>1</v>
      </c>
      <c r="C13" s="45">
        <v>1166</v>
      </c>
      <c r="D13" s="45">
        <v>1087</v>
      </c>
      <c r="E13" s="21">
        <v>0.41920000000000002</v>
      </c>
      <c r="F13" s="18">
        <f t="shared" si="3"/>
        <v>8.8770528184642697E-4</v>
      </c>
      <c r="G13" s="18">
        <f t="shared" si="0"/>
        <v>8.8724783529273155E-4</v>
      </c>
      <c r="H13" s="13">
        <f t="shared" si="6"/>
        <v>99689.403357982781</v>
      </c>
      <c r="I13" s="13">
        <f t="shared" si="4"/>
        <v>88.449207330994184</v>
      </c>
      <c r="J13" s="13">
        <f t="shared" si="1"/>
        <v>99638.032058364945</v>
      </c>
      <c r="K13" s="13">
        <f t="shared" si="2"/>
        <v>8039060.8635051372</v>
      </c>
      <c r="L13" s="20">
        <f t="shared" si="5"/>
        <v>80.641077112649782</v>
      </c>
    </row>
    <row r="14" spans="1:13" x14ac:dyDescent="0.2">
      <c r="A14" s="16">
        <v>5</v>
      </c>
      <c r="B14" s="46">
        <v>0</v>
      </c>
      <c r="C14" s="45">
        <v>1276</v>
      </c>
      <c r="D14" s="45">
        <v>1192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99600.954150651785</v>
      </c>
      <c r="I14" s="13">
        <f t="shared" si="4"/>
        <v>0</v>
      </c>
      <c r="J14" s="13">
        <f t="shared" si="1"/>
        <v>99600.954150651785</v>
      </c>
      <c r="K14" s="13">
        <f t="shared" si="2"/>
        <v>7939422.8314467724</v>
      </c>
      <c r="L14" s="20">
        <f t="shared" si="5"/>
        <v>79.712317006903064</v>
      </c>
    </row>
    <row r="15" spans="1:13" x14ac:dyDescent="0.2">
      <c r="A15" s="16">
        <v>6</v>
      </c>
      <c r="B15" s="46">
        <v>0</v>
      </c>
      <c r="C15" s="45">
        <v>1228</v>
      </c>
      <c r="D15" s="45">
        <v>1332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99600.954150651785</v>
      </c>
      <c r="I15" s="13">
        <f t="shared" si="4"/>
        <v>0</v>
      </c>
      <c r="J15" s="13">
        <f t="shared" si="1"/>
        <v>99600.954150651785</v>
      </c>
      <c r="K15" s="13">
        <f t="shared" si="2"/>
        <v>7839821.8772961209</v>
      </c>
      <c r="L15" s="20">
        <f t="shared" si="5"/>
        <v>78.712317006903064</v>
      </c>
    </row>
    <row r="16" spans="1:13" x14ac:dyDescent="0.2">
      <c r="A16" s="16">
        <v>7</v>
      </c>
      <c r="B16" s="46">
        <v>0</v>
      </c>
      <c r="C16" s="45">
        <v>1284</v>
      </c>
      <c r="D16" s="45">
        <v>1257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99600.954150651785</v>
      </c>
      <c r="I16" s="13">
        <f t="shared" si="4"/>
        <v>0</v>
      </c>
      <c r="J16" s="13">
        <f t="shared" si="1"/>
        <v>99600.954150651785</v>
      </c>
      <c r="K16" s="13">
        <f t="shared" si="2"/>
        <v>7740220.9231454693</v>
      </c>
      <c r="L16" s="20">
        <f t="shared" si="5"/>
        <v>77.712317006903064</v>
      </c>
    </row>
    <row r="17" spans="1:12" x14ac:dyDescent="0.2">
      <c r="A17" s="16">
        <v>8</v>
      </c>
      <c r="B17" s="46">
        <v>0</v>
      </c>
      <c r="C17" s="45">
        <v>1314</v>
      </c>
      <c r="D17" s="45">
        <v>1337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99600.954150651785</v>
      </c>
      <c r="I17" s="13">
        <f t="shared" si="4"/>
        <v>0</v>
      </c>
      <c r="J17" s="13">
        <f t="shared" si="1"/>
        <v>99600.954150651785</v>
      </c>
      <c r="K17" s="13">
        <f t="shared" si="2"/>
        <v>7640619.9689948177</v>
      </c>
      <c r="L17" s="20">
        <f t="shared" si="5"/>
        <v>76.712317006903064</v>
      </c>
    </row>
    <row r="18" spans="1:12" x14ac:dyDescent="0.2">
      <c r="A18" s="16">
        <v>9</v>
      </c>
      <c r="B18" s="46">
        <v>0</v>
      </c>
      <c r="C18" s="45">
        <v>1326</v>
      </c>
      <c r="D18" s="45">
        <v>1359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99600.954150651785</v>
      </c>
      <c r="I18" s="13">
        <f t="shared" si="4"/>
        <v>0</v>
      </c>
      <c r="J18" s="13">
        <f t="shared" si="1"/>
        <v>99600.954150651785</v>
      </c>
      <c r="K18" s="13">
        <f t="shared" si="2"/>
        <v>7541019.0148441661</v>
      </c>
      <c r="L18" s="20">
        <f t="shared" si="5"/>
        <v>75.712317006903064</v>
      </c>
    </row>
    <row r="19" spans="1:12" x14ac:dyDescent="0.2">
      <c r="A19" s="16">
        <v>10</v>
      </c>
      <c r="B19" s="46">
        <v>0</v>
      </c>
      <c r="C19" s="45">
        <v>1366</v>
      </c>
      <c r="D19" s="45">
        <v>1362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99600.954150651785</v>
      </c>
      <c r="I19" s="13">
        <f t="shared" si="4"/>
        <v>0</v>
      </c>
      <c r="J19" s="13">
        <f t="shared" si="1"/>
        <v>99600.954150651785</v>
      </c>
      <c r="K19" s="13">
        <f t="shared" si="2"/>
        <v>7441418.0606935145</v>
      </c>
      <c r="L19" s="20">
        <f t="shared" si="5"/>
        <v>74.712317006903078</v>
      </c>
    </row>
    <row r="20" spans="1:12" x14ac:dyDescent="0.2">
      <c r="A20" s="16">
        <v>11</v>
      </c>
      <c r="B20" s="46">
        <v>0</v>
      </c>
      <c r="C20" s="45">
        <v>1380</v>
      </c>
      <c r="D20" s="45">
        <v>1401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99600.954150651785</v>
      </c>
      <c r="I20" s="13">
        <f t="shared" si="4"/>
        <v>0</v>
      </c>
      <c r="J20" s="13">
        <f t="shared" si="1"/>
        <v>99600.954150651785</v>
      </c>
      <c r="K20" s="13">
        <f t="shared" si="2"/>
        <v>7341817.106542863</v>
      </c>
      <c r="L20" s="20">
        <f t="shared" si="5"/>
        <v>73.712317006903078</v>
      </c>
    </row>
    <row r="21" spans="1:12" x14ac:dyDescent="0.2">
      <c r="A21" s="16">
        <v>12</v>
      </c>
      <c r="B21" s="46">
        <v>0</v>
      </c>
      <c r="C21" s="45">
        <v>1359</v>
      </c>
      <c r="D21" s="45">
        <v>1428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99600.954150651785</v>
      </c>
      <c r="I21" s="13">
        <f t="shared" si="4"/>
        <v>0</v>
      </c>
      <c r="J21" s="13">
        <f t="shared" si="1"/>
        <v>99600.954150651785</v>
      </c>
      <c r="K21" s="13">
        <f t="shared" si="2"/>
        <v>7242216.1523922114</v>
      </c>
      <c r="L21" s="20">
        <f t="shared" si="5"/>
        <v>72.712317006903078</v>
      </c>
    </row>
    <row r="22" spans="1:12" x14ac:dyDescent="0.2">
      <c r="A22" s="16">
        <v>13</v>
      </c>
      <c r="B22" s="46">
        <v>1</v>
      </c>
      <c r="C22" s="45">
        <v>1415</v>
      </c>
      <c r="D22" s="45">
        <v>1393</v>
      </c>
      <c r="E22" s="21">
        <v>0.89859999999999995</v>
      </c>
      <c r="F22" s="18">
        <f t="shared" si="3"/>
        <v>7.1225071225071229E-4</v>
      </c>
      <c r="G22" s="18">
        <f t="shared" si="0"/>
        <v>7.121992756363608E-4</v>
      </c>
      <c r="H22" s="13">
        <f t="shared" si="6"/>
        <v>99600.954150651785</v>
      </c>
      <c r="I22" s="13">
        <f t="shared" si="4"/>
        <v>70.935727398784579</v>
      </c>
      <c r="J22" s="13">
        <f t="shared" si="1"/>
        <v>99593.761267893555</v>
      </c>
      <c r="K22" s="13">
        <f t="shared" si="2"/>
        <v>7142615.1982415598</v>
      </c>
      <c r="L22" s="20">
        <f t="shared" si="5"/>
        <v>71.712317006903078</v>
      </c>
    </row>
    <row r="23" spans="1:12" x14ac:dyDescent="0.2">
      <c r="A23" s="16">
        <v>14</v>
      </c>
      <c r="B23" s="46">
        <v>0</v>
      </c>
      <c r="C23" s="45">
        <v>1452</v>
      </c>
      <c r="D23" s="45">
        <v>1432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99530.018423253001</v>
      </c>
      <c r="I23" s="13">
        <f t="shared" si="4"/>
        <v>0</v>
      </c>
      <c r="J23" s="13">
        <f t="shared" si="1"/>
        <v>99530.018423253001</v>
      </c>
      <c r="K23" s="13">
        <f t="shared" si="2"/>
        <v>7043021.4369736658</v>
      </c>
      <c r="L23" s="20">
        <f t="shared" si="5"/>
        <v>70.762786429146473</v>
      </c>
    </row>
    <row r="24" spans="1:12" x14ac:dyDescent="0.2">
      <c r="A24" s="16">
        <v>15</v>
      </c>
      <c r="B24" s="46">
        <v>0</v>
      </c>
      <c r="C24" s="45">
        <v>1478</v>
      </c>
      <c r="D24" s="45">
        <v>1480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99530.018423253001</v>
      </c>
      <c r="I24" s="13">
        <f t="shared" si="4"/>
        <v>0</v>
      </c>
      <c r="J24" s="13">
        <f t="shared" si="1"/>
        <v>99530.018423253001</v>
      </c>
      <c r="K24" s="13">
        <f t="shared" si="2"/>
        <v>6943491.4185504131</v>
      </c>
      <c r="L24" s="20">
        <f t="shared" si="5"/>
        <v>69.762786429146473</v>
      </c>
    </row>
    <row r="25" spans="1:12" x14ac:dyDescent="0.2">
      <c r="A25" s="16">
        <v>16</v>
      </c>
      <c r="B25" s="46">
        <v>0</v>
      </c>
      <c r="C25" s="45">
        <v>1341</v>
      </c>
      <c r="D25" s="45">
        <v>1507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99530.018423253001</v>
      </c>
      <c r="I25" s="13">
        <f t="shared" si="4"/>
        <v>0</v>
      </c>
      <c r="J25" s="13">
        <f t="shared" si="1"/>
        <v>99530.018423253001</v>
      </c>
      <c r="K25" s="13">
        <f t="shared" si="2"/>
        <v>6843961.4001271604</v>
      </c>
      <c r="L25" s="20">
        <f t="shared" si="5"/>
        <v>68.762786429146473</v>
      </c>
    </row>
    <row r="26" spans="1:12" x14ac:dyDescent="0.2">
      <c r="A26" s="16">
        <v>17</v>
      </c>
      <c r="B26" s="46">
        <v>0</v>
      </c>
      <c r="C26" s="45">
        <v>1302</v>
      </c>
      <c r="D26" s="45">
        <v>1364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99530.018423253001</v>
      </c>
      <c r="I26" s="13">
        <f t="shared" si="4"/>
        <v>0</v>
      </c>
      <c r="J26" s="13">
        <f t="shared" si="1"/>
        <v>99530.018423253001</v>
      </c>
      <c r="K26" s="13">
        <f t="shared" si="2"/>
        <v>6744431.3817039076</v>
      </c>
      <c r="L26" s="20">
        <f t="shared" si="5"/>
        <v>67.762786429146487</v>
      </c>
    </row>
    <row r="27" spans="1:12" x14ac:dyDescent="0.2">
      <c r="A27" s="16">
        <v>18</v>
      </c>
      <c r="B27" s="46">
        <v>1</v>
      </c>
      <c r="C27" s="45">
        <v>1310</v>
      </c>
      <c r="D27" s="45">
        <v>1346</v>
      </c>
      <c r="E27" s="21">
        <v>0.874</v>
      </c>
      <c r="F27" s="18">
        <f t="shared" si="3"/>
        <v>7.5301204819277112E-4</v>
      </c>
      <c r="G27" s="18">
        <f t="shared" si="0"/>
        <v>7.529406095506E-4</v>
      </c>
      <c r="H27" s="13">
        <f t="shared" si="6"/>
        <v>99530.018423253001</v>
      </c>
      <c r="I27" s="13">
        <f t="shared" si="4"/>
        <v>74.940192740186561</v>
      </c>
      <c r="J27" s="13">
        <f t="shared" si="1"/>
        <v>99520.575958967733</v>
      </c>
      <c r="K27" s="13">
        <f t="shared" si="2"/>
        <v>6644901.3632806549</v>
      </c>
      <c r="L27" s="20">
        <f t="shared" si="5"/>
        <v>66.762786429146487</v>
      </c>
    </row>
    <row r="28" spans="1:12" x14ac:dyDescent="0.2">
      <c r="A28" s="16">
        <v>19</v>
      </c>
      <c r="B28" s="46">
        <v>0</v>
      </c>
      <c r="C28" s="45">
        <v>1362</v>
      </c>
      <c r="D28" s="45">
        <v>1336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99455.078230512809</v>
      </c>
      <c r="I28" s="13">
        <f t="shared" si="4"/>
        <v>0</v>
      </c>
      <c r="J28" s="13">
        <f t="shared" si="1"/>
        <v>99455.078230512809</v>
      </c>
      <c r="K28" s="13">
        <f t="shared" si="2"/>
        <v>6545380.7873216867</v>
      </c>
      <c r="L28" s="20">
        <f t="shared" si="5"/>
        <v>65.812434153951173</v>
      </c>
    </row>
    <row r="29" spans="1:12" x14ac:dyDescent="0.2">
      <c r="A29" s="16">
        <v>20</v>
      </c>
      <c r="B29" s="46">
        <v>0</v>
      </c>
      <c r="C29" s="45">
        <v>1193</v>
      </c>
      <c r="D29" s="45">
        <v>1382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99455.078230512809</v>
      </c>
      <c r="I29" s="13">
        <f t="shared" si="4"/>
        <v>0</v>
      </c>
      <c r="J29" s="13">
        <f t="shared" si="1"/>
        <v>99455.078230512809</v>
      </c>
      <c r="K29" s="13">
        <f t="shared" si="2"/>
        <v>6445925.7090911735</v>
      </c>
      <c r="L29" s="20">
        <f t="shared" si="5"/>
        <v>64.812434153951173</v>
      </c>
    </row>
    <row r="30" spans="1:12" x14ac:dyDescent="0.2">
      <c r="A30" s="16">
        <v>21</v>
      </c>
      <c r="B30" s="46">
        <v>0</v>
      </c>
      <c r="C30" s="45">
        <v>1137</v>
      </c>
      <c r="D30" s="45">
        <v>1240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99455.078230512809</v>
      </c>
      <c r="I30" s="13">
        <f t="shared" si="4"/>
        <v>0</v>
      </c>
      <c r="J30" s="13">
        <f t="shared" si="1"/>
        <v>99455.078230512809</v>
      </c>
      <c r="K30" s="13">
        <f t="shared" si="2"/>
        <v>6346470.6308606602</v>
      </c>
      <c r="L30" s="20">
        <f t="shared" si="5"/>
        <v>63.812434153951159</v>
      </c>
    </row>
    <row r="31" spans="1:12" x14ac:dyDescent="0.2">
      <c r="A31" s="16">
        <v>22</v>
      </c>
      <c r="B31" s="46">
        <v>1</v>
      </c>
      <c r="C31" s="45">
        <v>1180</v>
      </c>
      <c r="D31" s="45">
        <v>1176</v>
      </c>
      <c r="E31" s="21">
        <v>2.47E-2</v>
      </c>
      <c r="F31" s="18">
        <f t="shared" si="3"/>
        <v>8.4889643463497452E-4</v>
      </c>
      <c r="G31" s="18">
        <f t="shared" si="0"/>
        <v>8.4819419032782103E-4</v>
      </c>
      <c r="H31" s="13">
        <f t="shared" si="6"/>
        <v>99455.078230512809</v>
      </c>
      <c r="I31" s="13">
        <f t="shared" si="4"/>
        <v>84.357219553719915</v>
      </c>
      <c r="J31" s="13">
        <f t="shared" si="1"/>
        <v>99372.804634282074</v>
      </c>
      <c r="K31" s="13">
        <f t="shared" si="2"/>
        <v>6247015.552630147</v>
      </c>
      <c r="L31" s="20">
        <f t="shared" si="5"/>
        <v>62.812434153951159</v>
      </c>
    </row>
    <row r="32" spans="1:12" x14ac:dyDescent="0.2">
      <c r="A32" s="16">
        <v>23</v>
      </c>
      <c r="B32" s="46">
        <v>0</v>
      </c>
      <c r="C32" s="45">
        <v>1134</v>
      </c>
      <c r="D32" s="45">
        <v>1218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99370.721010959096</v>
      </c>
      <c r="I32" s="13">
        <f t="shared" si="4"/>
        <v>0</v>
      </c>
      <c r="J32" s="13">
        <f t="shared" si="1"/>
        <v>99370.721010959096</v>
      </c>
      <c r="K32" s="13">
        <f t="shared" si="2"/>
        <v>6147642.7479958646</v>
      </c>
      <c r="L32" s="20">
        <f t="shared" si="5"/>
        <v>61.865735555223274</v>
      </c>
    </row>
    <row r="33" spans="1:12" x14ac:dyDescent="0.2">
      <c r="A33" s="16">
        <v>24</v>
      </c>
      <c r="B33" s="46">
        <v>2</v>
      </c>
      <c r="C33" s="45">
        <v>1116</v>
      </c>
      <c r="D33" s="45">
        <v>1186</v>
      </c>
      <c r="E33" s="21">
        <v>0.53559999999999997</v>
      </c>
      <c r="F33" s="18">
        <f t="shared" si="3"/>
        <v>1.7376194613379669E-3</v>
      </c>
      <c r="G33" s="18">
        <f t="shared" si="0"/>
        <v>1.7362184190550663E-3</v>
      </c>
      <c r="H33" s="13">
        <f t="shared" si="6"/>
        <v>99370.721010959096</v>
      </c>
      <c r="I33" s="13">
        <f t="shared" si="4"/>
        <v>172.52927613400948</v>
      </c>
      <c r="J33" s="13">
        <f t="shared" si="1"/>
        <v>99290.598415122455</v>
      </c>
      <c r="K33" s="13">
        <f t="shared" si="2"/>
        <v>6048272.0269849058</v>
      </c>
      <c r="L33" s="20">
        <f t="shared" si="5"/>
        <v>60.865735555223274</v>
      </c>
    </row>
    <row r="34" spans="1:12" x14ac:dyDescent="0.2">
      <c r="A34" s="16">
        <v>25</v>
      </c>
      <c r="B34" s="46">
        <v>0</v>
      </c>
      <c r="C34" s="45">
        <v>1119</v>
      </c>
      <c r="D34" s="45">
        <v>1138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99198.191734825086</v>
      </c>
      <c r="I34" s="13">
        <f t="shared" si="4"/>
        <v>0</v>
      </c>
      <c r="J34" s="13">
        <f t="shared" si="1"/>
        <v>99198.191734825086</v>
      </c>
      <c r="K34" s="13">
        <f t="shared" si="2"/>
        <v>5948981.4285697835</v>
      </c>
      <c r="L34" s="20">
        <f t="shared" si="5"/>
        <v>59.970664026542934</v>
      </c>
    </row>
    <row r="35" spans="1:12" x14ac:dyDescent="0.2">
      <c r="A35" s="16">
        <v>26</v>
      </c>
      <c r="B35" s="46">
        <v>0</v>
      </c>
      <c r="C35" s="45">
        <v>1131</v>
      </c>
      <c r="D35" s="45">
        <v>1161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99198.191734825086</v>
      </c>
      <c r="I35" s="13">
        <f t="shared" si="4"/>
        <v>0</v>
      </c>
      <c r="J35" s="13">
        <f t="shared" si="1"/>
        <v>99198.191734825086</v>
      </c>
      <c r="K35" s="13">
        <f t="shared" si="2"/>
        <v>5849783.2368349582</v>
      </c>
      <c r="L35" s="20">
        <f t="shared" si="5"/>
        <v>58.970664026542934</v>
      </c>
    </row>
    <row r="36" spans="1:12" x14ac:dyDescent="0.2">
      <c r="A36" s="16">
        <v>27</v>
      </c>
      <c r="B36" s="46">
        <v>0</v>
      </c>
      <c r="C36" s="45">
        <v>1092</v>
      </c>
      <c r="D36" s="45">
        <v>1161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99198.191734825086</v>
      </c>
      <c r="I36" s="13">
        <f t="shared" si="4"/>
        <v>0</v>
      </c>
      <c r="J36" s="13">
        <f t="shared" si="1"/>
        <v>99198.191734825086</v>
      </c>
      <c r="K36" s="13">
        <f t="shared" si="2"/>
        <v>5750585.0451001329</v>
      </c>
      <c r="L36" s="20">
        <f t="shared" si="5"/>
        <v>57.970664026542934</v>
      </c>
    </row>
    <row r="37" spans="1:12" x14ac:dyDescent="0.2">
      <c r="A37" s="16">
        <v>28</v>
      </c>
      <c r="B37" s="46">
        <v>1</v>
      </c>
      <c r="C37" s="45">
        <v>1121</v>
      </c>
      <c r="D37" s="45">
        <v>1133</v>
      </c>
      <c r="E37" s="21">
        <v>0.3644</v>
      </c>
      <c r="F37" s="18">
        <f t="shared" si="3"/>
        <v>8.8731144631765753E-4</v>
      </c>
      <c r="G37" s="18">
        <f t="shared" si="0"/>
        <v>8.8681130677321647E-4</v>
      </c>
      <c r="H37" s="13">
        <f t="shared" si="6"/>
        <v>99198.191734825086</v>
      </c>
      <c r="I37" s="13">
        <f t="shared" si="4"/>
        <v>87.970078041900322</v>
      </c>
      <c r="J37" s="13">
        <f t="shared" si="1"/>
        <v>99142.277953221666</v>
      </c>
      <c r="K37" s="13">
        <f t="shared" si="2"/>
        <v>5651386.8533653077</v>
      </c>
      <c r="L37" s="20">
        <f t="shared" si="5"/>
        <v>56.970664026542927</v>
      </c>
    </row>
    <row r="38" spans="1:12" x14ac:dyDescent="0.2">
      <c r="A38" s="16">
        <v>29</v>
      </c>
      <c r="B38" s="46">
        <v>0</v>
      </c>
      <c r="C38" s="45">
        <v>1132</v>
      </c>
      <c r="D38" s="45">
        <v>1176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99110.221656783193</v>
      </c>
      <c r="I38" s="13">
        <f t="shared" si="4"/>
        <v>0</v>
      </c>
      <c r="J38" s="13">
        <f t="shared" si="1"/>
        <v>99110.221656783193</v>
      </c>
      <c r="K38" s="13">
        <f t="shared" si="2"/>
        <v>5552244.5754120862</v>
      </c>
      <c r="L38" s="20">
        <f t="shared" si="5"/>
        <v>56.020907658136444</v>
      </c>
    </row>
    <row r="39" spans="1:12" x14ac:dyDescent="0.2">
      <c r="A39" s="16">
        <v>30</v>
      </c>
      <c r="B39" s="46">
        <v>0</v>
      </c>
      <c r="C39" s="45">
        <v>1216</v>
      </c>
      <c r="D39" s="45">
        <v>1205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99110.221656783193</v>
      </c>
      <c r="I39" s="13">
        <f t="shared" si="4"/>
        <v>0</v>
      </c>
      <c r="J39" s="13">
        <f t="shared" si="1"/>
        <v>99110.221656783193</v>
      </c>
      <c r="K39" s="13">
        <f t="shared" si="2"/>
        <v>5453134.3537553027</v>
      </c>
      <c r="L39" s="20">
        <f t="shared" si="5"/>
        <v>55.020907658136444</v>
      </c>
    </row>
    <row r="40" spans="1:12" x14ac:dyDescent="0.2">
      <c r="A40" s="16">
        <v>31</v>
      </c>
      <c r="B40" s="46">
        <v>1</v>
      </c>
      <c r="C40" s="45">
        <v>1270</v>
      </c>
      <c r="D40" s="45">
        <v>1321</v>
      </c>
      <c r="E40" s="21">
        <v>0.46850000000000003</v>
      </c>
      <c r="F40" s="18">
        <f t="shared" si="3"/>
        <v>7.7190274025472794E-4</v>
      </c>
      <c r="G40" s="18">
        <f t="shared" si="0"/>
        <v>7.7158618444073319E-4</v>
      </c>
      <c r="H40" s="13">
        <f t="shared" si="6"/>
        <v>99110.221656783193</v>
      </c>
      <c r="I40" s="13">
        <f t="shared" si="4"/>
        <v>76.472077767232662</v>
      </c>
      <c r="J40" s="13">
        <f t="shared" si="1"/>
        <v>99069.576747449901</v>
      </c>
      <c r="K40" s="13">
        <f t="shared" si="2"/>
        <v>5354024.1320985192</v>
      </c>
      <c r="L40" s="20">
        <f t="shared" si="5"/>
        <v>54.020907658136437</v>
      </c>
    </row>
    <row r="41" spans="1:12" x14ac:dyDescent="0.2">
      <c r="A41" s="16">
        <v>32</v>
      </c>
      <c r="B41" s="46">
        <v>1</v>
      </c>
      <c r="C41" s="45">
        <v>1413</v>
      </c>
      <c r="D41" s="45">
        <v>1336</v>
      </c>
      <c r="E41" s="21">
        <v>0.75890000000000002</v>
      </c>
      <c r="F41" s="18">
        <f t="shared" si="3"/>
        <v>7.2753728628592216E-4</v>
      </c>
      <c r="G41" s="18">
        <f t="shared" si="0"/>
        <v>7.2740969190489768E-4</v>
      </c>
      <c r="H41" s="13">
        <f t="shared" si="6"/>
        <v>99033.749579015959</v>
      </c>
      <c r="I41" s="13">
        <f t="shared" si="4"/>
        <v>72.038109269458786</v>
      </c>
      <c r="J41" s="13">
        <f t="shared" si="1"/>
        <v>99016.381190871092</v>
      </c>
      <c r="K41" s="13">
        <f t="shared" si="2"/>
        <v>5254954.5553510692</v>
      </c>
      <c r="L41" s="20">
        <f t="shared" si="5"/>
        <v>53.062259862818827</v>
      </c>
    </row>
    <row r="42" spans="1:12" x14ac:dyDescent="0.2">
      <c r="A42" s="16">
        <v>33</v>
      </c>
      <c r="B42" s="46">
        <v>0</v>
      </c>
      <c r="C42" s="45">
        <v>1468</v>
      </c>
      <c r="D42" s="45">
        <v>1456</v>
      </c>
      <c r="E42" s="21">
        <v>0</v>
      </c>
      <c r="F42" s="18">
        <f t="shared" si="3"/>
        <v>0</v>
      </c>
      <c r="G42" s="18">
        <f t="shared" si="0"/>
        <v>0</v>
      </c>
      <c r="H42" s="13">
        <f t="shared" si="6"/>
        <v>98961.7114697465</v>
      </c>
      <c r="I42" s="13">
        <f t="shared" si="4"/>
        <v>0</v>
      </c>
      <c r="J42" s="13">
        <f t="shared" si="1"/>
        <v>98961.7114697465</v>
      </c>
      <c r="K42" s="13">
        <f t="shared" si="2"/>
        <v>5155938.1741601983</v>
      </c>
      <c r="L42" s="20">
        <f t="shared" si="5"/>
        <v>52.100333528855913</v>
      </c>
    </row>
    <row r="43" spans="1:12" x14ac:dyDescent="0.2">
      <c r="A43" s="16">
        <v>34</v>
      </c>
      <c r="B43" s="46">
        <v>0</v>
      </c>
      <c r="C43" s="45">
        <v>1524</v>
      </c>
      <c r="D43" s="45">
        <v>1530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98961.7114697465</v>
      </c>
      <c r="I43" s="13">
        <f t="shared" si="4"/>
        <v>0</v>
      </c>
      <c r="J43" s="13">
        <f t="shared" si="1"/>
        <v>98961.7114697465</v>
      </c>
      <c r="K43" s="13">
        <f t="shared" si="2"/>
        <v>5056976.4626904521</v>
      </c>
      <c r="L43" s="20">
        <f t="shared" si="5"/>
        <v>51.100333528855913</v>
      </c>
    </row>
    <row r="44" spans="1:12" x14ac:dyDescent="0.2">
      <c r="A44" s="16">
        <v>35</v>
      </c>
      <c r="B44" s="46">
        <v>3</v>
      </c>
      <c r="C44" s="45">
        <v>1551</v>
      </c>
      <c r="D44" s="45">
        <v>1601</v>
      </c>
      <c r="E44" s="21">
        <v>0.3105</v>
      </c>
      <c r="F44" s="18">
        <f t="shared" si="3"/>
        <v>1.9035532994923859E-3</v>
      </c>
      <c r="G44" s="18">
        <f t="shared" si="0"/>
        <v>1.9010581606565241E-3</v>
      </c>
      <c r="H44" s="13">
        <f t="shared" si="6"/>
        <v>98961.7114697465</v>
      </c>
      <c r="I44" s="13">
        <f t="shared" si="4"/>
        <v>188.13196918209792</v>
      </c>
      <c r="J44" s="13">
        <f t="shared" si="1"/>
        <v>98831.994476995445</v>
      </c>
      <c r="K44" s="13">
        <f t="shared" si="2"/>
        <v>4958014.7512207059</v>
      </c>
      <c r="L44" s="20">
        <f t="shared" si="5"/>
        <v>50.10033352885592</v>
      </c>
    </row>
    <row r="45" spans="1:12" x14ac:dyDescent="0.2">
      <c r="A45" s="16">
        <v>36</v>
      </c>
      <c r="B45" s="46">
        <v>0</v>
      </c>
      <c r="C45" s="45">
        <v>1559</v>
      </c>
      <c r="D45" s="45">
        <v>1630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98773.579500564403</v>
      </c>
      <c r="I45" s="13">
        <f t="shared" si="4"/>
        <v>0</v>
      </c>
      <c r="J45" s="13">
        <f t="shared" si="1"/>
        <v>98773.579500564403</v>
      </c>
      <c r="K45" s="13">
        <f t="shared" si="2"/>
        <v>4859182.7567437105</v>
      </c>
      <c r="L45" s="20">
        <f t="shared" si="5"/>
        <v>49.195167182494835</v>
      </c>
    </row>
    <row r="46" spans="1:12" x14ac:dyDescent="0.2">
      <c r="A46" s="16">
        <v>37</v>
      </c>
      <c r="B46" s="46">
        <v>0</v>
      </c>
      <c r="C46" s="45">
        <v>1752</v>
      </c>
      <c r="D46" s="45">
        <v>1624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98773.579500564403</v>
      </c>
      <c r="I46" s="13">
        <f t="shared" si="4"/>
        <v>0</v>
      </c>
      <c r="J46" s="13">
        <f t="shared" si="1"/>
        <v>98773.579500564403</v>
      </c>
      <c r="K46" s="13">
        <f t="shared" si="2"/>
        <v>4760409.1772431461</v>
      </c>
      <c r="L46" s="20">
        <f t="shared" si="5"/>
        <v>48.195167182494835</v>
      </c>
    </row>
    <row r="47" spans="1:12" x14ac:dyDescent="0.2">
      <c r="A47" s="16">
        <v>38</v>
      </c>
      <c r="B47" s="46">
        <v>2</v>
      </c>
      <c r="C47" s="45">
        <v>1808</v>
      </c>
      <c r="D47" s="45">
        <v>1825</v>
      </c>
      <c r="E47" s="21">
        <v>7.3999999999999996E-2</v>
      </c>
      <c r="F47" s="18">
        <f t="shared" si="3"/>
        <v>1.1010184420589045E-3</v>
      </c>
      <c r="G47" s="18">
        <f t="shared" si="0"/>
        <v>1.0998970496361542E-3</v>
      </c>
      <c r="H47" s="13">
        <f t="shared" si="6"/>
        <v>98773.579500564403</v>
      </c>
      <c r="I47" s="13">
        <f t="shared" si="4"/>
        <v>108.64076867467291</v>
      </c>
      <c r="J47" s="13">
        <f t="shared" si="1"/>
        <v>98672.978148771668</v>
      </c>
      <c r="K47" s="13">
        <f t="shared" si="2"/>
        <v>4661635.5977425817</v>
      </c>
      <c r="L47" s="20">
        <f t="shared" si="5"/>
        <v>47.195167182494835</v>
      </c>
    </row>
    <row r="48" spans="1:12" x14ac:dyDescent="0.2">
      <c r="A48" s="16">
        <v>39</v>
      </c>
      <c r="B48" s="46">
        <v>1</v>
      </c>
      <c r="C48" s="45">
        <v>1827</v>
      </c>
      <c r="D48" s="45">
        <v>1886</v>
      </c>
      <c r="E48" s="21">
        <v>0.3589</v>
      </c>
      <c r="F48" s="18">
        <f t="shared" si="3"/>
        <v>5.3864799353622406E-4</v>
      </c>
      <c r="G48" s="18">
        <f t="shared" si="0"/>
        <v>5.3846204792947611E-4</v>
      </c>
      <c r="H48" s="13">
        <f t="shared" si="6"/>
        <v>98664.938731889735</v>
      </c>
      <c r="I48" s="13">
        <f t="shared" si="4"/>
        <v>53.127324968409631</v>
      </c>
      <c r="J48" s="13">
        <f t="shared" si="1"/>
        <v>98630.87880385248</v>
      </c>
      <c r="K48" s="13">
        <f t="shared" si="2"/>
        <v>4562962.6195938103</v>
      </c>
      <c r="L48" s="20">
        <f t="shared" si="5"/>
        <v>46.247052683964256</v>
      </c>
    </row>
    <row r="49" spans="1:12" x14ac:dyDescent="0.2">
      <c r="A49" s="16">
        <v>40</v>
      </c>
      <c r="B49" s="46">
        <v>0</v>
      </c>
      <c r="C49" s="45">
        <v>1931</v>
      </c>
      <c r="D49" s="45">
        <v>1901</v>
      </c>
      <c r="E49" s="21">
        <v>0</v>
      </c>
      <c r="F49" s="18">
        <f t="shared" si="3"/>
        <v>0</v>
      </c>
      <c r="G49" s="18">
        <f t="shared" si="0"/>
        <v>0</v>
      </c>
      <c r="H49" s="13">
        <f t="shared" si="6"/>
        <v>98611.811406921319</v>
      </c>
      <c r="I49" s="13">
        <f t="shared" si="4"/>
        <v>0</v>
      </c>
      <c r="J49" s="13">
        <f t="shared" si="1"/>
        <v>98611.811406921319</v>
      </c>
      <c r="K49" s="13">
        <f t="shared" si="2"/>
        <v>4464331.7407899573</v>
      </c>
      <c r="L49" s="20">
        <f t="shared" si="5"/>
        <v>45.271775024676373</v>
      </c>
    </row>
    <row r="50" spans="1:12" x14ac:dyDescent="0.2">
      <c r="A50" s="16">
        <v>41</v>
      </c>
      <c r="B50" s="46">
        <v>2</v>
      </c>
      <c r="C50" s="45">
        <v>2047</v>
      </c>
      <c r="D50" s="45">
        <v>1983</v>
      </c>
      <c r="E50" s="21">
        <v>0.68899999999999995</v>
      </c>
      <c r="F50" s="18">
        <f t="shared" si="3"/>
        <v>9.9255583126550868E-4</v>
      </c>
      <c r="G50" s="18">
        <f t="shared" si="0"/>
        <v>9.9224953885202675E-4</v>
      </c>
      <c r="H50" s="13">
        <f t="shared" si="6"/>
        <v>98611.811406921319</v>
      </c>
      <c r="I50" s="13">
        <f t="shared" si="4"/>
        <v>97.847524393880704</v>
      </c>
      <c r="J50" s="13">
        <f t="shared" si="1"/>
        <v>98581.380826834822</v>
      </c>
      <c r="K50" s="13">
        <f t="shared" si="2"/>
        <v>4365719.9293830357</v>
      </c>
      <c r="L50" s="20">
        <f t="shared" si="5"/>
        <v>44.271775024676373</v>
      </c>
    </row>
    <row r="51" spans="1:12" x14ac:dyDescent="0.2">
      <c r="A51" s="16">
        <v>42</v>
      </c>
      <c r="B51" s="46">
        <v>1</v>
      </c>
      <c r="C51" s="45">
        <v>2103</v>
      </c>
      <c r="D51" s="45">
        <v>2100</v>
      </c>
      <c r="E51" s="21">
        <v>7.9500000000000001E-2</v>
      </c>
      <c r="F51" s="18">
        <f t="shared" si="3"/>
        <v>4.7585058291696409E-4</v>
      </c>
      <c r="G51" s="18">
        <f t="shared" si="0"/>
        <v>4.7564224188263005E-4</v>
      </c>
      <c r="H51" s="13">
        <f t="shared" si="6"/>
        <v>98513.963882527445</v>
      </c>
      <c r="I51" s="13">
        <f t="shared" si="4"/>
        <v>46.8574026378298</v>
      </c>
      <c r="J51" s="13">
        <f t="shared" si="1"/>
        <v>98470.831643399317</v>
      </c>
      <c r="K51" s="13">
        <f t="shared" si="2"/>
        <v>4267138.5485562012</v>
      </c>
      <c r="L51" s="20">
        <f t="shared" si="5"/>
        <v>43.315062965535851</v>
      </c>
    </row>
    <row r="52" spans="1:12" x14ac:dyDescent="0.2">
      <c r="A52" s="16">
        <v>43</v>
      </c>
      <c r="B52" s="46">
        <v>1</v>
      </c>
      <c r="C52" s="45">
        <v>2170</v>
      </c>
      <c r="D52" s="45">
        <v>2161</v>
      </c>
      <c r="E52" s="21">
        <v>0.83840000000000003</v>
      </c>
      <c r="F52" s="18">
        <f t="shared" si="3"/>
        <v>4.6178711613945972E-4</v>
      </c>
      <c r="G52" s="18">
        <f t="shared" si="0"/>
        <v>4.6175265794064961E-4</v>
      </c>
      <c r="H52" s="13">
        <f t="shared" si="6"/>
        <v>98467.106479889611</v>
      </c>
      <c r="I52" s="13">
        <f t="shared" si="4"/>
        <v>45.467448136813992</v>
      </c>
      <c r="J52" s="13">
        <f t="shared" si="1"/>
        <v>98459.758940270709</v>
      </c>
      <c r="K52" s="13">
        <f t="shared" si="2"/>
        <v>4168667.7169128018</v>
      </c>
      <c r="L52" s="20">
        <f t="shared" si="5"/>
        <v>42.335637411709541</v>
      </c>
    </row>
    <row r="53" spans="1:12" x14ac:dyDescent="0.2">
      <c r="A53" s="16">
        <v>44</v>
      </c>
      <c r="B53" s="46">
        <v>2</v>
      </c>
      <c r="C53" s="45">
        <v>2265</v>
      </c>
      <c r="D53" s="45">
        <v>2222</v>
      </c>
      <c r="E53" s="21">
        <v>0.58079999999999998</v>
      </c>
      <c r="F53" s="18">
        <f t="shared" si="3"/>
        <v>8.9146422999777139E-4</v>
      </c>
      <c r="G53" s="18">
        <f t="shared" si="0"/>
        <v>8.9113121265491882E-4</v>
      </c>
      <c r="H53" s="13">
        <f t="shared" si="6"/>
        <v>98421.639031752798</v>
      </c>
      <c r="I53" s="13">
        <f t="shared" si="4"/>
        <v>87.706594541850563</v>
      </c>
      <c r="J53" s="13">
        <f t="shared" si="1"/>
        <v>98384.872427320865</v>
      </c>
      <c r="K53" s="13">
        <f t="shared" si="2"/>
        <v>4070207.9579725312</v>
      </c>
      <c r="L53" s="20">
        <f t="shared" si="5"/>
        <v>41.354807723323937</v>
      </c>
    </row>
    <row r="54" spans="1:12" x14ac:dyDescent="0.2">
      <c r="A54" s="16">
        <v>45</v>
      </c>
      <c r="B54" s="46">
        <v>2</v>
      </c>
      <c r="C54" s="45">
        <v>2182</v>
      </c>
      <c r="D54" s="45">
        <v>2312</v>
      </c>
      <c r="E54" s="21">
        <v>0.38080000000000003</v>
      </c>
      <c r="F54" s="18">
        <f t="shared" si="3"/>
        <v>8.9007565643079659E-4</v>
      </c>
      <c r="G54" s="18">
        <f t="shared" si="0"/>
        <v>8.8958537493176871E-4</v>
      </c>
      <c r="H54" s="13">
        <f t="shared" si="6"/>
        <v>98333.932437210955</v>
      </c>
      <c r="I54" s="13">
        <f t="shared" si="4"/>
        <v>87.476428155671528</v>
      </c>
      <c r="J54" s="13">
        <f t="shared" si="1"/>
        <v>98279.767032896969</v>
      </c>
      <c r="K54" s="13">
        <f t="shared" si="2"/>
        <v>3971823.0855452102</v>
      </c>
      <c r="L54" s="20">
        <f t="shared" si="5"/>
        <v>40.391175122395651</v>
      </c>
    </row>
    <row r="55" spans="1:12" x14ac:dyDescent="0.2">
      <c r="A55" s="16">
        <v>46</v>
      </c>
      <c r="B55" s="46">
        <v>2</v>
      </c>
      <c r="C55" s="45">
        <v>2253</v>
      </c>
      <c r="D55" s="45">
        <v>2232</v>
      </c>
      <c r="E55" s="21">
        <v>0.4945</v>
      </c>
      <c r="F55" s="18">
        <f t="shared" si="3"/>
        <v>8.9186176142697885E-4</v>
      </c>
      <c r="G55" s="18">
        <f t="shared" si="0"/>
        <v>8.9145985912259841E-4</v>
      </c>
      <c r="H55" s="13">
        <f t="shared" si="6"/>
        <v>98246.456009055284</v>
      </c>
      <c r="I55" s="13">
        <f t="shared" si="4"/>
        <v>87.582771833126984</v>
      </c>
      <c r="J55" s="13">
        <f t="shared" si="1"/>
        <v>98202.182917893631</v>
      </c>
      <c r="K55" s="13">
        <f t="shared" si="2"/>
        <v>3873543.3185123131</v>
      </c>
      <c r="L55" s="20">
        <f t="shared" si="5"/>
        <v>39.426799457837873</v>
      </c>
    </row>
    <row r="56" spans="1:12" x14ac:dyDescent="0.2">
      <c r="A56" s="16">
        <v>47</v>
      </c>
      <c r="B56" s="46">
        <v>1</v>
      </c>
      <c r="C56" s="45">
        <v>2157</v>
      </c>
      <c r="D56" s="45">
        <v>2279</v>
      </c>
      <c r="E56" s="21">
        <v>0.3836</v>
      </c>
      <c r="F56" s="18">
        <f t="shared" si="3"/>
        <v>4.5085662759242559E-4</v>
      </c>
      <c r="G56" s="18">
        <f t="shared" si="0"/>
        <v>4.5073136572865863E-4</v>
      </c>
      <c r="H56" s="13">
        <f t="shared" si="6"/>
        <v>98158.873237222157</v>
      </c>
      <c r="I56" s="13">
        <f t="shared" si="4"/>
        <v>44.243282992599418</v>
      </c>
      <c r="J56" s="13">
        <f t="shared" si="1"/>
        <v>98131.601677585524</v>
      </c>
      <c r="K56" s="13">
        <f t="shared" si="2"/>
        <v>3775341.1355944192</v>
      </c>
      <c r="L56" s="20">
        <f t="shared" si="5"/>
        <v>38.461537007158697</v>
      </c>
    </row>
    <row r="57" spans="1:12" x14ac:dyDescent="0.2">
      <c r="A57" s="16">
        <v>48</v>
      </c>
      <c r="B57" s="46">
        <v>0</v>
      </c>
      <c r="C57" s="45">
        <v>2179</v>
      </c>
      <c r="D57" s="45">
        <v>2225</v>
      </c>
      <c r="E57" s="21">
        <v>0</v>
      </c>
      <c r="F57" s="18">
        <f t="shared" si="3"/>
        <v>0</v>
      </c>
      <c r="G57" s="18">
        <f t="shared" si="0"/>
        <v>0</v>
      </c>
      <c r="H57" s="13">
        <f t="shared" si="6"/>
        <v>98114.62995422956</v>
      </c>
      <c r="I57" s="13">
        <f t="shared" si="4"/>
        <v>0</v>
      </c>
      <c r="J57" s="13">
        <f t="shared" si="1"/>
        <v>98114.62995422956</v>
      </c>
      <c r="K57" s="13">
        <f t="shared" si="2"/>
        <v>3677209.5339168338</v>
      </c>
      <c r="L57" s="20">
        <f t="shared" si="5"/>
        <v>37.478707667065052</v>
      </c>
    </row>
    <row r="58" spans="1:12" x14ac:dyDescent="0.2">
      <c r="A58" s="16">
        <v>49</v>
      </c>
      <c r="B58" s="46">
        <v>2</v>
      </c>
      <c r="C58" s="45">
        <v>2060</v>
      </c>
      <c r="D58" s="45">
        <v>2206</v>
      </c>
      <c r="E58" s="21">
        <v>0.24790000000000001</v>
      </c>
      <c r="F58" s="18">
        <f t="shared" si="3"/>
        <v>9.3764650726676048E-4</v>
      </c>
      <c r="G58" s="18">
        <f t="shared" si="0"/>
        <v>9.3698574123208579E-4</v>
      </c>
      <c r="H58" s="13">
        <f t="shared" si="6"/>
        <v>98114.62995422956</v>
      </c>
      <c r="I58" s="13">
        <f t="shared" si="4"/>
        <v>91.932009273375598</v>
      </c>
      <c r="J58" s="13">
        <f t="shared" si="1"/>
        <v>98045.487890055068</v>
      </c>
      <c r="K58" s="13">
        <f t="shared" si="2"/>
        <v>3579094.9039626042</v>
      </c>
      <c r="L58" s="20">
        <f t="shared" si="5"/>
        <v>36.478707667065052</v>
      </c>
    </row>
    <row r="59" spans="1:12" x14ac:dyDescent="0.2">
      <c r="A59" s="16">
        <v>50</v>
      </c>
      <c r="B59" s="46">
        <v>2</v>
      </c>
      <c r="C59" s="45">
        <v>1985</v>
      </c>
      <c r="D59" s="45">
        <v>2128</v>
      </c>
      <c r="E59" s="21">
        <v>0.98899999999999999</v>
      </c>
      <c r="F59" s="18">
        <f t="shared" si="3"/>
        <v>9.7252613663992217E-4</v>
      </c>
      <c r="G59" s="18">
        <f t="shared" si="0"/>
        <v>9.7251573287326866E-4</v>
      </c>
      <c r="H59" s="13">
        <f t="shared" si="6"/>
        <v>98022.697944956191</v>
      </c>
      <c r="I59" s="13">
        <f t="shared" si="4"/>
        <v>95.328615930154115</v>
      </c>
      <c r="J59" s="13">
        <f t="shared" si="1"/>
        <v>98021.649330180968</v>
      </c>
      <c r="K59" s="13">
        <f t="shared" si="2"/>
        <v>3481049.4160725493</v>
      </c>
      <c r="L59" s="20">
        <f t="shared" si="5"/>
        <v>35.512687255632393</v>
      </c>
    </row>
    <row r="60" spans="1:12" x14ac:dyDescent="0.2">
      <c r="A60" s="16">
        <v>51</v>
      </c>
      <c r="B60" s="46">
        <v>6</v>
      </c>
      <c r="C60" s="45">
        <v>1948</v>
      </c>
      <c r="D60" s="45">
        <v>2010</v>
      </c>
      <c r="E60" s="21">
        <v>0.37440000000000001</v>
      </c>
      <c r="F60" s="18">
        <f t="shared" si="3"/>
        <v>3.0318342597271349E-3</v>
      </c>
      <c r="G60" s="18">
        <f t="shared" si="0"/>
        <v>3.026094619119592E-3</v>
      </c>
      <c r="H60" s="13">
        <f t="shared" si="6"/>
        <v>97927.369329026042</v>
      </c>
      <c r="I60" s="13">
        <f t="shared" si="4"/>
        <v>296.33748539110269</v>
      </c>
      <c r="J60" s="13">
        <f t="shared" si="1"/>
        <v>97741.980598165363</v>
      </c>
      <c r="K60" s="13">
        <f t="shared" si="2"/>
        <v>3383027.7667423682</v>
      </c>
      <c r="L60" s="20">
        <f t="shared" si="5"/>
        <v>34.54629476848028</v>
      </c>
    </row>
    <row r="61" spans="1:12" x14ac:dyDescent="0.2">
      <c r="A61" s="16">
        <v>52</v>
      </c>
      <c r="B61" s="46">
        <v>4</v>
      </c>
      <c r="C61" s="45">
        <v>1854</v>
      </c>
      <c r="D61" s="45">
        <v>1972</v>
      </c>
      <c r="E61" s="21">
        <v>0.4541</v>
      </c>
      <c r="F61" s="18">
        <f t="shared" si="3"/>
        <v>2.0909566126502874E-3</v>
      </c>
      <c r="G61" s="18">
        <f t="shared" si="0"/>
        <v>2.0885726047361725E-3</v>
      </c>
      <c r="H61" s="13">
        <f t="shared" si="6"/>
        <v>97631.031843634933</v>
      </c>
      <c r="I61" s="13">
        <f t="shared" si="4"/>
        <v>203.90949848074081</v>
      </c>
      <c r="J61" s="13">
        <f t="shared" si="1"/>
        <v>97519.717648414298</v>
      </c>
      <c r="K61" s="13">
        <f t="shared" si="2"/>
        <v>3285285.786144203</v>
      </c>
      <c r="L61" s="20">
        <f t="shared" si="5"/>
        <v>33.650016025702669</v>
      </c>
    </row>
    <row r="62" spans="1:12" x14ac:dyDescent="0.2">
      <c r="A62" s="16">
        <v>53</v>
      </c>
      <c r="B62" s="46">
        <v>4</v>
      </c>
      <c r="C62" s="45">
        <v>1794</v>
      </c>
      <c r="D62" s="45">
        <v>1883</v>
      </c>
      <c r="E62" s="21">
        <v>0.65680000000000005</v>
      </c>
      <c r="F62" s="18">
        <f t="shared" si="3"/>
        <v>2.1756867011150393E-3</v>
      </c>
      <c r="G62" s="18">
        <f t="shared" si="0"/>
        <v>2.1740633374220217E-3</v>
      </c>
      <c r="H62" s="13">
        <f t="shared" si="6"/>
        <v>97427.122345154188</v>
      </c>
      <c r="I62" s="13">
        <f t="shared" si="4"/>
        <v>211.81273476112955</v>
      </c>
      <c r="J62" s="13">
        <f t="shared" si="1"/>
        <v>97354.428214584172</v>
      </c>
      <c r="K62" s="13">
        <f t="shared" si="2"/>
        <v>3187766.0684957886</v>
      </c>
      <c r="L62" s="20">
        <f t="shared" si="5"/>
        <v>32.719493214656573</v>
      </c>
    </row>
    <row r="63" spans="1:12" x14ac:dyDescent="0.2">
      <c r="A63" s="16">
        <v>54</v>
      </c>
      <c r="B63" s="46">
        <v>9</v>
      </c>
      <c r="C63" s="45">
        <v>1836</v>
      </c>
      <c r="D63" s="45">
        <v>1812</v>
      </c>
      <c r="E63" s="21">
        <v>0.45479999999999998</v>
      </c>
      <c r="F63" s="18">
        <f t="shared" si="3"/>
        <v>4.9342105263157892E-3</v>
      </c>
      <c r="G63" s="18">
        <f t="shared" si="0"/>
        <v>4.9209724628942273E-3</v>
      </c>
      <c r="H63" s="13">
        <f t="shared" si="6"/>
        <v>97215.309610393058</v>
      </c>
      <c r="I63" s="13">
        <f t="shared" si="4"/>
        <v>478.3938615644808</v>
      </c>
      <c r="J63" s="13">
        <f t="shared" si="1"/>
        <v>96954.489277068104</v>
      </c>
      <c r="K63" s="13">
        <f t="shared" si="2"/>
        <v>3090411.6402812046</v>
      </c>
      <c r="L63" s="20">
        <f t="shared" si="5"/>
        <v>31.789351416629302</v>
      </c>
    </row>
    <row r="64" spans="1:12" x14ac:dyDescent="0.2">
      <c r="A64" s="16">
        <v>55</v>
      </c>
      <c r="B64" s="46">
        <v>2</v>
      </c>
      <c r="C64" s="45">
        <v>1779</v>
      </c>
      <c r="D64" s="45">
        <v>1868</v>
      </c>
      <c r="E64" s="21">
        <v>0.63700000000000001</v>
      </c>
      <c r="F64" s="18">
        <f t="shared" si="3"/>
        <v>1.0967918837400603E-3</v>
      </c>
      <c r="G64" s="18">
        <f t="shared" si="0"/>
        <v>1.0963553857910148E-3</v>
      </c>
      <c r="H64" s="13">
        <f t="shared" si="6"/>
        <v>96736.915748828571</v>
      </c>
      <c r="I64" s="13">
        <f t="shared" si="4"/>
        <v>106.05803858603984</v>
      </c>
      <c r="J64" s="13">
        <f t="shared" si="1"/>
        <v>96698.416680821843</v>
      </c>
      <c r="K64" s="13">
        <f t="shared" si="2"/>
        <v>2993457.1510041365</v>
      </c>
      <c r="L64" s="20">
        <f t="shared" si="5"/>
        <v>30.944310430326961</v>
      </c>
    </row>
    <row r="65" spans="1:12" x14ac:dyDescent="0.2">
      <c r="A65" s="16">
        <v>56</v>
      </c>
      <c r="B65" s="46">
        <v>6</v>
      </c>
      <c r="C65" s="45">
        <v>1681</v>
      </c>
      <c r="D65" s="45">
        <v>1795</v>
      </c>
      <c r="E65" s="21">
        <v>0.432</v>
      </c>
      <c r="F65" s="18">
        <f t="shared" si="3"/>
        <v>3.4522439585730723E-3</v>
      </c>
      <c r="G65" s="18">
        <f t="shared" si="0"/>
        <v>3.4454877891912745E-3</v>
      </c>
      <c r="H65" s="13">
        <f t="shared" si="6"/>
        <v>96630.857710242533</v>
      </c>
      <c r="I65" s="13">
        <f t="shared" si="4"/>
        <v>332.94044029972019</v>
      </c>
      <c r="J65" s="13">
        <f t="shared" si="1"/>
        <v>96441.747540152297</v>
      </c>
      <c r="K65" s="13">
        <f t="shared" si="2"/>
        <v>2896758.7343233149</v>
      </c>
      <c r="L65" s="20">
        <f t="shared" si="5"/>
        <v>29.977574482568922</v>
      </c>
    </row>
    <row r="66" spans="1:12" x14ac:dyDescent="0.2">
      <c r="A66" s="16">
        <v>57</v>
      </c>
      <c r="B66" s="46">
        <v>4</v>
      </c>
      <c r="C66" s="45">
        <v>1639</v>
      </c>
      <c r="D66" s="45">
        <v>1705</v>
      </c>
      <c r="E66" s="21">
        <v>0.4274</v>
      </c>
      <c r="F66" s="18">
        <f t="shared" si="3"/>
        <v>2.3923444976076554E-3</v>
      </c>
      <c r="G66" s="18">
        <f t="shared" si="0"/>
        <v>2.389071812153973E-3</v>
      </c>
      <c r="H66" s="13">
        <f t="shared" si="6"/>
        <v>96297.917269942816</v>
      </c>
      <c r="I66" s="13">
        <f t="shared" si="4"/>
        <v>230.06263971875566</v>
      </c>
      <c r="J66" s="13">
        <f t="shared" si="1"/>
        <v>96166.183402439856</v>
      </c>
      <c r="K66" s="13">
        <f t="shared" si="2"/>
        <v>2800316.9867831627</v>
      </c>
      <c r="L66" s="20">
        <f t="shared" si="5"/>
        <v>29.079725358268131</v>
      </c>
    </row>
    <row r="67" spans="1:12" x14ac:dyDescent="0.2">
      <c r="A67" s="16">
        <v>58</v>
      </c>
      <c r="B67" s="46">
        <v>7</v>
      </c>
      <c r="C67" s="45">
        <v>1633</v>
      </c>
      <c r="D67" s="45">
        <v>1653</v>
      </c>
      <c r="E67" s="21">
        <v>0.3624</v>
      </c>
      <c r="F67" s="18">
        <f t="shared" si="3"/>
        <v>4.2604990870359098E-3</v>
      </c>
      <c r="G67" s="18">
        <f t="shared" si="0"/>
        <v>4.2489568204012078E-3</v>
      </c>
      <c r="H67" s="13">
        <f t="shared" si="6"/>
        <v>96067.854630224057</v>
      </c>
      <c r="I67" s="13">
        <f t="shared" si="4"/>
        <v>408.18816615240229</v>
      </c>
      <c r="J67" s="13">
        <f t="shared" si="1"/>
        <v>95807.593855485276</v>
      </c>
      <c r="K67" s="13">
        <f t="shared" si="2"/>
        <v>2704150.8033807226</v>
      </c>
      <c r="L67" s="20">
        <f t="shared" si="5"/>
        <v>28.148341750623061</v>
      </c>
    </row>
    <row r="68" spans="1:12" x14ac:dyDescent="0.2">
      <c r="A68" s="16">
        <v>59</v>
      </c>
      <c r="B68" s="46">
        <v>8</v>
      </c>
      <c r="C68" s="45">
        <v>1499</v>
      </c>
      <c r="D68" s="45">
        <v>1647</v>
      </c>
      <c r="E68" s="21">
        <v>0.42230000000000001</v>
      </c>
      <c r="F68" s="18">
        <f t="shared" si="3"/>
        <v>5.0858232676414495E-3</v>
      </c>
      <c r="G68" s="18">
        <f t="shared" si="0"/>
        <v>5.0709244853138422E-3</v>
      </c>
      <c r="H68" s="13">
        <f t="shared" si="6"/>
        <v>95659.666464071648</v>
      </c>
      <c r="I68" s="13">
        <f t="shared" si="4"/>
        <v>485.0829449296163</v>
      </c>
      <c r="J68" s="13">
        <f t="shared" si="1"/>
        <v>95379.434046785813</v>
      </c>
      <c r="K68" s="13">
        <f t="shared" si="2"/>
        <v>2608343.2095252373</v>
      </c>
      <c r="L68" s="20">
        <f t="shared" si="5"/>
        <v>27.266906795089991</v>
      </c>
    </row>
    <row r="69" spans="1:12" x14ac:dyDescent="0.2">
      <c r="A69" s="16">
        <v>60</v>
      </c>
      <c r="B69" s="46">
        <v>7</v>
      </c>
      <c r="C69" s="45">
        <v>1514</v>
      </c>
      <c r="D69" s="45">
        <v>1503</v>
      </c>
      <c r="E69" s="21">
        <v>0.60309999999999997</v>
      </c>
      <c r="F69" s="18">
        <f t="shared" si="3"/>
        <v>4.6403712296983757E-3</v>
      </c>
      <c r="G69" s="18">
        <f t="shared" si="0"/>
        <v>4.6318404757085445E-3</v>
      </c>
      <c r="H69" s="13">
        <f t="shared" si="6"/>
        <v>95174.583519142034</v>
      </c>
      <c r="I69" s="13">
        <f t="shared" si="4"/>
        <v>440.83348820266542</v>
      </c>
      <c r="J69" s="13">
        <f t="shared" si="1"/>
        <v>94999.616707674388</v>
      </c>
      <c r="K69" s="13">
        <f t="shared" si="2"/>
        <v>2512963.7754784515</v>
      </c>
      <c r="L69" s="20">
        <f t="shared" si="5"/>
        <v>26.403727576838101</v>
      </c>
    </row>
    <row r="70" spans="1:12" x14ac:dyDescent="0.2">
      <c r="A70" s="16">
        <v>61</v>
      </c>
      <c r="B70" s="46">
        <v>11</v>
      </c>
      <c r="C70" s="45">
        <v>1489</v>
      </c>
      <c r="D70" s="45">
        <v>1520</v>
      </c>
      <c r="E70" s="21">
        <v>0.55620000000000003</v>
      </c>
      <c r="F70" s="18">
        <f t="shared" si="3"/>
        <v>7.3113991359255569E-3</v>
      </c>
      <c r="G70" s="18">
        <f t="shared" si="0"/>
        <v>7.2877518464844349E-3</v>
      </c>
      <c r="H70" s="13">
        <f t="shared" si="6"/>
        <v>94733.750030939365</v>
      </c>
      <c r="I70" s="13">
        <f t="shared" si="4"/>
        <v>690.39606171237324</v>
      </c>
      <c r="J70" s="13">
        <f t="shared" si="1"/>
        <v>94427.352258751416</v>
      </c>
      <c r="K70" s="13">
        <f t="shared" si="2"/>
        <v>2417964.1587707773</v>
      </c>
      <c r="L70" s="20">
        <f t="shared" si="5"/>
        <v>25.523788068994286</v>
      </c>
    </row>
    <row r="71" spans="1:12" x14ac:dyDescent="0.2">
      <c r="A71" s="16">
        <v>62</v>
      </c>
      <c r="B71" s="46">
        <v>8</v>
      </c>
      <c r="C71" s="45">
        <v>1482</v>
      </c>
      <c r="D71" s="45">
        <v>1492</v>
      </c>
      <c r="E71" s="21">
        <v>0.6089</v>
      </c>
      <c r="F71" s="18">
        <f t="shared" si="3"/>
        <v>5.3799596503026226E-3</v>
      </c>
      <c r="G71" s="18">
        <f t="shared" si="0"/>
        <v>5.3686634336575466E-3</v>
      </c>
      <c r="H71" s="13">
        <f t="shared" si="6"/>
        <v>94043.353969226999</v>
      </c>
      <c r="I71" s="13">
        <f t="shared" si="4"/>
        <v>504.88711563310227</v>
      </c>
      <c r="J71" s="13">
        <f t="shared" si="1"/>
        <v>93845.892618302896</v>
      </c>
      <c r="K71" s="13">
        <f t="shared" si="2"/>
        <v>2323536.8065120257</v>
      </c>
      <c r="L71" s="20">
        <f t="shared" si="5"/>
        <v>24.707081451734876</v>
      </c>
    </row>
    <row r="72" spans="1:12" x14ac:dyDescent="0.2">
      <c r="A72" s="16">
        <v>63</v>
      </c>
      <c r="B72" s="46">
        <v>12</v>
      </c>
      <c r="C72" s="45">
        <v>1303</v>
      </c>
      <c r="D72" s="45">
        <v>1463</v>
      </c>
      <c r="E72" s="21">
        <v>0.45069999999999999</v>
      </c>
      <c r="F72" s="18">
        <f t="shared" si="3"/>
        <v>8.6767895878524948E-3</v>
      </c>
      <c r="G72" s="18">
        <f t="shared" si="0"/>
        <v>8.6356307853328994E-3</v>
      </c>
      <c r="H72" s="13">
        <f t="shared" si="6"/>
        <v>93538.466853593898</v>
      </c>
      <c r="I72" s="13">
        <f t="shared" si="4"/>
        <v>807.76366397373647</v>
      </c>
      <c r="J72" s="13">
        <f t="shared" si="1"/>
        <v>93094.762272973123</v>
      </c>
      <c r="K72" s="13">
        <f t="shared" si="2"/>
        <v>2229690.9138937229</v>
      </c>
      <c r="L72" s="20">
        <f t="shared" si="5"/>
        <v>23.837154797326622</v>
      </c>
    </row>
    <row r="73" spans="1:12" x14ac:dyDescent="0.2">
      <c r="A73" s="16">
        <v>64</v>
      </c>
      <c r="B73" s="46">
        <v>3</v>
      </c>
      <c r="C73" s="45">
        <v>1300</v>
      </c>
      <c r="D73" s="45">
        <v>1315</v>
      </c>
      <c r="E73" s="21">
        <v>0.40179999999999999</v>
      </c>
      <c r="F73" s="18">
        <f t="shared" si="3"/>
        <v>2.2944550669216062E-3</v>
      </c>
      <c r="G73" s="18">
        <f t="shared" ref="G73:G108" si="7">F73/((1+(1-E73)*F73))</f>
        <v>2.2913101451728281E-3</v>
      </c>
      <c r="H73" s="13">
        <f t="shared" si="6"/>
        <v>92730.703189620166</v>
      </c>
      <c r="I73" s="13">
        <f t="shared" si="4"/>
        <v>212.47480098738703</v>
      </c>
      <c r="J73" s="13">
        <f t="shared" ref="J73:J108" si="8">H74+I73*E73</f>
        <v>92603.600763669514</v>
      </c>
      <c r="K73" s="13">
        <f t="shared" ref="K73:K97" si="9">K74+J73</f>
        <v>2136596.1516207498</v>
      </c>
      <c r="L73" s="20">
        <f t="shared" si="5"/>
        <v>23.040870802540297</v>
      </c>
    </row>
    <row r="74" spans="1:12" x14ac:dyDescent="0.2">
      <c r="A74" s="16">
        <v>65</v>
      </c>
      <c r="B74" s="46">
        <v>7</v>
      </c>
      <c r="C74" s="45">
        <v>1212</v>
      </c>
      <c r="D74" s="45">
        <v>1295</v>
      </c>
      <c r="E74" s="21">
        <v>0.52170000000000005</v>
      </c>
      <c r="F74" s="18">
        <f t="shared" ref="F74:F108" si="10">B74/((C74+D74)/2)</f>
        <v>5.5843637814120464E-3</v>
      </c>
      <c r="G74" s="18">
        <f t="shared" si="7"/>
        <v>5.5694876731722798E-3</v>
      </c>
      <c r="H74" s="13">
        <f t="shared" si="6"/>
        <v>92518.228388632779</v>
      </c>
      <c r="I74" s="13">
        <f t="shared" ref="I74:I108" si="11">H74*G74</f>
        <v>515.27913255422789</v>
      </c>
      <c r="J74" s="13">
        <f t="shared" si="8"/>
        <v>92271.770379532085</v>
      </c>
      <c r="K74" s="13">
        <f t="shared" si="9"/>
        <v>2043992.5508570804</v>
      </c>
      <c r="L74" s="20">
        <f t="shared" ref="L74:L108" si="12">K74/H74</f>
        <v>22.092863065547142</v>
      </c>
    </row>
    <row r="75" spans="1:12" x14ac:dyDescent="0.2">
      <c r="A75" s="16">
        <v>66</v>
      </c>
      <c r="B75" s="46">
        <v>10</v>
      </c>
      <c r="C75" s="45">
        <v>1173</v>
      </c>
      <c r="D75" s="45">
        <v>1218</v>
      </c>
      <c r="E75" s="21">
        <v>0.52629999999999999</v>
      </c>
      <c r="F75" s="18">
        <f t="shared" si="10"/>
        <v>8.3647009619406115E-3</v>
      </c>
      <c r="G75" s="18">
        <f t="shared" si="7"/>
        <v>8.3316878249879E-3</v>
      </c>
      <c r="H75" s="13">
        <f t="shared" ref="H75:H108" si="13">H74-I74</f>
        <v>92002.949256078544</v>
      </c>
      <c r="I75" s="13">
        <f t="shared" si="11"/>
        <v>766.53985217984916</v>
      </c>
      <c r="J75" s="13">
        <f t="shared" si="8"/>
        <v>91639.839328100948</v>
      </c>
      <c r="K75" s="13">
        <f t="shared" si="9"/>
        <v>1951720.7804775483</v>
      </c>
      <c r="L75" s="20">
        <f t="shared" si="12"/>
        <v>21.213676259933592</v>
      </c>
    </row>
    <row r="76" spans="1:12" x14ac:dyDescent="0.2">
      <c r="A76" s="16">
        <v>67</v>
      </c>
      <c r="B76" s="46">
        <v>13</v>
      </c>
      <c r="C76" s="45">
        <v>1052</v>
      </c>
      <c r="D76" s="45">
        <v>1180</v>
      </c>
      <c r="E76" s="21">
        <v>0.45479999999999998</v>
      </c>
      <c r="F76" s="18">
        <f t="shared" si="10"/>
        <v>1.1648745519713262E-2</v>
      </c>
      <c r="G76" s="18">
        <f t="shared" si="7"/>
        <v>1.1575232421763004E-2</v>
      </c>
      <c r="H76" s="13">
        <f t="shared" si="13"/>
        <v>91236.409403898695</v>
      </c>
      <c r="I76" s="13">
        <f t="shared" si="11"/>
        <v>1056.0826441772513</v>
      </c>
      <c r="J76" s="13">
        <f t="shared" si="8"/>
        <v>90660.633146293258</v>
      </c>
      <c r="K76" s="13">
        <f t="shared" si="9"/>
        <v>1860080.9411494473</v>
      </c>
      <c r="L76" s="20">
        <f t="shared" si="12"/>
        <v>20.387485142197658</v>
      </c>
    </row>
    <row r="77" spans="1:12" x14ac:dyDescent="0.2">
      <c r="A77" s="16">
        <v>68</v>
      </c>
      <c r="B77" s="46">
        <v>5</v>
      </c>
      <c r="C77" s="45">
        <v>1027</v>
      </c>
      <c r="D77" s="45">
        <v>1065</v>
      </c>
      <c r="E77" s="21">
        <v>0.32550000000000001</v>
      </c>
      <c r="F77" s="18">
        <f t="shared" si="10"/>
        <v>4.7801147227533461E-3</v>
      </c>
      <c r="G77" s="18">
        <f t="shared" si="7"/>
        <v>4.7647522686176738E-3</v>
      </c>
      <c r="H77" s="13">
        <f t="shared" si="13"/>
        <v>90180.326759721444</v>
      </c>
      <c r="I77" s="13">
        <f t="shared" si="11"/>
        <v>429.68691651306585</v>
      </c>
      <c r="J77" s="13">
        <f t="shared" si="8"/>
        <v>89890.50293453339</v>
      </c>
      <c r="K77" s="13">
        <f t="shared" si="9"/>
        <v>1769420.3080031541</v>
      </c>
      <c r="L77" s="20">
        <f t="shared" si="12"/>
        <v>19.620912582382172</v>
      </c>
    </row>
    <row r="78" spans="1:12" x14ac:dyDescent="0.2">
      <c r="A78" s="16">
        <v>69</v>
      </c>
      <c r="B78" s="46">
        <v>11</v>
      </c>
      <c r="C78" s="45">
        <v>965</v>
      </c>
      <c r="D78" s="45">
        <v>1028</v>
      </c>
      <c r="E78" s="21">
        <v>0.41970000000000002</v>
      </c>
      <c r="F78" s="18">
        <f t="shared" si="10"/>
        <v>1.1038635223281485E-2</v>
      </c>
      <c r="G78" s="18">
        <f t="shared" si="7"/>
        <v>1.0968374884694959E-2</v>
      </c>
      <c r="H78" s="13">
        <f t="shared" si="13"/>
        <v>89750.639843208381</v>
      </c>
      <c r="I78" s="13">
        <f t="shared" si="11"/>
        <v>984.41866394154954</v>
      </c>
      <c r="J78" s="13">
        <f t="shared" si="8"/>
        <v>89179.381692523093</v>
      </c>
      <c r="K78" s="13">
        <f t="shared" si="9"/>
        <v>1679529.8050686207</v>
      </c>
      <c r="L78" s="20">
        <f t="shared" si="12"/>
        <v>18.713290601634796</v>
      </c>
    </row>
    <row r="79" spans="1:12" x14ac:dyDescent="0.2">
      <c r="A79" s="16">
        <v>70</v>
      </c>
      <c r="B79" s="46">
        <v>10</v>
      </c>
      <c r="C79" s="45">
        <v>903</v>
      </c>
      <c r="D79" s="45">
        <v>968</v>
      </c>
      <c r="E79" s="21">
        <v>0.52600000000000002</v>
      </c>
      <c r="F79" s="18">
        <f t="shared" si="10"/>
        <v>1.0689470871191877E-2</v>
      </c>
      <c r="G79" s="18">
        <f t="shared" si="7"/>
        <v>1.0635582404492472E-2</v>
      </c>
      <c r="H79" s="13">
        <f t="shared" si="13"/>
        <v>88766.221179266824</v>
      </c>
      <c r="I79" s="13">
        <f t="shared" si="11"/>
        <v>944.08046008749727</v>
      </c>
      <c r="J79" s="13">
        <f t="shared" si="8"/>
        <v>88318.727041185353</v>
      </c>
      <c r="K79" s="13">
        <f t="shared" si="9"/>
        <v>1590350.4233760976</v>
      </c>
      <c r="L79" s="20">
        <f t="shared" si="12"/>
        <v>17.916166783356964</v>
      </c>
    </row>
    <row r="80" spans="1:12" x14ac:dyDescent="0.2">
      <c r="A80" s="16">
        <v>71</v>
      </c>
      <c r="B80" s="46">
        <v>14</v>
      </c>
      <c r="C80" s="45">
        <v>831</v>
      </c>
      <c r="D80" s="45">
        <v>904</v>
      </c>
      <c r="E80" s="21">
        <v>0.44479999999999997</v>
      </c>
      <c r="F80" s="18">
        <f t="shared" si="10"/>
        <v>1.6138328530259365E-2</v>
      </c>
      <c r="G80" s="18">
        <f t="shared" si="7"/>
        <v>1.5995013211880911E-2</v>
      </c>
      <c r="H80" s="13">
        <f t="shared" si="13"/>
        <v>87822.140719179326</v>
      </c>
      <c r="I80" s="13">
        <f t="shared" si="11"/>
        <v>1404.7163010989379</v>
      </c>
      <c r="J80" s="13">
        <f t="shared" si="8"/>
        <v>87042.242228809206</v>
      </c>
      <c r="K80" s="13">
        <f t="shared" si="9"/>
        <v>1502031.6963349122</v>
      </c>
      <c r="L80" s="20">
        <f t="shared" si="12"/>
        <v>17.103109580735669</v>
      </c>
    </row>
    <row r="81" spans="1:12" x14ac:dyDescent="0.2">
      <c r="A81" s="16">
        <v>72</v>
      </c>
      <c r="B81" s="46">
        <v>7</v>
      </c>
      <c r="C81" s="45">
        <v>772</v>
      </c>
      <c r="D81" s="45">
        <v>825</v>
      </c>
      <c r="E81" s="21">
        <v>0.37530000000000002</v>
      </c>
      <c r="F81" s="18">
        <f t="shared" si="10"/>
        <v>8.7664370695053218E-3</v>
      </c>
      <c r="G81" s="18">
        <f t="shared" si="7"/>
        <v>8.7186900940360527E-3</v>
      </c>
      <c r="H81" s="13">
        <f t="shared" si="13"/>
        <v>86417.424418080394</v>
      </c>
      <c r="I81" s="13">
        <f t="shared" si="11"/>
        <v>753.4467422260268</v>
      </c>
      <c r="J81" s="13">
        <f t="shared" si="8"/>
        <v>85946.746238211796</v>
      </c>
      <c r="K81" s="13">
        <f t="shared" si="9"/>
        <v>1414989.4541061029</v>
      </c>
      <c r="L81" s="20">
        <f t="shared" si="12"/>
        <v>16.373890608686743</v>
      </c>
    </row>
    <row r="82" spans="1:12" x14ac:dyDescent="0.2">
      <c r="A82" s="16">
        <v>73</v>
      </c>
      <c r="B82" s="46">
        <v>9</v>
      </c>
      <c r="C82" s="45">
        <v>836</v>
      </c>
      <c r="D82" s="45">
        <v>779</v>
      </c>
      <c r="E82" s="21">
        <v>0.5373</v>
      </c>
      <c r="F82" s="18">
        <f t="shared" si="10"/>
        <v>1.1145510835913313E-2</v>
      </c>
      <c r="G82" s="18">
        <f t="shared" si="7"/>
        <v>1.10883280193548E-2</v>
      </c>
      <c r="H82" s="13">
        <f t="shared" si="13"/>
        <v>85663.977675854374</v>
      </c>
      <c r="I82" s="13">
        <f t="shared" si="11"/>
        <v>949.87028391256013</v>
      </c>
      <c r="J82" s="13">
        <f t="shared" si="8"/>
        <v>85224.472695488032</v>
      </c>
      <c r="K82" s="13">
        <f t="shared" si="9"/>
        <v>1329042.7078678911</v>
      </c>
      <c r="L82" s="20">
        <f t="shared" si="12"/>
        <v>15.514604200342905</v>
      </c>
    </row>
    <row r="83" spans="1:12" x14ac:dyDescent="0.2">
      <c r="A83" s="16">
        <v>74</v>
      </c>
      <c r="B83" s="46">
        <v>13</v>
      </c>
      <c r="C83" s="45">
        <v>804</v>
      </c>
      <c r="D83" s="45">
        <v>828</v>
      </c>
      <c r="E83" s="21">
        <v>0.52480000000000004</v>
      </c>
      <c r="F83" s="18">
        <f t="shared" si="10"/>
        <v>1.5931372549019607E-2</v>
      </c>
      <c r="G83" s="18">
        <f t="shared" si="7"/>
        <v>1.5811668914356217E-2</v>
      </c>
      <c r="H83" s="13">
        <f t="shared" si="13"/>
        <v>84714.107391941812</v>
      </c>
      <c r="I83" s="13">
        <f t="shared" si="11"/>
        <v>1339.4714184566005</v>
      </c>
      <c r="J83" s="13">
        <f t="shared" si="8"/>
        <v>84077.590573891241</v>
      </c>
      <c r="K83" s="13">
        <f t="shared" si="9"/>
        <v>1243818.235172403</v>
      </c>
      <c r="L83" s="20">
        <f t="shared" si="12"/>
        <v>14.682539584790781</v>
      </c>
    </row>
    <row r="84" spans="1:12" x14ac:dyDescent="0.2">
      <c r="A84" s="16">
        <v>75</v>
      </c>
      <c r="B84" s="46">
        <v>15</v>
      </c>
      <c r="C84" s="45">
        <v>728</v>
      </c>
      <c r="D84" s="45">
        <v>796</v>
      </c>
      <c r="E84" s="21">
        <v>0.42409999999999998</v>
      </c>
      <c r="F84" s="18">
        <f t="shared" si="10"/>
        <v>1.968503937007874E-2</v>
      </c>
      <c r="G84" s="18">
        <f t="shared" si="7"/>
        <v>1.9464379212821577E-2</v>
      </c>
      <c r="H84" s="13">
        <f t="shared" si="13"/>
        <v>83374.635973485216</v>
      </c>
      <c r="I84" s="13">
        <f t="shared" si="11"/>
        <v>1622.8355313188717</v>
      </c>
      <c r="J84" s="13">
        <f t="shared" si="8"/>
        <v>82440.044990998678</v>
      </c>
      <c r="K84" s="13">
        <f t="shared" si="9"/>
        <v>1159740.6445985117</v>
      </c>
      <c r="L84" s="20">
        <f t="shared" si="12"/>
        <v>13.909993501708747</v>
      </c>
    </row>
    <row r="85" spans="1:12" x14ac:dyDescent="0.2">
      <c r="A85" s="16">
        <v>76</v>
      </c>
      <c r="B85" s="46">
        <v>17</v>
      </c>
      <c r="C85" s="45">
        <v>661</v>
      </c>
      <c r="D85" s="45">
        <v>728</v>
      </c>
      <c r="E85" s="21">
        <v>0.54069999999999996</v>
      </c>
      <c r="F85" s="18">
        <f t="shared" si="10"/>
        <v>2.4478041756659467E-2</v>
      </c>
      <c r="G85" s="18">
        <f t="shared" si="7"/>
        <v>2.4205900515742305E-2</v>
      </c>
      <c r="H85" s="13">
        <f t="shared" si="13"/>
        <v>81751.80044216635</v>
      </c>
      <c r="I85" s="13">
        <f t="shared" si="11"/>
        <v>1978.8759484858965</v>
      </c>
      <c r="J85" s="13">
        <f t="shared" si="8"/>
        <v>80842.902719026766</v>
      </c>
      <c r="K85" s="13">
        <f t="shared" si="9"/>
        <v>1077300.5996075131</v>
      </c>
      <c r="L85" s="20">
        <f t="shared" si="12"/>
        <v>13.177698763584143</v>
      </c>
    </row>
    <row r="86" spans="1:12" x14ac:dyDescent="0.2">
      <c r="A86" s="16">
        <v>77</v>
      </c>
      <c r="B86" s="46">
        <v>18</v>
      </c>
      <c r="C86" s="45">
        <v>622</v>
      </c>
      <c r="D86" s="45">
        <v>648</v>
      </c>
      <c r="E86" s="21">
        <v>0.56089999999999995</v>
      </c>
      <c r="F86" s="18">
        <f t="shared" si="10"/>
        <v>2.8346456692913385E-2</v>
      </c>
      <c r="G86" s="18">
        <f t="shared" si="7"/>
        <v>2.7997967969702466E-2</v>
      </c>
      <c r="H86" s="13">
        <f t="shared" si="13"/>
        <v>79772.924493680446</v>
      </c>
      <c r="I86" s="13">
        <f t="shared" si="11"/>
        <v>2233.4797848235585</v>
      </c>
      <c r="J86" s="13">
        <f t="shared" si="8"/>
        <v>78792.203520164418</v>
      </c>
      <c r="K86" s="13">
        <f t="shared" si="9"/>
        <v>996457.69688848639</v>
      </c>
      <c r="L86" s="20">
        <f t="shared" si="12"/>
        <v>12.491176714568425</v>
      </c>
    </row>
    <row r="87" spans="1:12" x14ac:dyDescent="0.2">
      <c r="A87" s="16">
        <v>78</v>
      </c>
      <c r="B87" s="46">
        <v>23</v>
      </c>
      <c r="C87" s="45">
        <v>629</v>
      </c>
      <c r="D87" s="45">
        <v>613</v>
      </c>
      <c r="E87" s="21">
        <v>0.55810000000000004</v>
      </c>
      <c r="F87" s="18">
        <f t="shared" si="10"/>
        <v>3.7037037037037035E-2</v>
      </c>
      <c r="G87" s="18">
        <f t="shared" si="7"/>
        <v>3.6440625466895513E-2</v>
      </c>
      <c r="H87" s="13">
        <f t="shared" si="13"/>
        <v>77539.444708856885</v>
      </c>
      <c r="I87" s="13">
        <f t="shared" si="11"/>
        <v>2825.5858635465065</v>
      </c>
      <c r="J87" s="13">
        <f t="shared" si="8"/>
        <v>76290.818315755678</v>
      </c>
      <c r="K87" s="13">
        <f t="shared" si="9"/>
        <v>917665.49336832203</v>
      </c>
      <c r="L87" s="20">
        <f t="shared" si="12"/>
        <v>11.834821577765341</v>
      </c>
    </row>
    <row r="88" spans="1:12" x14ac:dyDescent="0.2">
      <c r="A88" s="16">
        <v>79</v>
      </c>
      <c r="B88" s="46">
        <v>18</v>
      </c>
      <c r="C88" s="45">
        <v>569</v>
      </c>
      <c r="D88" s="45">
        <v>616</v>
      </c>
      <c r="E88" s="21">
        <v>0.43769999999999998</v>
      </c>
      <c r="F88" s="18">
        <f t="shared" si="10"/>
        <v>3.0379746835443037E-2</v>
      </c>
      <c r="G88" s="18">
        <f t="shared" si="7"/>
        <v>2.9869500153827926E-2</v>
      </c>
      <c r="H88" s="13">
        <f t="shared" si="13"/>
        <v>74713.858845310373</v>
      </c>
      <c r="I88" s="13">
        <f t="shared" si="11"/>
        <v>2231.6656182730762</v>
      </c>
      <c r="J88" s="13">
        <f t="shared" si="8"/>
        <v>73458.99326815542</v>
      </c>
      <c r="K88" s="13">
        <f t="shared" si="9"/>
        <v>841374.67505256634</v>
      </c>
      <c r="L88" s="20">
        <f t="shared" si="12"/>
        <v>11.261293260124225</v>
      </c>
    </row>
    <row r="89" spans="1:12" x14ac:dyDescent="0.2">
      <c r="A89" s="16">
        <v>80</v>
      </c>
      <c r="B89" s="46">
        <v>15</v>
      </c>
      <c r="C89" s="45">
        <v>472</v>
      </c>
      <c r="D89" s="45">
        <v>558</v>
      </c>
      <c r="E89" s="21">
        <v>0.44690000000000002</v>
      </c>
      <c r="F89" s="18">
        <f t="shared" si="10"/>
        <v>2.9126213592233011E-2</v>
      </c>
      <c r="G89" s="18">
        <f t="shared" si="7"/>
        <v>2.8664437847377155E-2</v>
      </c>
      <c r="H89" s="13">
        <f t="shared" si="13"/>
        <v>72482.193227037293</v>
      </c>
      <c r="I89" s="13">
        <f t="shared" si="11"/>
        <v>2077.6613227979919</v>
      </c>
      <c r="J89" s="13">
        <f t="shared" si="8"/>
        <v>71333.038749397718</v>
      </c>
      <c r="K89" s="13">
        <f t="shared" si="9"/>
        <v>767915.68178441096</v>
      </c>
      <c r="L89" s="20">
        <f t="shared" si="12"/>
        <v>10.594542571015404</v>
      </c>
    </row>
    <row r="90" spans="1:12" x14ac:dyDescent="0.2">
      <c r="A90" s="16">
        <v>81</v>
      </c>
      <c r="B90" s="46">
        <v>11</v>
      </c>
      <c r="C90" s="45">
        <v>412</v>
      </c>
      <c r="D90" s="45">
        <v>466</v>
      </c>
      <c r="E90" s="21">
        <v>0.43640000000000001</v>
      </c>
      <c r="F90" s="18">
        <f t="shared" si="10"/>
        <v>2.5056947608200455E-2</v>
      </c>
      <c r="G90" s="18">
        <f t="shared" si="7"/>
        <v>2.4708018605587245E-2</v>
      </c>
      <c r="H90" s="13">
        <f t="shared" si="13"/>
        <v>70404.531904239295</v>
      </c>
      <c r="I90" s="13">
        <f t="shared" si="11"/>
        <v>1739.5564842076053</v>
      </c>
      <c r="J90" s="13">
        <f t="shared" si="8"/>
        <v>69424.117869739901</v>
      </c>
      <c r="K90" s="13">
        <f t="shared" si="9"/>
        <v>696582.64303501323</v>
      </c>
      <c r="L90" s="20">
        <f t="shared" si="12"/>
        <v>9.894002902859576</v>
      </c>
    </row>
    <row r="91" spans="1:12" x14ac:dyDescent="0.2">
      <c r="A91" s="16">
        <v>82</v>
      </c>
      <c r="B91" s="46">
        <v>20</v>
      </c>
      <c r="C91" s="45">
        <v>562</v>
      </c>
      <c r="D91" s="45">
        <v>398</v>
      </c>
      <c r="E91" s="21">
        <v>0.56440000000000001</v>
      </c>
      <c r="F91" s="18">
        <f t="shared" si="10"/>
        <v>4.1666666666666664E-2</v>
      </c>
      <c r="G91" s="18">
        <f t="shared" si="7"/>
        <v>4.0923897919429034E-2</v>
      </c>
      <c r="H91" s="13">
        <f t="shared" si="13"/>
        <v>68664.975420031697</v>
      </c>
      <c r="I91" s="13">
        <f t="shared" si="11"/>
        <v>2810.0384447294809</v>
      </c>
      <c r="J91" s="13">
        <f t="shared" si="8"/>
        <v>67440.922673507535</v>
      </c>
      <c r="K91" s="13">
        <f t="shared" si="9"/>
        <v>627158.52516527334</v>
      </c>
      <c r="L91" s="20">
        <f t="shared" si="12"/>
        <v>9.1336015389049692</v>
      </c>
    </row>
    <row r="92" spans="1:12" x14ac:dyDescent="0.2">
      <c r="A92" s="16">
        <v>83</v>
      </c>
      <c r="B92" s="46">
        <v>20</v>
      </c>
      <c r="C92" s="45">
        <v>277</v>
      </c>
      <c r="D92" s="45">
        <v>545</v>
      </c>
      <c r="E92" s="21">
        <v>0.43959999999999999</v>
      </c>
      <c r="F92" s="18">
        <f t="shared" si="10"/>
        <v>4.8661800486618008E-2</v>
      </c>
      <c r="G92" s="18">
        <f t="shared" si="7"/>
        <v>4.7370016674245875E-2</v>
      </c>
      <c r="H92" s="13">
        <f t="shared" si="13"/>
        <v>65854.936975302218</v>
      </c>
      <c r="I92" s="13">
        <f t="shared" si="11"/>
        <v>3119.5494626014774</v>
      </c>
      <c r="J92" s="13">
        <f t="shared" si="8"/>
        <v>64106.741456460353</v>
      </c>
      <c r="K92" s="13">
        <f t="shared" si="9"/>
        <v>559717.60249176575</v>
      </c>
      <c r="L92" s="20">
        <f t="shared" si="12"/>
        <v>8.4992504465030212</v>
      </c>
    </row>
    <row r="93" spans="1:12" x14ac:dyDescent="0.2">
      <c r="A93" s="16">
        <v>84</v>
      </c>
      <c r="B93" s="46">
        <v>18</v>
      </c>
      <c r="C93" s="45">
        <v>369</v>
      </c>
      <c r="D93" s="45">
        <v>271</v>
      </c>
      <c r="E93" s="21">
        <v>0.60209999999999997</v>
      </c>
      <c r="F93" s="18">
        <f t="shared" si="10"/>
        <v>5.6250000000000001E-2</v>
      </c>
      <c r="G93" s="18">
        <f t="shared" si="7"/>
        <v>5.501858099743797E-2</v>
      </c>
      <c r="H93" s="13">
        <f t="shared" si="13"/>
        <v>62735.387512700741</v>
      </c>
      <c r="I93" s="13">
        <f t="shared" si="11"/>
        <v>3451.6119992731842</v>
      </c>
      <c r="J93" s="13">
        <f t="shared" si="8"/>
        <v>61361.991098189945</v>
      </c>
      <c r="K93" s="13">
        <f t="shared" si="9"/>
        <v>495610.86103530537</v>
      </c>
      <c r="L93" s="20">
        <f t="shared" si="12"/>
        <v>7.9000207169353862</v>
      </c>
    </row>
    <row r="94" spans="1:12" x14ac:dyDescent="0.2">
      <c r="A94" s="16">
        <v>85</v>
      </c>
      <c r="B94" s="46">
        <v>27</v>
      </c>
      <c r="C94" s="45">
        <v>431</v>
      </c>
      <c r="D94" s="45">
        <v>355</v>
      </c>
      <c r="E94" s="21">
        <v>0.49759999999999999</v>
      </c>
      <c r="F94" s="18">
        <f t="shared" si="10"/>
        <v>6.8702290076335881E-2</v>
      </c>
      <c r="G94" s="18">
        <f t="shared" si="7"/>
        <v>6.6410077803095602E-2</v>
      </c>
      <c r="H94" s="13">
        <f t="shared" si="13"/>
        <v>59283.775513427558</v>
      </c>
      <c r="I94" s="13">
        <f t="shared" si="11"/>
        <v>3937.0401443079782</v>
      </c>
      <c r="J94" s="13">
        <f t="shared" si="8"/>
        <v>57305.806544927233</v>
      </c>
      <c r="K94" s="13">
        <f t="shared" si="9"/>
        <v>434248.86993711541</v>
      </c>
      <c r="L94" s="20">
        <f t="shared" si="12"/>
        <v>7.3249192747307337</v>
      </c>
    </row>
    <row r="95" spans="1:12" x14ac:dyDescent="0.2">
      <c r="A95" s="16">
        <v>86</v>
      </c>
      <c r="B95" s="46">
        <v>30</v>
      </c>
      <c r="C95" s="45">
        <v>401</v>
      </c>
      <c r="D95" s="45">
        <v>401</v>
      </c>
      <c r="E95" s="21">
        <v>0.54869999999999997</v>
      </c>
      <c r="F95" s="18">
        <f t="shared" si="10"/>
        <v>7.4812967581047385E-2</v>
      </c>
      <c r="G95" s="18">
        <f t="shared" si="7"/>
        <v>7.2369547859188171E-2</v>
      </c>
      <c r="H95" s="13">
        <f t="shared" si="13"/>
        <v>55346.735369119582</v>
      </c>
      <c r="I95" s="13">
        <f t="shared" si="11"/>
        <v>4005.4182141453225</v>
      </c>
      <c r="J95" s="13">
        <f t="shared" si="8"/>
        <v>53539.090129075797</v>
      </c>
      <c r="K95" s="13">
        <f t="shared" si="9"/>
        <v>376943.06339218817</v>
      </c>
      <c r="L95" s="20">
        <f t="shared" si="12"/>
        <v>6.8105744788427316</v>
      </c>
    </row>
    <row r="96" spans="1:12" x14ac:dyDescent="0.2">
      <c r="A96" s="16">
        <v>87</v>
      </c>
      <c r="B96" s="46">
        <v>24</v>
      </c>
      <c r="C96" s="45">
        <v>350</v>
      </c>
      <c r="D96" s="45">
        <v>382</v>
      </c>
      <c r="E96" s="21">
        <v>0.50570000000000004</v>
      </c>
      <c r="F96" s="18">
        <f t="shared" si="10"/>
        <v>6.5573770491803282E-2</v>
      </c>
      <c r="G96" s="18">
        <f t="shared" si="7"/>
        <v>6.3515049891071707E-2</v>
      </c>
      <c r="H96" s="13">
        <f t="shared" si="13"/>
        <v>51341.317154974262</v>
      </c>
      <c r="I96" s="13">
        <f t="shared" si="11"/>
        <v>3260.946320571526</v>
      </c>
      <c r="J96" s="13">
        <f t="shared" si="8"/>
        <v>49729.431388715755</v>
      </c>
      <c r="K96" s="13">
        <f t="shared" si="9"/>
        <v>323403.97326311236</v>
      </c>
      <c r="L96" s="20">
        <f t="shared" si="12"/>
        <v>6.299097708905955</v>
      </c>
    </row>
    <row r="97" spans="1:12" x14ac:dyDescent="0.2">
      <c r="A97" s="16">
        <v>88</v>
      </c>
      <c r="B97" s="46">
        <v>27</v>
      </c>
      <c r="C97" s="45">
        <v>305</v>
      </c>
      <c r="D97" s="45">
        <v>342</v>
      </c>
      <c r="E97" s="21">
        <v>0.49809999999999999</v>
      </c>
      <c r="F97" s="18">
        <f t="shared" si="10"/>
        <v>8.3462132921174659E-2</v>
      </c>
      <c r="G97" s="18">
        <f t="shared" si="7"/>
        <v>8.0106500108440476E-2</v>
      </c>
      <c r="H97" s="13">
        <f t="shared" si="13"/>
        <v>48080.370834402733</v>
      </c>
      <c r="I97" s="13">
        <f t="shared" si="11"/>
        <v>3851.5502314599407</v>
      </c>
      <c r="J97" s="13">
        <f t="shared" si="8"/>
        <v>46147.277773232985</v>
      </c>
      <c r="K97" s="13">
        <f t="shared" si="9"/>
        <v>273674.54187439661</v>
      </c>
      <c r="L97" s="20">
        <f t="shared" si="12"/>
        <v>5.6920222769699498</v>
      </c>
    </row>
    <row r="98" spans="1:12" x14ac:dyDescent="0.2">
      <c r="A98" s="16">
        <v>89</v>
      </c>
      <c r="B98" s="46">
        <v>26</v>
      </c>
      <c r="C98" s="45">
        <v>324</v>
      </c>
      <c r="D98" s="45">
        <v>281</v>
      </c>
      <c r="E98" s="21">
        <v>0.53810000000000002</v>
      </c>
      <c r="F98" s="18">
        <f t="shared" si="10"/>
        <v>8.5950413223140495E-2</v>
      </c>
      <c r="G98" s="18">
        <f t="shared" si="7"/>
        <v>8.26684353472424E-2</v>
      </c>
      <c r="H98" s="13">
        <f t="shared" si="13"/>
        <v>44228.820602942789</v>
      </c>
      <c r="I98" s="13">
        <f t="shared" si="11"/>
        <v>3656.3273964991586</v>
      </c>
      <c r="J98" s="13">
        <f t="shared" si="8"/>
        <v>42539.962978499825</v>
      </c>
      <c r="K98" s="13">
        <f>K99+J98</f>
        <v>227527.26410116366</v>
      </c>
      <c r="L98" s="20">
        <f t="shared" si="12"/>
        <v>5.1443213045121308</v>
      </c>
    </row>
    <row r="99" spans="1:12" x14ac:dyDescent="0.2">
      <c r="A99" s="16">
        <v>90</v>
      </c>
      <c r="B99" s="46">
        <v>31</v>
      </c>
      <c r="C99" s="45">
        <v>270</v>
      </c>
      <c r="D99" s="45">
        <v>291</v>
      </c>
      <c r="E99" s="21">
        <v>0.46139999999999998</v>
      </c>
      <c r="F99" s="22">
        <f t="shared" si="10"/>
        <v>0.11051693404634581</v>
      </c>
      <c r="G99" s="22">
        <f t="shared" si="7"/>
        <v>0.10430805736001018</v>
      </c>
      <c r="H99" s="23">
        <f t="shared" si="13"/>
        <v>40572.493206443629</v>
      </c>
      <c r="I99" s="23">
        <f t="shared" si="11"/>
        <v>4232.0379486163456</v>
      </c>
      <c r="J99" s="23">
        <f t="shared" si="8"/>
        <v>38293.11756731887</v>
      </c>
      <c r="K99" s="23">
        <f t="shared" ref="K99:K108" si="14">K100+J99</f>
        <v>184987.30112266383</v>
      </c>
      <c r="L99" s="24">
        <f t="shared" si="12"/>
        <v>4.5594265105030463</v>
      </c>
    </row>
    <row r="100" spans="1:12" x14ac:dyDescent="0.2">
      <c r="A100" s="16">
        <v>91</v>
      </c>
      <c r="B100" s="46">
        <v>49</v>
      </c>
      <c r="C100" s="45">
        <v>228</v>
      </c>
      <c r="D100" s="45">
        <v>236</v>
      </c>
      <c r="E100" s="21">
        <v>0.45329999999999998</v>
      </c>
      <c r="F100" s="22">
        <f t="shared" si="10"/>
        <v>0.21120689655172414</v>
      </c>
      <c r="G100" s="22">
        <f t="shared" si="7"/>
        <v>0.18934395411229954</v>
      </c>
      <c r="H100" s="23">
        <f t="shared" si="13"/>
        <v>36340.455257827285</v>
      </c>
      <c r="I100" s="23">
        <f t="shared" si="11"/>
        <v>6880.8454927581242</v>
      </c>
      <c r="J100" s="23">
        <f t="shared" si="8"/>
        <v>32578.697026936417</v>
      </c>
      <c r="K100" s="23">
        <f t="shared" si="14"/>
        <v>146694.18355534496</v>
      </c>
      <c r="L100" s="24">
        <f t="shared" si="12"/>
        <v>4.0366633415729938</v>
      </c>
    </row>
    <row r="101" spans="1:12" x14ac:dyDescent="0.2">
      <c r="A101" s="16">
        <v>92</v>
      </c>
      <c r="B101" s="46">
        <v>38</v>
      </c>
      <c r="C101" s="45">
        <v>190</v>
      </c>
      <c r="D101" s="45">
        <v>190</v>
      </c>
      <c r="E101" s="21">
        <v>0.54949999999999999</v>
      </c>
      <c r="F101" s="22">
        <f t="shared" si="10"/>
        <v>0.2</v>
      </c>
      <c r="G101" s="22">
        <f t="shared" si="7"/>
        <v>0.18346940647647006</v>
      </c>
      <c r="H101" s="23">
        <f t="shared" si="13"/>
        <v>29459.609765069159</v>
      </c>
      <c r="I101" s="23">
        <f t="shared" si="11"/>
        <v>5404.9371186256603</v>
      </c>
      <c r="J101" s="23">
        <f t="shared" si="8"/>
        <v>27024.685593128299</v>
      </c>
      <c r="K101" s="23">
        <f t="shared" si="14"/>
        <v>114115.48652840854</v>
      </c>
      <c r="L101" s="24">
        <f t="shared" si="12"/>
        <v>3.8736251918624367</v>
      </c>
    </row>
    <row r="102" spans="1:12" x14ac:dyDescent="0.2">
      <c r="A102" s="16">
        <v>93</v>
      </c>
      <c r="B102" s="46">
        <v>33</v>
      </c>
      <c r="C102" s="45">
        <v>154</v>
      </c>
      <c r="D102" s="45">
        <v>163</v>
      </c>
      <c r="E102" s="21">
        <v>0.4864</v>
      </c>
      <c r="F102" s="22">
        <f t="shared" si="10"/>
        <v>0.20820189274447951</v>
      </c>
      <c r="G102" s="22">
        <f t="shared" si="7"/>
        <v>0.18808906074022738</v>
      </c>
      <c r="H102" s="23">
        <f t="shared" si="13"/>
        <v>24054.672646443498</v>
      </c>
      <c r="I102" s="23">
        <f t="shared" si="11"/>
        <v>4524.4207844831972</v>
      </c>
      <c r="J102" s="23">
        <f t="shared" si="8"/>
        <v>21730.930131532928</v>
      </c>
      <c r="K102" s="23">
        <f t="shared" si="14"/>
        <v>87090.800935280247</v>
      </c>
      <c r="L102" s="24">
        <f t="shared" si="12"/>
        <v>3.6205356944716804</v>
      </c>
    </row>
    <row r="103" spans="1:12" x14ac:dyDescent="0.2">
      <c r="A103" s="16">
        <v>94</v>
      </c>
      <c r="B103" s="46">
        <v>28</v>
      </c>
      <c r="C103" s="45">
        <v>109</v>
      </c>
      <c r="D103" s="45">
        <v>126</v>
      </c>
      <c r="E103" s="21">
        <v>0.47439999999999999</v>
      </c>
      <c r="F103" s="22">
        <f t="shared" si="10"/>
        <v>0.23829787234042554</v>
      </c>
      <c r="G103" s="22">
        <f t="shared" si="7"/>
        <v>0.21177339037096646</v>
      </c>
      <c r="H103" s="23">
        <f t="shared" si="13"/>
        <v>19530.2518619603</v>
      </c>
      <c r="I103" s="23">
        <f t="shared" si="11"/>
        <v>4135.9876516062131</v>
      </c>
      <c r="J103" s="23">
        <f t="shared" si="8"/>
        <v>17356.376752276072</v>
      </c>
      <c r="K103" s="23">
        <f t="shared" si="14"/>
        <v>65359.870803747312</v>
      </c>
      <c r="L103" s="24">
        <f t="shared" si="12"/>
        <v>3.3465964118491907</v>
      </c>
    </row>
    <row r="104" spans="1:12" x14ac:dyDescent="0.2">
      <c r="A104" s="16">
        <v>95</v>
      </c>
      <c r="B104" s="46">
        <v>21</v>
      </c>
      <c r="C104" s="45">
        <v>101</v>
      </c>
      <c r="D104" s="45">
        <v>82</v>
      </c>
      <c r="E104" s="21">
        <v>0.50419999999999998</v>
      </c>
      <c r="F104" s="22">
        <f t="shared" si="10"/>
        <v>0.22950819672131148</v>
      </c>
      <c r="G104" s="22">
        <f t="shared" si="7"/>
        <v>0.20606053469765032</v>
      </c>
      <c r="H104" s="23">
        <f t="shared" si="13"/>
        <v>15394.264210354086</v>
      </c>
      <c r="I104" s="23">
        <f t="shared" si="11"/>
        <v>3172.1503144624644</v>
      </c>
      <c r="J104" s="23">
        <f t="shared" si="8"/>
        <v>13821.512084443597</v>
      </c>
      <c r="K104" s="23">
        <f t="shared" si="14"/>
        <v>48003.494051471243</v>
      </c>
      <c r="L104" s="24">
        <f t="shared" si="12"/>
        <v>3.1182714156084441</v>
      </c>
    </row>
    <row r="105" spans="1:12" x14ac:dyDescent="0.2">
      <c r="A105" s="16">
        <v>96</v>
      </c>
      <c r="B105" s="46">
        <v>19</v>
      </c>
      <c r="C105" s="45">
        <v>63</v>
      </c>
      <c r="D105" s="45">
        <v>74</v>
      </c>
      <c r="E105" s="21">
        <v>0.5514</v>
      </c>
      <c r="F105" s="22">
        <f t="shared" si="10"/>
        <v>0.27737226277372262</v>
      </c>
      <c r="G105" s="22">
        <f t="shared" si="7"/>
        <v>0.24667828218437512</v>
      </c>
      <c r="H105" s="23">
        <f t="shared" si="13"/>
        <v>12222.113895891622</v>
      </c>
      <c r="I105" s="23">
        <f t="shared" si="11"/>
        <v>3014.9300605003259</v>
      </c>
      <c r="J105" s="23">
        <f t="shared" si="8"/>
        <v>10869.616270751176</v>
      </c>
      <c r="K105" s="23">
        <f t="shared" si="14"/>
        <v>34181.981967027648</v>
      </c>
      <c r="L105" s="24">
        <f t="shared" si="12"/>
        <v>2.7967324031007177</v>
      </c>
    </row>
    <row r="106" spans="1:12" x14ac:dyDescent="0.2">
      <c r="A106" s="16">
        <v>97</v>
      </c>
      <c r="B106" s="46">
        <v>10</v>
      </c>
      <c r="C106" s="45">
        <v>52</v>
      </c>
      <c r="D106" s="45">
        <v>44</v>
      </c>
      <c r="E106" s="21">
        <v>0.40710000000000002</v>
      </c>
      <c r="F106" s="22">
        <f t="shared" si="10"/>
        <v>0.20833333333333334</v>
      </c>
      <c r="G106" s="22">
        <f t="shared" si="7"/>
        <v>0.18542898996829166</v>
      </c>
      <c r="H106" s="23">
        <f t="shared" si="13"/>
        <v>9207.1838353912954</v>
      </c>
      <c r="I106" s="23">
        <f t="shared" si="11"/>
        <v>1707.2787990489896</v>
      </c>
      <c r="J106" s="23">
        <f t="shared" si="8"/>
        <v>8194.9382354351492</v>
      </c>
      <c r="K106" s="23">
        <f t="shared" si="14"/>
        <v>23312.365696276473</v>
      </c>
      <c r="L106" s="24">
        <f t="shared" si="12"/>
        <v>2.5319756956156967</v>
      </c>
    </row>
    <row r="107" spans="1:12" x14ac:dyDescent="0.2">
      <c r="A107" s="16">
        <v>98</v>
      </c>
      <c r="B107" s="46">
        <v>8</v>
      </c>
      <c r="C107" s="45">
        <v>33</v>
      </c>
      <c r="D107" s="45">
        <v>38</v>
      </c>
      <c r="E107" s="21">
        <v>0.32050000000000001</v>
      </c>
      <c r="F107" s="22">
        <f t="shared" si="10"/>
        <v>0.22535211267605634</v>
      </c>
      <c r="G107" s="22">
        <f t="shared" si="7"/>
        <v>0.19542700801250731</v>
      </c>
      <c r="H107" s="23">
        <f t="shared" si="13"/>
        <v>7499.9050363423057</v>
      </c>
      <c r="I107" s="23">
        <f t="shared" si="11"/>
        <v>1465.6840016303117</v>
      </c>
      <c r="J107" s="23">
        <f t="shared" si="8"/>
        <v>6503.9727572345091</v>
      </c>
      <c r="K107" s="23">
        <f t="shared" si="14"/>
        <v>15117.427460841323</v>
      </c>
      <c r="L107" s="24">
        <f t="shared" si="12"/>
        <v>2.0156825169901182</v>
      </c>
    </row>
    <row r="108" spans="1:12" x14ac:dyDescent="0.2">
      <c r="A108" s="16">
        <v>99</v>
      </c>
      <c r="B108" s="46">
        <v>5</v>
      </c>
      <c r="C108" s="45">
        <v>20</v>
      </c>
      <c r="D108" s="45">
        <v>26</v>
      </c>
      <c r="E108" s="21">
        <v>0.57969999999999999</v>
      </c>
      <c r="F108" s="22">
        <f t="shared" si="10"/>
        <v>0.21739130434782608</v>
      </c>
      <c r="G108" s="22">
        <f t="shared" si="7"/>
        <v>0.19919128338943887</v>
      </c>
      <c r="H108" s="23">
        <f t="shared" si="13"/>
        <v>6034.2210347119944</v>
      </c>
      <c r="I108" s="23">
        <f t="shared" si="11"/>
        <v>1201.9642321598299</v>
      </c>
      <c r="J108" s="23">
        <f t="shared" si="8"/>
        <v>5529.0354679352185</v>
      </c>
      <c r="K108" s="23">
        <f t="shared" si="14"/>
        <v>8613.4547036068143</v>
      </c>
      <c r="L108" s="24">
        <f t="shared" si="12"/>
        <v>1.427434403555607</v>
      </c>
    </row>
    <row r="109" spans="1:12" x14ac:dyDescent="0.2">
      <c r="A109" s="16" t="s">
        <v>22</v>
      </c>
      <c r="B109" s="46">
        <v>15</v>
      </c>
      <c r="C109" s="45">
        <v>22</v>
      </c>
      <c r="D109" s="45">
        <v>25</v>
      </c>
      <c r="E109" s="17"/>
      <c r="F109" s="22">
        <f>B109/((C109+D109)/2)</f>
        <v>0.63829787234042556</v>
      </c>
      <c r="G109" s="22">
        <v>1</v>
      </c>
      <c r="H109" s="23">
        <f>H108-I108</f>
        <v>4832.256802552165</v>
      </c>
      <c r="I109" s="23">
        <f>H109*G109</f>
        <v>4832.256802552165</v>
      </c>
      <c r="J109" s="23">
        <f>H109*F109</f>
        <v>3084.4192356715948</v>
      </c>
      <c r="K109" s="23">
        <f>J109</f>
        <v>3084.4192356715948</v>
      </c>
      <c r="L109" s="24">
        <f>K109/H109</f>
        <v>0.63829787234042556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49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2</v>
      </c>
      <c r="C9" s="45">
        <v>928</v>
      </c>
      <c r="D9" s="45">
        <v>896</v>
      </c>
      <c r="E9" s="17">
        <v>0</v>
      </c>
      <c r="F9" s="18">
        <f>B9/((C9+D9)/2)</f>
        <v>2.1929824561403508E-3</v>
      </c>
      <c r="G9" s="18">
        <f t="shared" ref="G9:G72" si="0">F9/((1+(1-E9)*F9))</f>
        <v>2.1881838074398249E-3</v>
      </c>
      <c r="H9" s="13">
        <v>100000</v>
      </c>
      <c r="I9" s="13">
        <f>H9*G9</f>
        <v>218.81838074398249</v>
      </c>
      <c r="J9" s="13">
        <f t="shared" ref="J9:J72" si="1">H10+I9*E9</f>
        <v>99781.181619256022</v>
      </c>
      <c r="K9" s="13">
        <f t="shared" ref="K9:K72" si="2">K10+J9</f>
        <v>8369598.4522568146</v>
      </c>
      <c r="L9" s="19">
        <f>K9/H9</f>
        <v>83.695984522568139</v>
      </c>
    </row>
    <row r="10" spans="1:13" x14ac:dyDescent="0.2">
      <c r="A10" s="16">
        <v>1</v>
      </c>
      <c r="B10" s="46">
        <v>0</v>
      </c>
      <c r="C10" s="45">
        <v>953</v>
      </c>
      <c r="D10" s="45">
        <v>964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99781.181619256022</v>
      </c>
      <c r="I10" s="13">
        <f t="shared" ref="I10:I73" si="4">H10*G10</f>
        <v>0</v>
      </c>
      <c r="J10" s="13">
        <f t="shared" si="1"/>
        <v>99781.181619256022</v>
      </c>
      <c r="K10" s="13">
        <f t="shared" si="2"/>
        <v>8269817.2706375588</v>
      </c>
      <c r="L10" s="20">
        <f t="shared" ref="L10:L73" si="5">K10/H10</f>
        <v>82.879528348275528</v>
      </c>
    </row>
    <row r="11" spans="1:13" x14ac:dyDescent="0.2">
      <c r="A11" s="16">
        <v>2</v>
      </c>
      <c r="B11" s="46">
        <v>0</v>
      </c>
      <c r="C11" s="45">
        <v>1019</v>
      </c>
      <c r="D11" s="45">
        <v>988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99781.181619256022</v>
      </c>
      <c r="I11" s="13">
        <f t="shared" si="4"/>
        <v>0</v>
      </c>
      <c r="J11" s="13">
        <f t="shared" si="1"/>
        <v>99781.181619256022</v>
      </c>
      <c r="K11" s="13">
        <f t="shared" si="2"/>
        <v>8170036.089018303</v>
      </c>
      <c r="L11" s="20">
        <f t="shared" si="5"/>
        <v>81.879528348275528</v>
      </c>
    </row>
    <row r="12" spans="1:13" x14ac:dyDescent="0.2">
      <c r="A12" s="16">
        <v>3</v>
      </c>
      <c r="B12" s="46">
        <v>0</v>
      </c>
      <c r="C12" s="45">
        <v>1106</v>
      </c>
      <c r="D12" s="45">
        <v>1054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99781.181619256022</v>
      </c>
      <c r="I12" s="13">
        <f t="shared" si="4"/>
        <v>0</v>
      </c>
      <c r="J12" s="13">
        <f t="shared" si="1"/>
        <v>99781.181619256022</v>
      </c>
      <c r="K12" s="13">
        <f t="shared" si="2"/>
        <v>8070254.9073990472</v>
      </c>
      <c r="L12" s="20">
        <f t="shared" si="5"/>
        <v>80.879528348275528</v>
      </c>
    </row>
    <row r="13" spans="1:13" x14ac:dyDescent="0.2">
      <c r="A13" s="16">
        <v>4</v>
      </c>
      <c r="B13" s="46">
        <v>0</v>
      </c>
      <c r="C13" s="45">
        <v>1219</v>
      </c>
      <c r="D13" s="45">
        <v>1166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99781.181619256022</v>
      </c>
      <c r="I13" s="13">
        <f t="shared" si="4"/>
        <v>0</v>
      </c>
      <c r="J13" s="13">
        <f t="shared" si="1"/>
        <v>99781.181619256022</v>
      </c>
      <c r="K13" s="13">
        <f t="shared" si="2"/>
        <v>7970473.7257797914</v>
      </c>
      <c r="L13" s="20">
        <f t="shared" si="5"/>
        <v>79.879528348275542</v>
      </c>
    </row>
    <row r="14" spans="1:13" x14ac:dyDescent="0.2">
      <c r="A14" s="16">
        <v>5</v>
      </c>
      <c r="B14" s="46">
        <v>0</v>
      </c>
      <c r="C14" s="45">
        <v>1204</v>
      </c>
      <c r="D14" s="45">
        <v>1276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99781.181619256022</v>
      </c>
      <c r="I14" s="13">
        <f t="shared" si="4"/>
        <v>0</v>
      </c>
      <c r="J14" s="13">
        <f t="shared" si="1"/>
        <v>99781.181619256022</v>
      </c>
      <c r="K14" s="13">
        <f t="shared" si="2"/>
        <v>7870692.5441605356</v>
      </c>
      <c r="L14" s="20">
        <f t="shared" si="5"/>
        <v>78.879528348275542</v>
      </c>
    </row>
    <row r="15" spans="1:13" x14ac:dyDescent="0.2">
      <c r="A15" s="16">
        <v>6</v>
      </c>
      <c r="B15" s="46">
        <v>0</v>
      </c>
      <c r="C15" s="45">
        <v>1262</v>
      </c>
      <c r="D15" s="45">
        <v>1228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99781.181619256022</v>
      </c>
      <c r="I15" s="13">
        <f t="shared" si="4"/>
        <v>0</v>
      </c>
      <c r="J15" s="13">
        <f t="shared" si="1"/>
        <v>99781.181619256022</v>
      </c>
      <c r="K15" s="13">
        <f t="shared" si="2"/>
        <v>7770911.3625412798</v>
      </c>
      <c r="L15" s="20">
        <f t="shared" si="5"/>
        <v>77.879528348275542</v>
      </c>
    </row>
    <row r="16" spans="1:13" x14ac:dyDescent="0.2">
      <c r="A16" s="16">
        <v>7</v>
      </c>
      <c r="B16" s="46">
        <v>0</v>
      </c>
      <c r="C16" s="45">
        <v>1279</v>
      </c>
      <c r="D16" s="45">
        <v>1284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99781.181619256022</v>
      </c>
      <c r="I16" s="13">
        <f t="shared" si="4"/>
        <v>0</v>
      </c>
      <c r="J16" s="13">
        <f t="shared" si="1"/>
        <v>99781.181619256022</v>
      </c>
      <c r="K16" s="13">
        <f t="shared" si="2"/>
        <v>7671130.180922024</v>
      </c>
      <c r="L16" s="20">
        <f t="shared" si="5"/>
        <v>76.879528348275542</v>
      </c>
    </row>
    <row r="17" spans="1:12" x14ac:dyDescent="0.2">
      <c r="A17" s="16">
        <v>8</v>
      </c>
      <c r="B17" s="46">
        <v>0</v>
      </c>
      <c r="C17" s="45">
        <v>1269</v>
      </c>
      <c r="D17" s="45">
        <v>1314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99781.181619256022</v>
      </c>
      <c r="I17" s="13">
        <f t="shared" si="4"/>
        <v>0</v>
      </c>
      <c r="J17" s="13">
        <f t="shared" si="1"/>
        <v>99781.181619256022</v>
      </c>
      <c r="K17" s="13">
        <f t="shared" si="2"/>
        <v>7571348.9993027681</v>
      </c>
      <c r="L17" s="20">
        <f t="shared" si="5"/>
        <v>75.879528348275542</v>
      </c>
    </row>
    <row r="18" spans="1:12" x14ac:dyDescent="0.2">
      <c r="A18" s="16">
        <v>9</v>
      </c>
      <c r="B18" s="46">
        <v>0</v>
      </c>
      <c r="C18" s="45">
        <v>1339</v>
      </c>
      <c r="D18" s="45">
        <v>1326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99781.181619256022</v>
      </c>
      <c r="I18" s="13">
        <f t="shared" si="4"/>
        <v>0</v>
      </c>
      <c r="J18" s="13">
        <f t="shared" si="1"/>
        <v>99781.181619256022</v>
      </c>
      <c r="K18" s="13">
        <f t="shared" si="2"/>
        <v>7471567.8176835123</v>
      </c>
      <c r="L18" s="20">
        <f t="shared" si="5"/>
        <v>74.879528348275542</v>
      </c>
    </row>
    <row r="19" spans="1:12" x14ac:dyDescent="0.2">
      <c r="A19" s="16">
        <v>10</v>
      </c>
      <c r="B19" s="46">
        <v>1</v>
      </c>
      <c r="C19" s="45">
        <v>1348</v>
      </c>
      <c r="D19" s="45">
        <v>1366</v>
      </c>
      <c r="E19" s="17">
        <v>0.53420000000000001</v>
      </c>
      <c r="F19" s="18">
        <f t="shared" si="3"/>
        <v>7.3691967575534268E-4</v>
      </c>
      <c r="G19" s="18">
        <f t="shared" si="0"/>
        <v>7.3666680958002777E-4</v>
      </c>
      <c r="H19" s="13">
        <f t="shared" si="6"/>
        <v>99781.181619256022</v>
      </c>
      <c r="I19" s="13">
        <f t="shared" si="4"/>
        <v>73.50548471958264</v>
      </c>
      <c r="J19" s="13">
        <f t="shared" si="1"/>
        <v>99746.942764473642</v>
      </c>
      <c r="K19" s="13">
        <f t="shared" si="2"/>
        <v>7371786.6360642565</v>
      </c>
      <c r="L19" s="20">
        <f t="shared" si="5"/>
        <v>73.879528348275556</v>
      </c>
    </row>
    <row r="20" spans="1:12" x14ac:dyDescent="0.2">
      <c r="A20" s="16">
        <v>11</v>
      </c>
      <c r="B20" s="46">
        <v>0</v>
      </c>
      <c r="C20" s="45">
        <v>1349</v>
      </c>
      <c r="D20" s="45">
        <v>1380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99707.676134536436</v>
      </c>
      <c r="I20" s="13">
        <f t="shared" si="4"/>
        <v>0</v>
      </c>
      <c r="J20" s="13">
        <f t="shared" si="1"/>
        <v>99707.676134536436</v>
      </c>
      <c r="K20" s="13">
        <f t="shared" si="2"/>
        <v>7272039.6932997825</v>
      </c>
      <c r="L20" s="20">
        <f t="shared" si="5"/>
        <v>72.933599249545807</v>
      </c>
    </row>
    <row r="21" spans="1:12" x14ac:dyDescent="0.2">
      <c r="A21" s="16">
        <v>12</v>
      </c>
      <c r="B21" s="46">
        <v>0</v>
      </c>
      <c r="C21" s="45">
        <v>1391</v>
      </c>
      <c r="D21" s="45">
        <v>1359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99707.676134536436</v>
      </c>
      <c r="I21" s="13">
        <f t="shared" si="4"/>
        <v>0</v>
      </c>
      <c r="J21" s="13">
        <f t="shared" si="1"/>
        <v>99707.676134536436</v>
      </c>
      <c r="K21" s="13">
        <f t="shared" si="2"/>
        <v>7172332.0171652464</v>
      </c>
      <c r="L21" s="20">
        <f t="shared" si="5"/>
        <v>71.933599249545807</v>
      </c>
    </row>
    <row r="22" spans="1:12" x14ac:dyDescent="0.2">
      <c r="A22" s="16">
        <v>13</v>
      </c>
      <c r="B22" s="46">
        <v>0</v>
      </c>
      <c r="C22" s="45">
        <v>1418</v>
      </c>
      <c r="D22" s="45">
        <v>1415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99707.676134536436</v>
      </c>
      <c r="I22" s="13">
        <f t="shared" si="4"/>
        <v>0</v>
      </c>
      <c r="J22" s="13">
        <f t="shared" si="1"/>
        <v>99707.676134536436</v>
      </c>
      <c r="K22" s="13">
        <f t="shared" si="2"/>
        <v>7072624.3410307104</v>
      </c>
      <c r="L22" s="20">
        <f t="shared" si="5"/>
        <v>70.933599249545807</v>
      </c>
    </row>
    <row r="23" spans="1:12" x14ac:dyDescent="0.2">
      <c r="A23" s="16">
        <v>14</v>
      </c>
      <c r="B23" s="46">
        <v>0</v>
      </c>
      <c r="C23" s="45">
        <v>1450</v>
      </c>
      <c r="D23" s="45">
        <v>1452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99707.676134536436</v>
      </c>
      <c r="I23" s="13">
        <f t="shared" si="4"/>
        <v>0</v>
      </c>
      <c r="J23" s="13">
        <f t="shared" si="1"/>
        <v>99707.676134536436</v>
      </c>
      <c r="K23" s="13">
        <f t="shared" si="2"/>
        <v>6972916.6648961743</v>
      </c>
      <c r="L23" s="20">
        <f t="shared" si="5"/>
        <v>69.933599249545807</v>
      </c>
    </row>
    <row r="24" spans="1:12" x14ac:dyDescent="0.2">
      <c r="A24" s="16">
        <v>15</v>
      </c>
      <c r="B24" s="46">
        <v>1</v>
      </c>
      <c r="C24" s="45">
        <v>1317</v>
      </c>
      <c r="D24" s="45">
        <v>1478</v>
      </c>
      <c r="E24" s="17">
        <v>0.61639999999999995</v>
      </c>
      <c r="F24" s="18">
        <f t="shared" si="3"/>
        <v>7.1556350626118066E-4</v>
      </c>
      <c r="G24" s="18">
        <f t="shared" si="0"/>
        <v>7.1536714501836912E-4</v>
      </c>
      <c r="H24" s="13">
        <f t="shared" si="6"/>
        <v>99707.676134536436</v>
      </c>
      <c r="I24" s="13">
        <f t="shared" si="4"/>
        <v>71.327595612779504</v>
      </c>
      <c r="J24" s="13">
        <f t="shared" si="1"/>
        <v>99680.314868859379</v>
      </c>
      <c r="K24" s="13">
        <f t="shared" si="2"/>
        <v>6873208.9887616383</v>
      </c>
      <c r="L24" s="20">
        <f t="shared" si="5"/>
        <v>68.933599249545821</v>
      </c>
    </row>
    <row r="25" spans="1:12" x14ac:dyDescent="0.2">
      <c r="A25" s="16">
        <v>16</v>
      </c>
      <c r="B25" s="46">
        <v>0</v>
      </c>
      <c r="C25" s="45">
        <v>1296</v>
      </c>
      <c r="D25" s="45">
        <v>1341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99636.348538923659</v>
      </c>
      <c r="I25" s="13">
        <f t="shared" si="4"/>
        <v>0</v>
      </c>
      <c r="J25" s="13">
        <f t="shared" si="1"/>
        <v>99636.348538923659</v>
      </c>
      <c r="K25" s="13">
        <f t="shared" si="2"/>
        <v>6773528.6738927793</v>
      </c>
      <c r="L25" s="20">
        <f t="shared" si="5"/>
        <v>67.982506115693823</v>
      </c>
    </row>
    <row r="26" spans="1:12" x14ac:dyDescent="0.2">
      <c r="A26" s="16">
        <v>17</v>
      </c>
      <c r="B26" s="46">
        <v>0</v>
      </c>
      <c r="C26" s="45">
        <v>1284</v>
      </c>
      <c r="D26" s="45">
        <v>1302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99636.348538923659</v>
      </c>
      <c r="I26" s="13">
        <f t="shared" si="4"/>
        <v>0</v>
      </c>
      <c r="J26" s="13">
        <f t="shared" si="1"/>
        <v>99636.348538923659</v>
      </c>
      <c r="K26" s="13">
        <f t="shared" si="2"/>
        <v>6673892.3253538553</v>
      </c>
      <c r="L26" s="20">
        <f t="shared" si="5"/>
        <v>66.982506115693823</v>
      </c>
    </row>
    <row r="27" spans="1:12" x14ac:dyDescent="0.2">
      <c r="A27" s="16">
        <v>18</v>
      </c>
      <c r="B27" s="46">
        <v>0</v>
      </c>
      <c r="C27" s="45">
        <v>1317</v>
      </c>
      <c r="D27" s="45">
        <v>1310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99636.348538923659</v>
      </c>
      <c r="I27" s="13">
        <f t="shared" si="4"/>
        <v>0</v>
      </c>
      <c r="J27" s="13">
        <f t="shared" si="1"/>
        <v>99636.348538923659</v>
      </c>
      <c r="K27" s="13">
        <f t="shared" si="2"/>
        <v>6574255.9768149313</v>
      </c>
      <c r="L27" s="20">
        <f t="shared" si="5"/>
        <v>65.982506115693823</v>
      </c>
    </row>
    <row r="28" spans="1:12" x14ac:dyDescent="0.2">
      <c r="A28" s="16">
        <v>19</v>
      </c>
      <c r="B28" s="46">
        <v>0</v>
      </c>
      <c r="C28" s="45">
        <v>1185</v>
      </c>
      <c r="D28" s="45">
        <v>1362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99636.348538923659</v>
      </c>
      <c r="I28" s="13">
        <f t="shared" si="4"/>
        <v>0</v>
      </c>
      <c r="J28" s="13">
        <f t="shared" si="1"/>
        <v>99636.348538923659</v>
      </c>
      <c r="K28" s="13">
        <f t="shared" si="2"/>
        <v>6474619.6282760072</v>
      </c>
      <c r="L28" s="20">
        <f t="shared" si="5"/>
        <v>64.982506115693809</v>
      </c>
    </row>
    <row r="29" spans="1:12" x14ac:dyDescent="0.2">
      <c r="A29" s="16">
        <v>20</v>
      </c>
      <c r="B29" s="46">
        <v>0</v>
      </c>
      <c r="C29" s="45">
        <v>1110</v>
      </c>
      <c r="D29" s="45">
        <v>1193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99636.348538923659</v>
      </c>
      <c r="I29" s="13">
        <f t="shared" si="4"/>
        <v>0</v>
      </c>
      <c r="J29" s="13">
        <f t="shared" si="1"/>
        <v>99636.348538923659</v>
      </c>
      <c r="K29" s="13">
        <f t="shared" si="2"/>
        <v>6374983.2797370832</v>
      </c>
      <c r="L29" s="20">
        <f t="shared" si="5"/>
        <v>63.982506115693809</v>
      </c>
    </row>
    <row r="30" spans="1:12" x14ac:dyDescent="0.2">
      <c r="A30" s="16">
        <v>21</v>
      </c>
      <c r="B30" s="46">
        <v>1</v>
      </c>
      <c r="C30" s="45">
        <v>1155</v>
      </c>
      <c r="D30" s="45">
        <v>1137</v>
      </c>
      <c r="E30" s="17">
        <v>0.66849999999999998</v>
      </c>
      <c r="F30" s="18">
        <f t="shared" si="3"/>
        <v>8.7260034904013963E-4</v>
      </c>
      <c r="G30" s="18">
        <f t="shared" si="0"/>
        <v>8.7234800753534204E-4</v>
      </c>
      <c r="H30" s="13">
        <f t="shared" si="6"/>
        <v>99636.348538923659</v>
      </c>
      <c r="I30" s="13">
        <f t="shared" si="4"/>
        <v>86.917570126026945</v>
      </c>
      <c r="J30" s="13">
        <f t="shared" si="1"/>
        <v>99607.535364426891</v>
      </c>
      <c r="K30" s="13">
        <f t="shared" si="2"/>
        <v>6275346.9311981592</v>
      </c>
      <c r="L30" s="20">
        <f t="shared" si="5"/>
        <v>62.982506115693809</v>
      </c>
    </row>
    <row r="31" spans="1:12" x14ac:dyDescent="0.2">
      <c r="A31" s="16">
        <v>22</v>
      </c>
      <c r="B31" s="46">
        <v>1</v>
      </c>
      <c r="C31" s="45">
        <v>1101</v>
      </c>
      <c r="D31" s="45">
        <v>1180</v>
      </c>
      <c r="E31" s="17">
        <v>0.99450000000000005</v>
      </c>
      <c r="F31" s="18">
        <f t="shared" si="3"/>
        <v>8.7680841736080669E-4</v>
      </c>
      <c r="G31" s="18">
        <f t="shared" si="0"/>
        <v>8.7680418901969358E-4</v>
      </c>
      <c r="H31" s="13">
        <f t="shared" si="6"/>
        <v>99549.430968797635</v>
      </c>
      <c r="I31" s="13">
        <f t="shared" si="4"/>
        <v>87.285358087968575</v>
      </c>
      <c r="J31" s="13">
        <f t="shared" si="1"/>
        <v>99548.950899328149</v>
      </c>
      <c r="K31" s="13">
        <f t="shared" si="2"/>
        <v>6175739.3958337326</v>
      </c>
      <c r="L31" s="20">
        <f t="shared" si="5"/>
        <v>62.036913076574301</v>
      </c>
    </row>
    <row r="32" spans="1:12" x14ac:dyDescent="0.2">
      <c r="A32" s="16">
        <v>23</v>
      </c>
      <c r="B32" s="46">
        <v>0</v>
      </c>
      <c r="C32" s="45">
        <v>1098</v>
      </c>
      <c r="D32" s="45">
        <v>1134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99462.14561070966</v>
      </c>
      <c r="I32" s="13">
        <f t="shared" si="4"/>
        <v>0</v>
      </c>
      <c r="J32" s="13">
        <f t="shared" si="1"/>
        <v>99462.14561070966</v>
      </c>
      <c r="K32" s="13">
        <f t="shared" si="2"/>
        <v>6076190.4449344045</v>
      </c>
      <c r="L32" s="20">
        <f t="shared" si="5"/>
        <v>61.090482289778258</v>
      </c>
    </row>
    <row r="33" spans="1:12" x14ac:dyDescent="0.2">
      <c r="A33" s="16">
        <v>24</v>
      </c>
      <c r="B33" s="46">
        <v>0</v>
      </c>
      <c r="C33" s="45">
        <v>1098</v>
      </c>
      <c r="D33" s="45">
        <v>1116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99462.14561070966</v>
      </c>
      <c r="I33" s="13">
        <f t="shared" si="4"/>
        <v>0</v>
      </c>
      <c r="J33" s="13">
        <f t="shared" si="1"/>
        <v>99462.14561070966</v>
      </c>
      <c r="K33" s="13">
        <f t="shared" si="2"/>
        <v>5976728.2993236948</v>
      </c>
      <c r="L33" s="20">
        <f t="shared" si="5"/>
        <v>60.090482289778258</v>
      </c>
    </row>
    <row r="34" spans="1:12" x14ac:dyDescent="0.2">
      <c r="A34" s="16">
        <v>25</v>
      </c>
      <c r="B34" s="46">
        <v>0</v>
      </c>
      <c r="C34" s="45">
        <v>1103</v>
      </c>
      <c r="D34" s="45">
        <v>1119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99462.14561070966</v>
      </c>
      <c r="I34" s="13">
        <f t="shared" si="4"/>
        <v>0</v>
      </c>
      <c r="J34" s="13">
        <f t="shared" si="1"/>
        <v>99462.14561070966</v>
      </c>
      <c r="K34" s="13">
        <f t="shared" si="2"/>
        <v>5877266.1537129851</v>
      </c>
      <c r="L34" s="20">
        <f t="shared" si="5"/>
        <v>59.090482289778251</v>
      </c>
    </row>
    <row r="35" spans="1:12" x14ac:dyDescent="0.2">
      <c r="A35" s="16">
        <v>26</v>
      </c>
      <c r="B35" s="46">
        <v>0</v>
      </c>
      <c r="C35" s="45">
        <v>1062</v>
      </c>
      <c r="D35" s="45">
        <v>1131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99462.14561070966</v>
      </c>
      <c r="I35" s="13">
        <f t="shared" si="4"/>
        <v>0</v>
      </c>
      <c r="J35" s="13">
        <f t="shared" si="1"/>
        <v>99462.14561070966</v>
      </c>
      <c r="K35" s="13">
        <f t="shared" si="2"/>
        <v>5777804.0081022754</v>
      </c>
      <c r="L35" s="20">
        <f t="shared" si="5"/>
        <v>58.090482289778251</v>
      </c>
    </row>
    <row r="36" spans="1:12" x14ac:dyDescent="0.2">
      <c r="A36" s="16">
        <v>27</v>
      </c>
      <c r="B36" s="46">
        <v>0</v>
      </c>
      <c r="C36" s="45">
        <v>1102</v>
      </c>
      <c r="D36" s="45">
        <v>1092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99462.14561070966</v>
      </c>
      <c r="I36" s="13">
        <f t="shared" si="4"/>
        <v>0</v>
      </c>
      <c r="J36" s="13">
        <f t="shared" si="1"/>
        <v>99462.14561070966</v>
      </c>
      <c r="K36" s="13">
        <f t="shared" si="2"/>
        <v>5678341.8624915658</v>
      </c>
      <c r="L36" s="20">
        <f t="shared" si="5"/>
        <v>57.090482289778251</v>
      </c>
    </row>
    <row r="37" spans="1:12" x14ac:dyDescent="0.2">
      <c r="A37" s="16">
        <v>28</v>
      </c>
      <c r="B37" s="46">
        <v>0</v>
      </c>
      <c r="C37" s="45">
        <v>1114</v>
      </c>
      <c r="D37" s="45">
        <v>1121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99462.14561070966</v>
      </c>
      <c r="I37" s="13">
        <f t="shared" si="4"/>
        <v>0</v>
      </c>
      <c r="J37" s="13">
        <f t="shared" si="1"/>
        <v>99462.14561070966</v>
      </c>
      <c r="K37" s="13">
        <f t="shared" si="2"/>
        <v>5578879.7168808561</v>
      </c>
      <c r="L37" s="20">
        <f t="shared" si="5"/>
        <v>56.090482289778251</v>
      </c>
    </row>
    <row r="38" spans="1:12" x14ac:dyDescent="0.2">
      <c r="A38" s="16">
        <v>29</v>
      </c>
      <c r="B38" s="46">
        <v>0</v>
      </c>
      <c r="C38" s="45">
        <v>1129</v>
      </c>
      <c r="D38" s="45">
        <v>1132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99462.14561070966</v>
      </c>
      <c r="I38" s="13">
        <f t="shared" si="4"/>
        <v>0</v>
      </c>
      <c r="J38" s="13">
        <f t="shared" si="1"/>
        <v>99462.14561070966</v>
      </c>
      <c r="K38" s="13">
        <f t="shared" si="2"/>
        <v>5479417.5712701464</v>
      </c>
      <c r="L38" s="20">
        <f t="shared" si="5"/>
        <v>55.090482289778251</v>
      </c>
    </row>
    <row r="39" spans="1:12" x14ac:dyDescent="0.2">
      <c r="A39" s="16">
        <v>30</v>
      </c>
      <c r="B39" s="46">
        <v>0</v>
      </c>
      <c r="C39" s="45">
        <v>1214</v>
      </c>
      <c r="D39" s="45">
        <v>1216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99462.14561070966</v>
      </c>
      <c r="I39" s="13">
        <f t="shared" si="4"/>
        <v>0</v>
      </c>
      <c r="J39" s="13">
        <f t="shared" si="1"/>
        <v>99462.14561070966</v>
      </c>
      <c r="K39" s="13">
        <f t="shared" si="2"/>
        <v>5379955.4256594367</v>
      </c>
      <c r="L39" s="20">
        <f t="shared" si="5"/>
        <v>54.090482289778251</v>
      </c>
    </row>
    <row r="40" spans="1:12" x14ac:dyDescent="0.2">
      <c r="A40" s="16">
        <v>31</v>
      </c>
      <c r="B40" s="46">
        <v>0</v>
      </c>
      <c r="C40" s="45">
        <v>1337</v>
      </c>
      <c r="D40" s="45">
        <v>1270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99462.14561070966</v>
      </c>
      <c r="I40" s="13">
        <f t="shared" si="4"/>
        <v>0</v>
      </c>
      <c r="J40" s="13">
        <f t="shared" si="1"/>
        <v>99462.14561070966</v>
      </c>
      <c r="K40" s="13">
        <f t="shared" si="2"/>
        <v>5280493.2800487271</v>
      </c>
      <c r="L40" s="20">
        <f t="shared" si="5"/>
        <v>53.090482289778251</v>
      </c>
    </row>
    <row r="41" spans="1:12" x14ac:dyDescent="0.2">
      <c r="A41" s="16">
        <v>32</v>
      </c>
      <c r="B41" s="46">
        <v>2</v>
      </c>
      <c r="C41" s="45">
        <v>1369</v>
      </c>
      <c r="D41" s="45">
        <v>1413</v>
      </c>
      <c r="E41" s="17">
        <v>0.48080000000000001</v>
      </c>
      <c r="F41" s="18">
        <f t="shared" si="3"/>
        <v>1.4378145219266715E-3</v>
      </c>
      <c r="G41" s="18">
        <f t="shared" si="0"/>
        <v>1.4367419749340248E-3</v>
      </c>
      <c r="H41" s="13">
        <f t="shared" si="6"/>
        <v>99462.14561070966</v>
      </c>
      <c r="I41" s="13">
        <f t="shared" si="4"/>
        <v>142.90143951590656</v>
      </c>
      <c r="J41" s="13">
        <f t="shared" si="1"/>
        <v>99387.951183313009</v>
      </c>
      <c r="K41" s="13">
        <f t="shared" si="2"/>
        <v>5181031.1344380174</v>
      </c>
      <c r="L41" s="20">
        <f t="shared" si="5"/>
        <v>52.090482289778251</v>
      </c>
    </row>
    <row r="42" spans="1:12" x14ac:dyDescent="0.2">
      <c r="A42" s="16">
        <v>33</v>
      </c>
      <c r="B42" s="46">
        <v>0</v>
      </c>
      <c r="C42" s="45">
        <v>1437</v>
      </c>
      <c r="D42" s="45">
        <v>1468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99319.244171193757</v>
      </c>
      <c r="I42" s="13">
        <f t="shared" si="4"/>
        <v>0</v>
      </c>
      <c r="J42" s="13">
        <f t="shared" si="1"/>
        <v>99319.244171193757</v>
      </c>
      <c r="K42" s="13">
        <f t="shared" si="2"/>
        <v>5081643.1832547048</v>
      </c>
      <c r="L42" s="20">
        <f t="shared" si="5"/>
        <v>51.164738774044849</v>
      </c>
    </row>
    <row r="43" spans="1:12" x14ac:dyDescent="0.2">
      <c r="A43" s="16">
        <v>34</v>
      </c>
      <c r="B43" s="46">
        <v>0</v>
      </c>
      <c r="C43" s="45">
        <v>1495</v>
      </c>
      <c r="D43" s="45">
        <v>1524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99319.244171193757</v>
      </c>
      <c r="I43" s="13">
        <f t="shared" si="4"/>
        <v>0</v>
      </c>
      <c r="J43" s="13">
        <f t="shared" si="1"/>
        <v>99319.244171193757</v>
      </c>
      <c r="K43" s="13">
        <f t="shared" si="2"/>
        <v>4982323.939083511</v>
      </c>
      <c r="L43" s="20">
        <f t="shared" si="5"/>
        <v>50.164738774044842</v>
      </c>
    </row>
    <row r="44" spans="1:12" x14ac:dyDescent="0.2">
      <c r="A44" s="16">
        <v>35</v>
      </c>
      <c r="B44" s="46">
        <v>1</v>
      </c>
      <c r="C44" s="45">
        <v>1492</v>
      </c>
      <c r="D44" s="45">
        <v>1551</v>
      </c>
      <c r="E44" s="17">
        <v>0.84660000000000002</v>
      </c>
      <c r="F44" s="18">
        <f t="shared" si="3"/>
        <v>6.5724613867893531E-4</v>
      </c>
      <c r="G44" s="18">
        <f t="shared" si="0"/>
        <v>6.5717988077968349E-4</v>
      </c>
      <c r="H44" s="13">
        <f t="shared" si="6"/>
        <v>99319.244171193757</v>
      </c>
      <c r="I44" s="13">
        <f t="shared" si="4"/>
        <v>65.270609043553392</v>
      </c>
      <c r="J44" s="13">
        <f t="shared" si="1"/>
        <v>99309.231659766476</v>
      </c>
      <c r="K44" s="13">
        <f t="shared" si="2"/>
        <v>4883004.6949123172</v>
      </c>
      <c r="L44" s="20">
        <f t="shared" si="5"/>
        <v>49.164738774044842</v>
      </c>
    </row>
    <row r="45" spans="1:12" x14ac:dyDescent="0.2">
      <c r="A45" s="16">
        <v>36</v>
      </c>
      <c r="B45" s="46">
        <v>0</v>
      </c>
      <c r="C45" s="45">
        <v>1668</v>
      </c>
      <c r="D45" s="45">
        <v>1559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99253.973562150204</v>
      </c>
      <c r="I45" s="13">
        <f t="shared" si="4"/>
        <v>0</v>
      </c>
      <c r="J45" s="13">
        <f t="shared" si="1"/>
        <v>99253.973562150204</v>
      </c>
      <c r="K45" s="13">
        <f t="shared" si="2"/>
        <v>4783695.4632525509</v>
      </c>
      <c r="L45" s="20">
        <f t="shared" si="5"/>
        <v>48.196513364345336</v>
      </c>
    </row>
    <row r="46" spans="1:12" x14ac:dyDescent="0.2">
      <c r="A46" s="16">
        <v>37</v>
      </c>
      <c r="B46" s="46">
        <v>1</v>
      </c>
      <c r="C46" s="45">
        <v>1731</v>
      </c>
      <c r="D46" s="45">
        <v>1752</v>
      </c>
      <c r="E46" s="17">
        <v>0.2</v>
      </c>
      <c r="F46" s="18">
        <f t="shared" si="3"/>
        <v>5.7421762848119441E-4</v>
      </c>
      <c r="G46" s="18">
        <f t="shared" si="0"/>
        <v>5.7395396889169494E-4</v>
      </c>
      <c r="H46" s="13">
        <f t="shared" si="6"/>
        <v>99253.973562150204</v>
      </c>
      <c r="I46" s="13">
        <f t="shared" si="4"/>
        <v>56.96721205426747</v>
      </c>
      <c r="J46" s="13">
        <f t="shared" si="1"/>
        <v>99208.399792506796</v>
      </c>
      <c r="K46" s="13">
        <f t="shared" si="2"/>
        <v>4684441.4896904007</v>
      </c>
      <c r="L46" s="20">
        <f t="shared" si="5"/>
        <v>47.196513364345336</v>
      </c>
    </row>
    <row r="47" spans="1:12" x14ac:dyDescent="0.2">
      <c r="A47" s="16">
        <v>38</v>
      </c>
      <c r="B47" s="46">
        <v>0</v>
      </c>
      <c r="C47" s="45">
        <v>1775</v>
      </c>
      <c r="D47" s="45">
        <v>1808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99197.006350095937</v>
      </c>
      <c r="I47" s="13">
        <f t="shared" si="4"/>
        <v>0</v>
      </c>
      <c r="J47" s="13">
        <f t="shared" si="1"/>
        <v>99197.006350095937</v>
      </c>
      <c r="K47" s="13">
        <f t="shared" si="2"/>
        <v>4585233.0898978943</v>
      </c>
      <c r="L47" s="20">
        <f t="shared" si="5"/>
        <v>46.223502690345654</v>
      </c>
    </row>
    <row r="48" spans="1:12" x14ac:dyDescent="0.2">
      <c r="A48" s="16">
        <v>39</v>
      </c>
      <c r="B48" s="46">
        <v>0</v>
      </c>
      <c r="C48" s="45">
        <v>1876</v>
      </c>
      <c r="D48" s="45">
        <v>1827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99197.006350095937</v>
      </c>
      <c r="I48" s="13">
        <f t="shared" si="4"/>
        <v>0</v>
      </c>
      <c r="J48" s="13">
        <f t="shared" si="1"/>
        <v>99197.006350095937</v>
      </c>
      <c r="K48" s="13">
        <f t="shared" si="2"/>
        <v>4486036.083547798</v>
      </c>
      <c r="L48" s="20">
        <f t="shared" si="5"/>
        <v>45.223502690345647</v>
      </c>
    </row>
    <row r="49" spans="1:12" x14ac:dyDescent="0.2">
      <c r="A49" s="16">
        <v>40</v>
      </c>
      <c r="B49" s="46">
        <v>1</v>
      </c>
      <c r="C49" s="45">
        <v>1977</v>
      </c>
      <c r="D49" s="45">
        <v>1931</v>
      </c>
      <c r="E49" s="17">
        <v>0.69589999999999996</v>
      </c>
      <c r="F49" s="18">
        <f t="shared" si="3"/>
        <v>5.1177072671443195E-4</v>
      </c>
      <c r="G49" s="18">
        <f t="shared" si="0"/>
        <v>5.1169109249681261E-4</v>
      </c>
      <c r="H49" s="13">
        <f t="shared" si="6"/>
        <v>99197.006350095937</v>
      </c>
      <c r="I49" s="13">
        <f t="shared" si="4"/>
        <v>50.75822455169385</v>
      </c>
      <c r="J49" s="13">
        <f t="shared" si="1"/>
        <v>99181.570774009757</v>
      </c>
      <c r="K49" s="13">
        <f t="shared" si="2"/>
        <v>4386839.0771977017</v>
      </c>
      <c r="L49" s="20">
        <f t="shared" si="5"/>
        <v>44.223502690345647</v>
      </c>
    </row>
    <row r="50" spans="1:12" x14ac:dyDescent="0.2">
      <c r="A50" s="16">
        <v>41</v>
      </c>
      <c r="B50" s="46">
        <v>1</v>
      </c>
      <c r="C50" s="45">
        <v>2041</v>
      </c>
      <c r="D50" s="45">
        <v>2047</v>
      </c>
      <c r="E50" s="17">
        <v>0.97529999999999994</v>
      </c>
      <c r="F50" s="18">
        <f t="shared" si="3"/>
        <v>4.8923679060665359E-4</v>
      </c>
      <c r="G50" s="18">
        <f t="shared" si="0"/>
        <v>4.892308786679535E-4</v>
      </c>
      <c r="H50" s="13">
        <f t="shared" si="6"/>
        <v>99146.24812554424</v>
      </c>
      <c r="I50" s="13">
        <f t="shared" si="4"/>
        <v>48.505406087090947</v>
      </c>
      <c r="J50" s="13">
        <f t="shared" si="1"/>
        <v>99145.050042013885</v>
      </c>
      <c r="K50" s="13">
        <f t="shared" si="2"/>
        <v>4287657.5064236922</v>
      </c>
      <c r="L50" s="20">
        <f t="shared" si="5"/>
        <v>43.245786779489961</v>
      </c>
    </row>
    <row r="51" spans="1:12" x14ac:dyDescent="0.2">
      <c r="A51" s="16">
        <v>42</v>
      </c>
      <c r="B51" s="46">
        <v>2</v>
      </c>
      <c r="C51" s="45">
        <v>2134</v>
      </c>
      <c r="D51" s="45">
        <v>2103</v>
      </c>
      <c r="E51" s="17">
        <v>0.83009999999999995</v>
      </c>
      <c r="F51" s="18">
        <f t="shared" si="3"/>
        <v>9.4406419636535279E-4</v>
      </c>
      <c r="G51" s="18">
        <f t="shared" si="0"/>
        <v>9.4391279604998915E-4</v>
      </c>
      <c r="H51" s="13">
        <f t="shared" si="6"/>
        <v>99097.74271945715</v>
      </c>
      <c r="I51" s="13">
        <f t="shared" si="4"/>
        <v>93.539627412565252</v>
      </c>
      <c r="J51" s="13">
        <f t="shared" si="1"/>
        <v>99081.850336759759</v>
      </c>
      <c r="K51" s="13">
        <f t="shared" si="2"/>
        <v>4188512.4563816786</v>
      </c>
      <c r="L51" s="20">
        <f t="shared" si="5"/>
        <v>42.266476929138904</v>
      </c>
    </row>
    <row r="52" spans="1:12" x14ac:dyDescent="0.2">
      <c r="A52" s="16">
        <v>43</v>
      </c>
      <c r="B52" s="46">
        <v>1</v>
      </c>
      <c r="C52" s="45">
        <v>2206</v>
      </c>
      <c r="D52" s="45">
        <v>2170</v>
      </c>
      <c r="E52" s="17">
        <v>0.50409999999999999</v>
      </c>
      <c r="F52" s="18">
        <f t="shared" si="3"/>
        <v>4.5703839122486289E-4</v>
      </c>
      <c r="G52" s="18">
        <f t="shared" si="0"/>
        <v>4.569348290759877E-4</v>
      </c>
      <c r="H52" s="13">
        <f t="shared" si="6"/>
        <v>99004.203092044583</v>
      </c>
      <c r="I52" s="13">
        <f t="shared" si="4"/>
        <v>45.238468617667763</v>
      </c>
      <c r="J52" s="13">
        <f t="shared" si="1"/>
        <v>98981.76933545708</v>
      </c>
      <c r="K52" s="13">
        <f t="shared" si="2"/>
        <v>4089430.6060449188</v>
      </c>
      <c r="L52" s="20">
        <f t="shared" si="5"/>
        <v>41.305626209050537</v>
      </c>
    </row>
    <row r="53" spans="1:12" x14ac:dyDescent="0.2">
      <c r="A53" s="16">
        <v>44</v>
      </c>
      <c r="B53" s="46">
        <v>3</v>
      </c>
      <c r="C53" s="45">
        <v>2130</v>
      </c>
      <c r="D53" s="45">
        <v>2265</v>
      </c>
      <c r="E53" s="17">
        <v>0.53059999999999996</v>
      </c>
      <c r="F53" s="18">
        <f t="shared" si="3"/>
        <v>1.3651877133105802E-3</v>
      </c>
      <c r="G53" s="18">
        <f t="shared" si="0"/>
        <v>1.3643134351856983E-3</v>
      </c>
      <c r="H53" s="13">
        <f t="shared" si="6"/>
        <v>98958.964623426917</v>
      </c>
      <c r="I53" s="13">
        <f t="shared" si="4"/>
        <v>135.01104496780758</v>
      </c>
      <c r="J53" s="13">
        <f t="shared" si="1"/>
        <v>98895.590438919025</v>
      </c>
      <c r="K53" s="13">
        <f t="shared" si="2"/>
        <v>3990448.8367094616</v>
      </c>
      <c r="L53" s="20">
        <f t="shared" si="5"/>
        <v>40.324278370277007</v>
      </c>
    </row>
    <row r="54" spans="1:12" x14ac:dyDescent="0.2">
      <c r="A54" s="16">
        <v>45</v>
      </c>
      <c r="B54" s="46">
        <v>3</v>
      </c>
      <c r="C54" s="45">
        <v>2211</v>
      </c>
      <c r="D54" s="45">
        <v>2182</v>
      </c>
      <c r="E54" s="17">
        <v>0.4511</v>
      </c>
      <c r="F54" s="18">
        <f t="shared" si="3"/>
        <v>1.3658092419758707E-3</v>
      </c>
      <c r="G54" s="18">
        <f t="shared" si="0"/>
        <v>1.3647860718304199E-3</v>
      </c>
      <c r="H54" s="13">
        <f t="shared" si="6"/>
        <v>98823.953578459113</v>
      </c>
      <c r="I54" s="13">
        <f t="shared" si="4"/>
        <v>134.87355540709697</v>
      </c>
      <c r="J54" s="13">
        <f t="shared" si="1"/>
        <v>98749.921483896149</v>
      </c>
      <c r="K54" s="13">
        <f t="shared" si="2"/>
        <v>3891553.2462705425</v>
      </c>
      <c r="L54" s="20">
        <f t="shared" si="5"/>
        <v>39.378643591514773</v>
      </c>
    </row>
    <row r="55" spans="1:12" x14ac:dyDescent="0.2">
      <c r="A55" s="16">
        <v>46</v>
      </c>
      <c r="B55" s="46">
        <v>1</v>
      </c>
      <c r="C55" s="45">
        <v>2137</v>
      </c>
      <c r="D55" s="45">
        <v>2253</v>
      </c>
      <c r="E55" s="17">
        <v>0.46579999999999999</v>
      </c>
      <c r="F55" s="18">
        <f t="shared" si="3"/>
        <v>4.5558086560364467E-4</v>
      </c>
      <c r="G55" s="18">
        <f t="shared" si="0"/>
        <v>4.5547001727415588E-4</v>
      </c>
      <c r="H55" s="13">
        <f t="shared" si="6"/>
        <v>98689.080023052011</v>
      </c>
      <c r="I55" s="13">
        <f t="shared" si="4"/>
        <v>44.94991698287005</v>
      </c>
      <c r="J55" s="13">
        <f t="shared" si="1"/>
        <v>98665.067777399774</v>
      </c>
      <c r="K55" s="13">
        <f t="shared" si="2"/>
        <v>3792803.3247866463</v>
      </c>
      <c r="L55" s="20">
        <f t="shared" si="5"/>
        <v>38.431843967951821</v>
      </c>
    </row>
    <row r="56" spans="1:12" x14ac:dyDescent="0.2">
      <c r="A56" s="16">
        <v>47</v>
      </c>
      <c r="B56" s="46">
        <v>5</v>
      </c>
      <c r="C56" s="45">
        <v>2146</v>
      </c>
      <c r="D56" s="45">
        <v>2157</v>
      </c>
      <c r="E56" s="17">
        <v>0.5655</v>
      </c>
      <c r="F56" s="18">
        <f t="shared" si="3"/>
        <v>2.3239600278875203E-3</v>
      </c>
      <c r="G56" s="18">
        <f t="shared" si="0"/>
        <v>2.3216157516985523E-3</v>
      </c>
      <c r="H56" s="13">
        <f t="shared" si="6"/>
        <v>98644.130106069148</v>
      </c>
      <c r="I56" s="13">
        <f t="shared" si="4"/>
        <v>229.01376626685152</v>
      </c>
      <c r="J56" s="13">
        <f t="shared" si="1"/>
        <v>98544.623624626198</v>
      </c>
      <c r="K56" s="13">
        <f t="shared" si="2"/>
        <v>3694138.2570092464</v>
      </c>
      <c r="L56" s="20">
        <f t="shared" si="5"/>
        <v>37.449144242410043</v>
      </c>
    </row>
    <row r="57" spans="1:12" x14ac:dyDescent="0.2">
      <c r="A57" s="16">
        <v>48</v>
      </c>
      <c r="B57" s="46">
        <v>3</v>
      </c>
      <c r="C57" s="45">
        <v>2042</v>
      </c>
      <c r="D57" s="45">
        <v>2179</v>
      </c>
      <c r="E57" s="17">
        <v>0.60819999999999996</v>
      </c>
      <c r="F57" s="18">
        <f t="shared" si="3"/>
        <v>1.4214641080312722E-3</v>
      </c>
      <c r="G57" s="18">
        <f t="shared" si="0"/>
        <v>1.4206728931918228E-3</v>
      </c>
      <c r="H57" s="13">
        <f t="shared" si="6"/>
        <v>98415.116339802291</v>
      </c>
      <c r="I57" s="13">
        <f t="shared" si="4"/>
        <v>139.81568806427674</v>
      </c>
      <c r="J57" s="13">
        <f t="shared" si="1"/>
        <v>98360.336553218702</v>
      </c>
      <c r="K57" s="13">
        <f t="shared" si="2"/>
        <v>3595593.6333846203</v>
      </c>
      <c r="L57" s="20">
        <f t="shared" si="5"/>
        <v>36.534973153615475</v>
      </c>
    </row>
    <row r="58" spans="1:12" x14ac:dyDescent="0.2">
      <c r="A58" s="16">
        <v>49</v>
      </c>
      <c r="B58" s="46">
        <v>3</v>
      </c>
      <c r="C58" s="45">
        <v>1955</v>
      </c>
      <c r="D58" s="45">
        <v>2060</v>
      </c>
      <c r="E58" s="17">
        <v>0.19819999999999999</v>
      </c>
      <c r="F58" s="18">
        <f t="shared" si="3"/>
        <v>1.4943960149439602E-3</v>
      </c>
      <c r="G58" s="18">
        <f t="shared" si="0"/>
        <v>1.4926075625250822E-3</v>
      </c>
      <c r="H58" s="13">
        <f t="shared" si="6"/>
        <v>98275.300651738013</v>
      </c>
      <c r="I58" s="13">
        <f t="shared" si="4"/>
        <v>146.68645696221031</v>
      </c>
      <c r="J58" s="13">
        <f t="shared" si="1"/>
        <v>98157.687450545709</v>
      </c>
      <c r="K58" s="13">
        <f t="shared" si="2"/>
        <v>3497233.2968314015</v>
      </c>
      <c r="L58" s="20">
        <f t="shared" si="5"/>
        <v>35.586085960954549</v>
      </c>
    </row>
    <row r="59" spans="1:12" x14ac:dyDescent="0.2">
      <c r="A59" s="16">
        <v>50</v>
      </c>
      <c r="B59" s="46">
        <v>3</v>
      </c>
      <c r="C59" s="45">
        <v>1955</v>
      </c>
      <c r="D59" s="45">
        <v>1985</v>
      </c>
      <c r="E59" s="17">
        <v>0.58169999999999999</v>
      </c>
      <c r="F59" s="18">
        <f t="shared" si="3"/>
        <v>1.5228426395939086E-3</v>
      </c>
      <c r="G59" s="18">
        <f t="shared" si="0"/>
        <v>1.5218731986411296E-3</v>
      </c>
      <c r="H59" s="13">
        <f t="shared" si="6"/>
        <v>98128.614194775801</v>
      </c>
      <c r="I59" s="13">
        <f t="shared" si="4"/>
        <v>149.33930796282479</v>
      </c>
      <c r="J59" s="13">
        <f t="shared" si="1"/>
        <v>98066.14556225494</v>
      </c>
      <c r="K59" s="13">
        <f t="shared" si="2"/>
        <v>3399075.6093808557</v>
      </c>
      <c r="L59" s="20">
        <f t="shared" si="5"/>
        <v>34.638985144883627</v>
      </c>
    </row>
    <row r="60" spans="1:12" x14ac:dyDescent="0.2">
      <c r="A60" s="16">
        <v>51</v>
      </c>
      <c r="B60" s="46">
        <v>4</v>
      </c>
      <c r="C60" s="45">
        <v>1839</v>
      </c>
      <c r="D60" s="45">
        <v>1948</v>
      </c>
      <c r="E60" s="17">
        <v>0.68489999999999995</v>
      </c>
      <c r="F60" s="18">
        <f t="shared" si="3"/>
        <v>2.112490097702667E-3</v>
      </c>
      <c r="G60" s="18">
        <f t="shared" si="0"/>
        <v>2.1110848632893107E-3</v>
      </c>
      <c r="H60" s="13">
        <f t="shared" si="6"/>
        <v>97979.274886812971</v>
      </c>
      <c r="I60" s="13">
        <f t="shared" si="4"/>
        <v>206.84256412961335</v>
      </c>
      <c r="J60" s="13">
        <f t="shared" si="1"/>
        <v>97914.09879485573</v>
      </c>
      <c r="K60" s="13">
        <f t="shared" si="2"/>
        <v>3301009.4638186009</v>
      </c>
      <c r="L60" s="20">
        <f t="shared" si="5"/>
        <v>33.690895014603583</v>
      </c>
    </row>
    <row r="61" spans="1:12" x14ac:dyDescent="0.2">
      <c r="A61" s="16">
        <v>52</v>
      </c>
      <c r="B61" s="46">
        <v>2</v>
      </c>
      <c r="C61" s="45">
        <v>1777</v>
      </c>
      <c r="D61" s="45">
        <v>1854</v>
      </c>
      <c r="E61" s="17">
        <v>0.8014</v>
      </c>
      <c r="F61" s="18">
        <f t="shared" si="3"/>
        <v>1.101624896722666E-3</v>
      </c>
      <c r="G61" s="18">
        <f t="shared" si="0"/>
        <v>1.1013839329671307E-3</v>
      </c>
      <c r="H61" s="13">
        <f t="shared" si="6"/>
        <v>97772.432322683351</v>
      </c>
      <c r="I61" s="13">
        <f t="shared" si="4"/>
        <v>107.6849860473196</v>
      </c>
      <c r="J61" s="13">
        <f t="shared" si="1"/>
        <v>97751.046084454356</v>
      </c>
      <c r="K61" s="13">
        <f t="shared" si="2"/>
        <v>3203095.3650237452</v>
      </c>
      <c r="L61" s="20">
        <f t="shared" si="5"/>
        <v>32.76072087940296</v>
      </c>
    </row>
    <row r="62" spans="1:12" x14ac:dyDescent="0.2">
      <c r="A62" s="16">
        <v>53</v>
      </c>
      <c r="B62" s="46">
        <v>5</v>
      </c>
      <c r="C62" s="45">
        <v>1798</v>
      </c>
      <c r="D62" s="45">
        <v>1794</v>
      </c>
      <c r="E62" s="17">
        <v>0.45319999999999999</v>
      </c>
      <c r="F62" s="18">
        <f t="shared" si="3"/>
        <v>2.7839643652561247E-3</v>
      </c>
      <c r="G62" s="18">
        <f t="shared" si="0"/>
        <v>2.7797328565535534E-3</v>
      </c>
      <c r="H62" s="13">
        <f t="shared" si="6"/>
        <v>97664.747336636035</v>
      </c>
      <c r="I62" s="13">
        <f t="shared" si="4"/>
        <v>271.48190709864832</v>
      </c>
      <c r="J62" s="13">
        <f t="shared" si="1"/>
        <v>97516.301029834503</v>
      </c>
      <c r="K62" s="13">
        <f t="shared" si="2"/>
        <v>3105344.3189392909</v>
      </c>
      <c r="L62" s="20">
        <f t="shared" si="5"/>
        <v>31.795959172818268</v>
      </c>
    </row>
    <row r="63" spans="1:12" x14ac:dyDescent="0.2">
      <c r="A63" s="16">
        <v>54</v>
      </c>
      <c r="B63" s="46">
        <v>6</v>
      </c>
      <c r="C63" s="45">
        <v>1758</v>
      </c>
      <c r="D63" s="45">
        <v>1836</v>
      </c>
      <c r="E63" s="17">
        <v>0.35659999999999997</v>
      </c>
      <c r="F63" s="18">
        <f t="shared" si="3"/>
        <v>3.3388981636060101E-3</v>
      </c>
      <c r="G63" s="18">
        <f t="shared" si="0"/>
        <v>3.331740761249456E-3</v>
      </c>
      <c r="H63" s="13">
        <f t="shared" si="6"/>
        <v>97393.265429537394</v>
      </c>
      <c r="I63" s="13">
        <f t="shared" si="4"/>
        <v>324.48911230277724</v>
      </c>
      <c r="J63" s="13">
        <f t="shared" si="1"/>
        <v>97184.489134681789</v>
      </c>
      <c r="K63" s="13">
        <f t="shared" si="2"/>
        <v>3007828.0179094565</v>
      </c>
      <c r="L63" s="20">
        <f t="shared" si="5"/>
        <v>30.883326528214379</v>
      </c>
    </row>
    <row r="64" spans="1:12" x14ac:dyDescent="0.2">
      <c r="A64" s="16">
        <v>55</v>
      </c>
      <c r="B64" s="46">
        <v>7</v>
      </c>
      <c r="C64" s="45">
        <v>1664</v>
      </c>
      <c r="D64" s="45">
        <v>1779</v>
      </c>
      <c r="E64" s="17">
        <v>0.38240000000000002</v>
      </c>
      <c r="F64" s="18">
        <f t="shared" si="3"/>
        <v>4.0662213186174849E-3</v>
      </c>
      <c r="G64" s="18">
        <f t="shared" si="0"/>
        <v>4.0560354038582866E-3</v>
      </c>
      <c r="H64" s="13">
        <f t="shared" si="6"/>
        <v>97068.776317234617</v>
      </c>
      <c r="I64" s="13">
        <f t="shared" si="4"/>
        <v>393.71439335190439</v>
      </c>
      <c r="J64" s="13">
        <f t="shared" si="1"/>
        <v>96825.61830790047</v>
      </c>
      <c r="K64" s="13">
        <f t="shared" si="2"/>
        <v>2910643.5287747746</v>
      </c>
      <c r="L64" s="20">
        <f t="shared" si="5"/>
        <v>29.985373661890783</v>
      </c>
    </row>
    <row r="65" spans="1:12" x14ac:dyDescent="0.2">
      <c r="A65" s="16">
        <v>56</v>
      </c>
      <c r="B65" s="46">
        <v>8</v>
      </c>
      <c r="C65" s="45">
        <v>1639</v>
      </c>
      <c r="D65" s="45">
        <v>1681</v>
      </c>
      <c r="E65" s="17">
        <v>0.4753</v>
      </c>
      <c r="F65" s="18">
        <f t="shared" si="3"/>
        <v>4.8192771084337354E-3</v>
      </c>
      <c r="G65" s="18">
        <f t="shared" si="0"/>
        <v>4.8071214620186934E-3</v>
      </c>
      <c r="H65" s="13">
        <f t="shared" si="6"/>
        <v>96675.061923882706</v>
      </c>
      <c r="I65" s="13">
        <f t="shared" si="4"/>
        <v>464.72876501628275</v>
      </c>
      <c r="J65" s="13">
        <f t="shared" si="1"/>
        <v>96431.21874087867</v>
      </c>
      <c r="K65" s="13">
        <f t="shared" si="2"/>
        <v>2813817.910466874</v>
      </c>
      <c r="L65" s="20">
        <f t="shared" si="5"/>
        <v>29.105933365549213</v>
      </c>
    </row>
    <row r="66" spans="1:12" x14ac:dyDescent="0.2">
      <c r="A66" s="16">
        <v>57</v>
      </c>
      <c r="B66" s="46">
        <v>6</v>
      </c>
      <c r="C66" s="45">
        <v>1617</v>
      </c>
      <c r="D66" s="45">
        <v>1639</v>
      </c>
      <c r="E66" s="17">
        <v>0.43469999999999998</v>
      </c>
      <c r="F66" s="18">
        <f t="shared" si="3"/>
        <v>3.6855036855036856E-3</v>
      </c>
      <c r="G66" s="18">
        <f t="shared" si="0"/>
        <v>3.6778412150900845E-3</v>
      </c>
      <c r="H66" s="13">
        <f t="shared" si="6"/>
        <v>96210.33315886643</v>
      </c>
      <c r="I66" s="13">
        <f t="shared" si="4"/>
        <v>353.84632860922716</v>
      </c>
      <c r="J66" s="13">
        <f t="shared" si="1"/>
        <v>96010.303829303637</v>
      </c>
      <c r="K66" s="13">
        <f t="shared" si="2"/>
        <v>2717386.6917259954</v>
      </c>
      <c r="L66" s="20">
        <f t="shared" si="5"/>
        <v>28.244229102075092</v>
      </c>
    </row>
    <row r="67" spans="1:12" x14ac:dyDescent="0.2">
      <c r="A67" s="16">
        <v>58</v>
      </c>
      <c r="B67" s="46">
        <v>10</v>
      </c>
      <c r="C67" s="45">
        <v>1479</v>
      </c>
      <c r="D67" s="45">
        <v>1633</v>
      </c>
      <c r="E67" s="17">
        <v>0.37230000000000002</v>
      </c>
      <c r="F67" s="18">
        <f t="shared" si="3"/>
        <v>6.4267352185089976E-3</v>
      </c>
      <c r="G67" s="18">
        <f t="shared" si="0"/>
        <v>6.4009135383801975E-3</v>
      </c>
      <c r="H67" s="13">
        <f t="shared" si="6"/>
        <v>95856.486830257199</v>
      </c>
      <c r="I67" s="13">
        <f t="shared" si="4"/>
        <v>613.56908429335635</v>
      </c>
      <c r="J67" s="13">
        <f t="shared" si="1"/>
        <v>95471.349516046263</v>
      </c>
      <c r="K67" s="13">
        <f t="shared" si="2"/>
        <v>2621376.3878966919</v>
      </c>
      <c r="L67" s="20">
        <f t="shared" si="5"/>
        <v>27.346885689005365</v>
      </c>
    </row>
    <row r="68" spans="1:12" x14ac:dyDescent="0.2">
      <c r="A68" s="16">
        <v>59</v>
      </c>
      <c r="B68" s="46">
        <v>6</v>
      </c>
      <c r="C68" s="45">
        <v>1505</v>
      </c>
      <c r="D68" s="45">
        <v>1499</v>
      </c>
      <c r="E68" s="17">
        <v>0.30680000000000002</v>
      </c>
      <c r="F68" s="18">
        <f t="shared" si="3"/>
        <v>3.9946737683089215E-3</v>
      </c>
      <c r="G68" s="18">
        <f t="shared" si="0"/>
        <v>3.9836426321998367E-3</v>
      </c>
      <c r="H68" s="13">
        <f t="shared" si="6"/>
        <v>95242.917745963845</v>
      </c>
      <c r="I68" s="13">
        <f t="shared" si="4"/>
        <v>379.41374754792395</v>
      </c>
      <c r="J68" s="13">
        <f t="shared" si="1"/>
        <v>94979.90813616362</v>
      </c>
      <c r="K68" s="13">
        <f t="shared" si="2"/>
        <v>2525905.0383806457</v>
      </c>
      <c r="L68" s="20">
        <f t="shared" si="5"/>
        <v>26.520659994036009</v>
      </c>
    </row>
    <row r="69" spans="1:12" x14ac:dyDescent="0.2">
      <c r="A69" s="16">
        <v>60</v>
      </c>
      <c r="B69" s="46">
        <v>8</v>
      </c>
      <c r="C69" s="45">
        <v>1501</v>
      </c>
      <c r="D69" s="45">
        <v>1514</v>
      </c>
      <c r="E69" s="17">
        <v>0.38219999999999998</v>
      </c>
      <c r="F69" s="18">
        <f t="shared" si="3"/>
        <v>5.3067993366500829E-3</v>
      </c>
      <c r="G69" s="18">
        <f t="shared" si="0"/>
        <v>5.2894576348824912E-3</v>
      </c>
      <c r="H69" s="13">
        <f t="shared" si="6"/>
        <v>94863.503998415923</v>
      </c>
      <c r="I69" s="13">
        <f t="shared" si="4"/>
        <v>501.77648549612684</v>
      </c>
      <c r="J69" s="13">
        <f t="shared" si="1"/>
        <v>94553.506485676422</v>
      </c>
      <c r="K69" s="13">
        <f t="shared" si="2"/>
        <v>2430925.1302444818</v>
      </c>
      <c r="L69" s="20">
        <f t="shared" si="5"/>
        <v>25.625504306535785</v>
      </c>
    </row>
    <row r="70" spans="1:12" x14ac:dyDescent="0.2">
      <c r="A70" s="16">
        <v>61</v>
      </c>
      <c r="B70" s="46">
        <v>7</v>
      </c>
      <c r="C70" s="45">
        <v>1471</v>
      </c>
      <c r="D70" s="45">
        <v>1489</v>
      </c>
      <c r="E70" s="17">
        <v>0.47239999999999999</v>
      </c>
      <c r="F70" s="18">
        <f t="shared" si="3"/>
        <v>4.72972972972973E-3</v>
      </c>
      <c r="G70" s="18">
        <f t="shared" si="0"/>
        <v>4.7179565155383877E-3</v>
      </c>
      <c r="H70" s="13">
        <f t="shared" si="6"/>
        <v>94361.727512919795</v>
      </c>
      <c r="I70" s="13">
        <f t="shared" si="4"/>
        <v>445.19452713703788</v>
      </c>
      <c r="J70" s="13">
        <f t="shared" si="1"/>
        <v>94126.842880402299</v>
      </c>
      <c r="K70" s="13">
        <f t="shared" si="2"/>
        <v>2336371.6237588055</v>
      </c>
      <c r="L70" s="20">
        <f t="shared" si="5"/>
        <v>24.759737717168381</v>
      </c>
    </row>
    <row r="71" spans="1:12" x14ac:dyDescent="0.2">
      <c r="A71" s="16">
        <v>62</v>
      </c>
      <c r="B71" s="46">
        <v>8</v>
      </c>
      <c r="C71" s="45">
        <v>1300</v>
      </c>
      <c r="D71" s="45">
        <v>1482</v>
      </c>
      <c r="E71" s="17">
        <v>0.55820000000000003</v>
      </c>
      <c r="F71" s="18">
        <f t="shared" si="3"/>
        <v>5.7512580877066861E-3</v>
      </c>
      <c r="G71" s="18">
        <f t="shared" si="0"/>
        <v>5.7366817197194988E-3</v>
      </c>
      <c r="H71" s="13">
        <f t="shared" si="6"/>
        <v>93916.53298578276</v>
      </c>
      <c r="I71" s="13">
        <f t="shared" si="4"/>
        <v>538.7692579589733</v>
      </c>
      <c r="J71" s="13">
        <f t="shared" si="1"/>
        <v>93678.504727616484</v>
      </c>
      <c r="K71" s="13">
        <f t="shared" si="2"/>
        <v>2242244.7808784032</v>
      </c>
      <c r="L71" s="20">
        <f t="shared" si="5"/>
        <v>23.874867497694339</v>
      </c>
    </row>
    <row r="72" spans="1:12" x14ac:dyDescent="0.2">
      <c r="A72" s="16">
        <v>63</v>
      </c>
      <c r="B72" s="46">
        <v>13</v>
      </c>
      <c r="C72" s="45">
        <v>1300</v>
      </c>
      <c r="D72" s="45">
        <v>1303</v>
      </c>
      <c r="E72" s="17">
        <v>0.51819999999999999</v>
      </c>
      <c r="F72" s="18">
        <f t="shared" si="3"/>
        <v>9.9884748367268534E-3</v>
      </c>
      <c r="G72" s="18">
        <f t="shared" si="0"/>
        <v>9.9406360508330488E-3</v>
      </c>
      <c r="H72" s="13">
        <f t="shared" si="6"/>
        <v>93377.763727823782</v>
      </c>
      <c r="I72" s="13">
        <f t="shared" si="4"/>
        <v>928.23436445897573</v>
      </c>
      <c r="J72" s="13">
        <f t="shared" si="1"/>
        <v>92930.540411027454</v>
      </c>
      <c r="K72" s="13">
        <f t="shared" si="2"/>
        <v>2148566.2761507868</v>
      </c>
      <c r="L72" s="20">
        <f t="shared" si="5"/>
        <v>23.009399565547511</v>
      </c>
    </row>
    <row r="73" spans="1:12" x14ac:dyDescent="0.2">
      <c r="A73" s="16">
        <v>64</v>
      </c>
      <c r="B73" s="46">
        <v>14</v>
      </c>
      <c r="C73" s="45">
        <v>1234</v>
      </c>
      <c r="D73" s="45">
        <v>1300</v>
      </c>
      <c r="E73" s="17">
        <v>0.66359999999999997</v>
      </c>
      <c r="F73" s="18">
        <f t="shared" si="3"/>
        <v>1.1049723756906077E-2</v>
      </c>
      <c r="G73" s="18">
        <f t="shared" ref="G73:G108" si="7">F73/((1+(1-E73)*F73))</f>
        <v>1.1008802638589815E-2</v>
      </c>
      <c r="H73" s="13">
        <f t="shared" si="6"/>
        <v>92449.529363364811</v>
      </c>
      <c r="I73" s="13">
        <f t="shared" si="4"/>
        <v>1017.7586227917971</v>
      </c>
      <c r="J73" s="13">
        <f t="shared" ref="J73:J108" si="8">H74+I73*E73</f>
        <v>92107.15536265765</v>
      </c>
      <c r="K73" s="13">
        <f t="shared" ref="K73:K97" si="9">K74+J73</f>
        <v>2055635.7357397594</v>
      </c>
      <c r="L73" s="20">
        <f t="shared" si="5"/>
        <v>22.235221205510548</v>
      </c>
    </row>
    <row r="74" spans="1:12" x14ac:dyDescent="0.2">
      <c r="A74" s="16">
        <v>65</v>
      </c>
      <c r="B74" s="46">
        <v>10</v>
      </c>
      <c r="C74" s="45">
        <v>1170</v>
      </c>
      <c r="D74" s="45">
        <v>1212</v>
      </c>
      <c r="E74" s="17">
        <v>0.33400000000000002</v>
      </c>
      <c r="F74" s="18">
        <f t="shared" ref="F74:F108" si="10">B74/((C74+D74)/2)</f>
        <v>8.3963056255247689E-3</v>
      </c>
      <c r="G74" s="18">
        <f t="shared" si="7"/>
        <v>8.3496150827446856E-3</v>
      </c>
      <c r="H74" s="13">
        <f t="shared" si="6"/>
        <v>91431.770740573018</v>
      </c>
      <c r="I74" s="13">
        <f t="shared" ref="I74:I108" si="11">H74*G74</f>
        <v>763.42009201754274</v>
      </c>
      <c r="J74" s="13">
        <f t="shared" si="8"/>
        <v>90923.332959289328</v>
      </c>
      <c r="K74" s="13">
        <f t="shared" si="9"/>
        <v>1963528.5803771017</v>
      </c>
      <c r="L74" s="20">
        <f t="shared" ref="L74:L108" si="12">K74/H74</f>
        <v>21.475342372493092</v>
      </c>
    </row>
    <row r="75" spans="1:12" x14ac:dyDescent="0.2">
      <c r="A75" s="16">
        <v>66</v>
      </c>
      <c r="B75" s="46">
        <v>7</v>
      </c>
      <c r="C75" s="45">
        <v>1059</v>
      </c>
      <c r="D75" s="45">
        <v>1173</v>
      </c>
      <c r="E75" s="17">
        <v>0.3906</v>
      </c>
      <c r="F75" s="18">
        <f t="shared" si="10"/>
        <v>6.2724014336917565E-3</v>
      </c>
      <c r="G75" s="18">
        <f t="shared" si="7"/>
        <v>6.2485170929970366E-3</v>
      </c>
      <c r="H75" s="13">
        <f t="shared" ref="H75:H108" si="13">H74-I74</f>
        <v>90668.350648555468</v>
      </c>
      <c r="I75" s="13">
        <f t="shared" si="11"/>
        <v>566.54273882134783</v>
      </c>
      <c r="J75" s="13">
        <f t="shared" si="8"/>
        <v>90323.099503517748</v>
      </c>
      <c r="K75" s="13">
        <f t="shared" si="9"/>
        <v>1872605.2474178122</v>
      </c>
      <c r="L75" s="20">
        <f t="shared" si="12"/>
        <v>20.653350745028103</v>
      </c>
    </row>
    <row r="76" spans="1:12" x14ac:dyDescent="0.2">
      <c r="A76" s="16">
        <v>67</v>
      </c>
      <c r="B76" s="46">
        <v>8</v>
      </c>
      <c r="C76" s="45">
        <v>1028</v>
      </c>
      <c r="D76" s="45">
        <v>1052</v>
      </c>
      <c r="E76" s="17">
        <v>0.52429999999999999</v>
      </c>
      <c r="F76" s="18">
        <f t="shared" si="10"/>
        <v>7.6923076923076927E-3</v>
      </c>
      <c r="G76" s="18">
        <f t="shared" si="7"/>
        <v>7.6642623875556913E-3</v>
      </c>
      <c r="H76" s="13">
        <f t="shared" si="13"/>
        <v>90101.807909734125</v>
      </c>
      <c r="I76" s="13">
        <f t="shared" si="11"/>
        <v>690.56389741334317</v>
      </c>
      <c r="J76" s="13">
        <f t="shared" si="8"/>
        <v>89773.306663734591</v>
      </c>
      <c r="K76" s="13">
        <f t="shared" si="9"/>
        <v>1782282.1479142944</v>
      </c>
      <c r="L76" s="20">
        <f t="shared" si="12"/>
        <v>19.780759002081535</v>
      </c>
    </row>
    <row r="77" spans="1:12" x14ac:dyDescent="0.2">
      <c r="A77" s="16">
        <v>68</v>
      </c>
      <c r="B77" s="46">
        <v>4</v>
      </c>
      <c r="C77" s="45">
        <v>967</v>
      </c>
      <c r="D77" s="45">
        <v>1027</v>
      </c>
      <c r="E77" s="17">
        <v>0.45679999999999998</v>
      </c>
      <c r="F77" s="18">
        <f t="shared" si="10"/>
        <v>4.0120361083249749E-3</v>
      </c>
      <c r="G77" s="18">
        <f t="shared" si="7"/>
        <v>4.0033115393053138E-3</v>
      </c>
      <c r="H77" s="13">
        <f t="shared" si="13"/>
        <v>89411.244012320778</v>
      </c>
      <c r="I77" s="13">
        <f t="shared" si="11"/>
        <v>357.94106489816693</v>
      </c>
      <c r="J77" s="13">
        <f t="shared" si="8"/>
        <v>89216.810425868083</v>
      </c>
      <c r="K77" s="13">
        <f t="shared" si="9"/>
        <v>1692508.8412505598</v>
      </c>
      <c r="L77" s="20">
        <f t="shared" si="12"/>
        <v>18.929485434934044</v>
      </c>
    </row>
    <row r="78" spans="1:12" x14ac:dyDescent="0.2">
      <c r="A78" s="16">
        <v>69</v>
      </c>
      <c r="B78" s="46">
        <v>8</v>
      </c>
      <c r="C78" s="45">
        <v>910</v>
      </c>
      <c r="D78" s="45">
        <v>965</v>
      </c>
      <c r="E78" s="17">
        <v>0.36399999999999999</v>
      </c>
      <c r="F78" s="18">
        <f t="shared" si="10"/>
        <v>8.5333333333333337E-3</v>
      </c>
      <c r="G78" s="18">
        <f t="shared" si="7"/>
        <v>8.4872712149953108E-3</v>
      </c>
      <c r="H78" s="13">
        <f t="shared" si="13"/>
        <v>89053.302947422606</v>
      </c>
      <c r="I78" s="13">
        <f t="shared" si="11"/>
        <v>755.81953470591691</v>
      </c>
      <c r="J78" s="13">
        <f t="shared" si="8"/>
        <v>88572.601723349639</v>
      </c>
      <c r="K78" s="13">
        <f t="shared" si="9"/>
        <v>1603292.0308246918</v>
      </c>
      <c r="L78" s="20">
        <f t="shared" si="12"/>
        <v>18.003734592205763</v>
      </c>
    </row>
    <row r="79" spans="1:12" x14ac:dyDescent="0.2">
      <c r="A79" s="16">
        <v>70</v>
      </c>
      <c r="B79" s="46">
        <v>12</v>
      </c>
      <c r="C79" s="45">
        <v>828</v>
      </c>
      <c r="D79" s="45">
        <v>903</v>
      </c>
      <c r="E79" s="17">
        <v>0.33379999999999999</v>
      </c>
      <c r="F79" s="18">
        <f t="shared" si="10"/>
        <v>1.3864818024263431E-2</v>
      </c>
      <c r="G79" s="18">
        <f t="shared" si="7"/>
        <v>1.3737924364483617E-2</v>
      </c>
      <c r="H79" s="13">
        <f t="shared" si="13"/>
        <v>88297.483412716683</v>
      </c>
      <c r="I79" s="13">
        <f t="shared" si="11"/>
        <v>1213.0241486981486</v>
      </c>
      <c r="J79" s="13">
        <f t="shared" si="8"/>
        <v>87489.366724853971</v>
      </c>
      <c r="K79" s="13">
        <f t="shared" si="9"/>
        <v>1514719.4291013421</v>
      </c>
      <c r="L79" s="20">
        <f t="shared" si="12"/>
        <v>17.154729337203182</v>
      </c>
    </row>
    <row r="80" spans="1:12" x14ac:dyDescent="0.2">
      <c r="A80" s="16">
        <v>71</v>
      </c>
      <c r="B80" s="46">
        <v>7</v>
      </c>
      <c r="C80" s="45">
        <v>777</v>
      </c>
      <c r="D80" s="45">
        <v>831</v>
      </c>
      <c r="E80" s="17">
        <v>0.58750000000000002</v>
      </c>
      <c r="F80" s="18">
        <f t="shared" si="10"/>
        <v>8.7064676616915426E-3</v>
      </c>
      <c r="G80" s="18">
        <f t="shared" si="7"/>
        <v>8.6753109944075237E-3</v>
      </c>
      <c r="H80" s="13">
        <f t="shared" si="13"/>
        <v>87084.459264018529</v>
      </c>
      <c r="I80" s="13">
        <f t="shared" si="11"/>
        <v>755.48476689517406</v>
      </c>
      <c r="J80" s="13">
        <f t="shared" si="8"/>
        <v>86772.821797674274</v>
      </c>
      <c r="K80" s="13">
        <f t="shared" si="9"/>
        <v>1427230.0623764882</v>
      </c>
      <c r="L80" s="20">
        <f t="shared" si="12"/>
        <v>16.389032835921732</v>
      </c>
    </row>
    <row r="81" spans="1:12" x14ac:dyDescent="0.2">
      <c r="A81" s="16">
        <v>72</v>
      </c>
      <c r="B81" s="46">
        <v>13</v>
      </c>
      <c r="C81" s="45">
        <v>824</v>
      </c>
      <c r="D81" s="45">
        <v>772</v>
      </c>
      <c r="E81" s="17">
        <v>0.49059999999999998</v>
      </c>
      <c r="F81" s="18">
        <f t="shared" si="10"/>
        <v>1.6290726817042606E-2</v>
      </c>
      <c r="G81" s="18">
        <f t="shared" si="7"/>
        <v>1.615665091020357E-2</v>
      </c>
      <c r="H81" s="13">
        <f t="shared" si="13"/>
        <v>86328.974497123359</v>
      </c>
      <c r="I81" s="13">
        <f t="shared" si="11"/>
        <v>1394.7871043858888</v>
      </c>
      <c r="J81" s="13">
        <f t="shared" si="8"/>
        <v>85618.469946149184</v>
      </c>
      <c r="K81" s="13">
        <f t="shared" si="9"/>
        <v>1340457.2405788139</v>
      </c>
      <c r="L81" s="20">
        <f t="shared" si="12"/>
        <v>15.527315694263001</v>
      </c>
    </row>
    <row r="82" spans="1:12" x14ac:dyDescent="0.2">
      <c r="A82" s="16">
        <v>73</v>
      </c>
      <c r="B82" s="46">
        <v>14</v>
      </c>
      <c r="C82" s="45">
        <v>804</v>
      </c>
      <c r="D82" s="45">
        <v>836</v>
      </c>
      <c r="E82" s="17">
        <v>0.55379999999999996</v>
      </c>
      <c r="F82" s="18">
        <f t="shared" si="10"/>
        <v>1.7073170731707318E-2</v>
      </c>
      <c r="G82" s="18">
        <f t="shared" si="7"/>
        <v>1.6944089828850172E-2</v>
      </c>
      <c r="H82" s="13">
        <f t="shared" si="13"/>
        <v>84934.187392737469</v>
      </c>
      <c r="I82" s="13">
        <f t="shared" si="11"/>
        <v>1439.1325007229375</v>
      </c>
      <c r="J82" s="13">
        <f t="shared" si="8"/>
        <v>84292.046470914895</v>
      </c>
      <c r="K82" s="13">
        <f t="shared" si="9"/>
        <v>1254838.7706326647</v>
      </c>
      <c r="L82" s="20">
        <f t="shared" si="12"/>
        <v>14.774248263897125</v>
      </c>
    </row>
    <row r="83" spans="1:12" x14ac:dyDescent="0.2">
      <c r="A83" s="16">
        <v>74</v>
      </c>
      <c r="B83" s="46">
        <v>19</v>
      </c>
      <c r="C83" s="45">
        <v>738</v>
      </c>
      <c r="D83" s="45">
        <v>804</v>
      </c>
      <c r="E83" s="17">
        <v>0.43009999999999998</v>
      </c>
      <c r="F83" s="18">
        <f t="shared" si="10"/>
        <v>2.464332036316472E-2</v>
      </c>
      <c r="G83" s="18">
        <f t="shared" si="7"/>
        <v>2.4302017284873748E-2</v>
      </c>
      <c r="H83" s="13">
        <f t="shared" si="13"/>
        <v>83495.054892014537</v>
      </c>
      <c r="I83" s="13">
        <f t="shared" si="11"/>
        <v>2029.0982671872198</v>
      </c>
      <c r="J83" s="13">
        <f t="shared" si="8"/>
        <v>82338.671789544547</v>
      </c>
      <c r="K83" s="13">
        <f t="shared" si="9"/>
        <v>1170546.7241617497</v>
      </c>
      <c r="L83" s="20">
        <f t="shared" si="12"/>
        <v>14.019353908751077</v>
      </c>
    </row>
    <row r="84" spans="1:12" x14ac:dyDescent="0.2">
      <c r="A84" s="16">
        <v>75</v>
      </c>
      <c r="B84" s="46">
        <v>11</v>
      </c>
      <c r="C84" s="45">
        <v>670</v>
      </c>
      <c r="D84" s="45">
        <v>728</v>
      </c>
      <c r="E84" s="17">
        <v>0.30809999999999998</v>
      </c>
      <c r="F84" s="18">
        <f t="shared" si="10"/>
        <v>1.5736766809728183E-2</v>
      </c>
      <c r="G84" s="18">
        <f t="shared" si="7"/>
        <v>1.556726622813206E-2</v>
      </c>
      <c r="H84" s="13">
        <f t="shared" si="13"/>
        <v>81465.956624827319</v>
      </c>
      <c r="I84" s="13">
        <f t="shared" si="11"/>
        <v>1268.2022353081456</v>
      </c>
      <c r="J84" s="13">
        <f t="shared" si="8"/>
        <v>80588.487498217612</v>
      </c>
      <c r="K84" s="13">
        <f t="shared" si="9"/>
        <v>1088208.0523722051</v>
      </c>
      <c r="L84" s="20">
        <f t="shared" si="12"/>
        <v>13.357825740434086</v>
      </c>
    </row>
    <row r="85" spans="1:12" x14ac:dyDescent="0.2">
      <c r="A85" s="16">
        <v>76</v>
      </c>
      <c r="B85" s="46">
        <v>13</v>
      </c>
      <c r="C85" s="45">
        <v>629</v>
      </c>
      <c r="D85" s="45">
        <v>661</v>
      </c>
      <c r="E85" s="17">
        <v>0.56459999999999999</v>
      </c>
      <c r="F85" s="18">
        <f t="shared" si="10"/>
        <v>2.0155038759689922E-2</v>
      </c>
      <c r="G85" s="18">
        <f t="shared" si="7"/>
        <v>1.9979706765528307E-2</v>
      </c>
      <c r="H85" s="13">
        <f t="shared" si="13"/>
        <v>80197.754389519177</v>
      </c>
      <c r="I85" s="13">
        <f t="shared" si="11"/>
        <v>1602.3276159564539</v>
      </c>
      <c r="J85" s="13">
        <f t="shared" si="8"/>
        <v>79500.10094553174</v>
      </c>
      <c r="K85" s="13">
        <f t="shared" si="9"/>
        <v>1007619.5648739875</v>
      </c>
      <c r="L85" s="20">
        <f t="shared" si="12"/>
        <v>12.564186772362675</v>
      </c>
    </row>
    <row r="86" spans="1:12" x14ac:dyDescent="0.2">
      <c r="A86" s="16">
        <v>77</v>
      </c>
      <c r="B86" s="46">
        <v>18</v>
      </c>
      <c r="C86" s="45">
        <v>637</v>
      </c>
      <c r="D86" s="45">
        <v>622</v>
      </c>
      <c r="E86" s="17">
        <v>0.4405</v>
      </c>
      <c r="F86" s="18">
        <f t="shared" si="10"/>
        <v>2.8594122319301033E-2</v>
      </c>
      <c r="G86" s="18">
        <f t="shared" si="7"/>
        <v>2.8143865184631571E-2</v>
      </c>
      <c r="H86" s="13">
        <f t="shared" si="13"/>
        <v>78595.426773562722</v>
      </c>
      <c r="I86" s="13">
        <f t="shared" si="11"/>
        <v>2211.979095243732</v>
      </c>
      <c r="J86" s="13">
        <f t="shared" si="8"/>
        <v>77357.824469773856</v>
      </c>
      <c r="K86" s="13">
        <f t="shared" si="9"/>
        <v>928119.46392845572</v>
      </c>
      <c r="L86" s="20">
        <f t="shared" si="12"/>
        <v>11.808822752530034</v>
      </c>
    </row>
    <row r="87" spans="1:12" x14ac:dyDescent="0.2">
      <c r="A87" s="16">
        <v>78</v>
      </c>
      <c r="B87" s="46">
        <v>24</v>
      </c>
      <c r="C87" s="45">
        <v>584</v>
      </c>
      <c r="D87" s="45">
        <v>629</v>
      </c>
      <c r="E87" s="17">
        <v>0.38779999999999998</v>
      </c>
      <c r="F87" s="18">
        <f t="shared" si="10"/>
        <v>3.9571310799670238E-2</v>
      </c>
      <c r="G87" s="18">
        <f t="shared" si="7"/>
        <v>3.8635347995018617E-2</v>
      </c>
      <c r="H87" s="13">
        <f t="shared" si="13"/>
        <v>76383.447678318989</v>
      </c>
      <c r="I87" s="13">
        <f t="shared" si="11"/>
        <v>2951.1010821111508</v>
      </c>
      <c r="J87" s="13">
        <f t="shared" si="8"/>
        <v>74576.783595850531</v>
      </c>
      <c r="K87" s="13">
        <f t="shared" si="9"/>
        <v>850761.63945868192</v>
      </c>
      <c r="L87" s="20">
        <f t="shared" si="12"/>
        <v>11.138036646913044</v>
      </c>
    </row>
    <row r="88" spans="1:12" x14ac:dyDescent="0.2">
      <c r="A88" s="16">
        <v>79</v>
      </c>
      <c r="B88" s="46">
        <v>14</v>
      </c>
      <c r="C88" s="45">
        <v>474</v>
      </c>
      <c r="D88" s="45">
        <v>569</v>
      </c>
      <c r="E88" s="17">
        <v>0.48259999999999997</v>
      </c>
      <c r="F88" s="18">
        <f t="shared" si="10"/>
        <v>2.6845637583892617E-2</v>
      </c>
      <c r="G88" s="18">
        <f t="shared" si="7"/>
        <v>2.6477861859699102E-2</v>
      </c>
      <c r="H88" s="13">
        <f t="shared" si="13"/>
        <v>73432.346596207833</v>
      </c>
      <c r="I88" s="13">
        <f t="shared" si="11"/>
        <v>1944.3315292079365</v>
      </c>
      <c r="J88" s="13">
        <f t="shared" si="8"/>
        <v>72426.349462995655</v>
      </c>
      <c r="K88" s="13">
        <f t="shared" si="9"/>
        <v>776184.85586283135</v>
      </c>
      <c r="L88" s="20">
        <f t="shared" si="12"/>
        <v>10.570067440864198</v>
      </c>
    </row>
    <row r="89" spans="1:12" x14ac:dyDescent="0.2">
      <c r="A89" s="16">
        <v>80</v>
      </c>
      <c r="B89" s="46">
        <v>6</v>
      </c>
      <c r="C89" s="45">
        <v>408</v>
      </c>
      <c r="D89" s="45">
        <v>472</v>
      </c>
      <c r="E89" s="17">
        <v>0.43740000000000001</v>
      </c>
      <c r="F89" s="18">
        <f t="shared" si="10"/>
        <v>1.3636363636363636E-2</v>
      </c>
      <c r="G89" s="18">
        <f t="shared" si="7"/>
        <v>1.3532544416066196E-2</v>
      </c>
      <c r="H89" s="13">
        <f t="shared" si="13"/>
        <v>71488.015066999898</v>
      </c>
      <c r="I89" s="13">
        <f t="shared" si="11"/>
        <v>967.41473911058551</v>
      </c>
      <c r="J89" s="13">
        <f t="shared" si="8"/>
        <v>70943.747534776296</v>
      </c>
      <c r="K89" s="13">
        <f t="shared" si="9"/>
        <v>703758.50639983569</v>
      </c>
      <c r="L89" s="20">
        <f t="shared" si="12"/>
        <v>9.8444264502274983</v>
      </c>
    </row>
    <row r="90" spans="1:12" x14ac:dyDescent="0.2">
      <c r="A90" s="16">
        <v>81</v>
      </c>
      <c r="B90" s="46">
        <v>27</v>
      </c>
      <c r="C90" s="45">
        <v>580</v>
      </c>
      <c r="D90" s="45">
        <v>412</v>
      </c>
      <c r="E90" s="17">
        <v>0.6038</v>
      </c>
      <c r="F90" s="18">
        <f t="shared" si="10"/>
        <v>5.4435483870967742E-2</v>
      </c>
      <c r="G90" s="18">
        <f t="shared" si="7"/>
        <v>5.3286241452985557E-2</v>
      </c>
      <c r="H90" s="13">
        <f t="shared" si="13"/>
        <v>70520.600327889319</v>
      </c>
      <c r="I90" s="13">
        <f t="shared" si="11"/>
        <v>3757.7777364814028</v>
      </c>
      <c r="J90" s="13">
        <f t="shared" si="8"/>
        <v>69031.768788695394</v>
      </c>
      <c r="K90" s="13">
        <f t="shared" si="9"/>
        <v>632814.75886505935</v>
      </c>
      <c r="L90" s="20">
        <f t="shared" si="12"/>
        <v>8.9734737923777335</v>
      </c>
    </row>
    <row r="91" spans="1:12" x14ac:dyDescent="0.2">
      <c r="A91" s="16">
        <v>82</v>
      </c>
      <c r="B91" s="46">
        <v>18</v>
      </c>
      <c r="C91" s="45">
        <v>290</v>
      </c>
      <c r="D91" s="45">
        <v>562</v>
      </c>
      <c r="E91" s="17">
        <v>0.37630000000000002</v>
      </c>
      <c r="F91" s="18">
        <f t="shared" si="10"/>
        <v>4.2253521126760563E-2</v>
      </c>
      <c r="G91" s="18">
        <f t="shared" si="7"/>
        <v>4.1168583979108317E-2</v>
      </c>
      <c r="H91" s="13">
        <f t="shared" si="13"/>
        <v>66762.822591407923</v>
      </c>
      <c r="I91" s="13">
        <f t="shared" si="11"/>
        <v>2748.5308685366872</v>
      </c>
      <c r="J91" s="13">
        <f t="shared" si="8"/>
        <v>65048.563888701588</v>
      </c>
      <c r="K91" s="13">
        <f t="shared" si="9"/>
        <v>563782.9900763639</v>
      </c>
      <c r="L91" s="20">
        <f t="shared" si="12"/>
        <v>8.4445649269017018</v>
      </c>
    </row>
    <row r="92" spans="1:12" x14ac:dyDescent="0.2">
      <c r="A92" s="16">
        <v>83</v>
      </c>
      <c r="B92" s="46">
        <v>17</v>
      </c>
      <c r="C92" s="45">
        <v>389</v>
      </c>
      <c r="D92" s="45">
        <v>277</v>
      </c>
      <c r="E92" s="17">
        <v>0.54710000000000003</v>
      </c>
      <c r="F92" s="18">
        <f t="shared" si="10"/>
        <v>5.1051051051051052E-2</v>
      </c>
      <c r="G92" s="18">
        <f t="shared" si="7"/>
        <v>4.9897372844616934E-2</v>
      </c>
      <c r="H92" s="13">
        <f t="shared" si="13"/>
        <v>64014.291722871232</v>
      </c>
      <c r="I92" s="13">
        <f t="shared" si="11"/>
        <v>3194.1449814801817</v>
      </c>
      <c r="J92" s="13">
        <f t="shared" si="8"/>
        <v>62567.663460758857</v>
      </c>
      <c r="K92" s="13">
        <f t="shared" si="9"/>
        <v>498734.42618766229</v>
      </c>
      <c r="L92" s="20">
        <f t="shared" si="12"/>
        <v>7.7909856184423401</v>
      </c>
    </row>
    <row r="93" spans="1:12" x14ac:dyDescent="0.2">
      <c r="A93" s="16">
        <v>84</v>
      </c>
      <c r="B93" s="46">
        <v>26</v>
      </c>
      <c r="C93" s="45">
        <v>458</v>
      </c>
      <c r="D93" s="45">
        <v>369</v>
      </c>
      <c r="E93" s="17">
        <v>0.46510000000000001</v>
      </c>
      <c r="F93" s="18">
        <f t="shared" si="10"/>
        <v>6.2877871825876661E-2</v>
      </c>
      <c r="G93" s="18">
        <f t="shared" si="7"/>
        <v>6.0831890135734659E-2</v>
      </c>
      <c r="H93" s="13">
        <f t="shared" si="13"/>
        <v>60820.14674139105</v>
      </c>
      <c r="I93" s="13">
        <f t="shared" si="11"/>
        <v>3699.8044846115608</v>
      </c>
      <c r="J93" s="13">
        <f t="shared" si="8"/>
        <v>58841.121322572326</v>
      </c>
      <c r="K93" s="13">
        <f t="shared" si="9"/>
        <v>436166.76272690343</v>
      </c>
      <c r="L93" s="20">
        <f t="shared" si="12"/>
        <v>7.1714191118527975</v>
      </c>
    </row>
    <row r="94" spans="1:12" x14ac:dyDescent="0.2">
      <c r="A94" s="16">
        <v>85</v>
      </c>
      <c r="B94" s="46">
        <v>39</v>
      </c>
      <c r="C94" s="45">
        <v>427</v>
      </c>
      <c r="D94" s="45">
        <v>431</v>
      </c>
      <c r="E94" s="17">
        <v>0.62219999999999998</v>
      </c>
      <c r="F94" s="18">
        <f t="shared" si="10"/>
        <v>9.0909090909090912E-2</v>
      </c>
      <c r="G94" s="18">
        <f t="shared" si="7"/>
        <v>8.7890453338958327E-2</v>
      </c>
      <c r="H94" s="13">
        <f t="shared" si="13"/>
        <v>57120.342256779491</v>
      </c>
      <c r="I94" s="13">
        <f t="shared" si="11"/>
        <v>5020.3327758248079</v>
      </c>
      <c r="J94" s="13">
        <f t="shared" si="8"/>
        <v>55223.660534072878</v>
      </c>
      <c r="K94" s="13">
        <f t="shared" si="9"/>
        <v>377325.64140433108</v>
      </c>
      <c r="L94" s="20">
        <f t="shared" si="12"/>
        <v>6.605801479761741</v>
      </c>
    </row>
    <row r="95" spans="1:12" x14ac:dyDescent="0.2">
      <c r="A95" s="16">
        <v>86</v>
      </c>
      <c r="B95" s="46">
        <v>34</v>
      </c>
      <c r="C95" s="45">
        <v>376</v>
      </c>
      <c r="D95" s="45">
        <v>401</v>
      </c>
      <c r="E95" s="17">
        <v>0.49469999999999997</v>
      </c>
      <c r="F95" s="18">
        <f t="shared" si="10"/>
        <v>8.7516087516087512E-2</v>
      </c>
      <c r="G95" s="18">
        <f t="shared" si="7"/>
        <v>8.3809858109910207E-2</v>
      </c>
      <c r="H95" s="13">
        <f t="shared" si="13"/>
        <v>52100.009480954686</v>
      </c>
      <c r="I95" s="13">
        <f t="shared" si="11"/>
        <v>4366.4944021237889</v>
      </c>
      <c r="J95" s="13">
        <f t="shared" si="8"/>
        <v>49893.619859561535</v>
      </c>
      <c r="K95" s="13">
        <f t="shared" si="9"/>
        <v>322101.98087025818</v>
      </c>
      <c r="L95" s="20">
        <f t="shared" si="12"/>
        <v>6.1823785461690468</v>
      </c>
    </row>
    <row r="96" spans="1:12" x14ac:dyDescent="0.2">
      <c r="A96" s="16">
        <v>87</v>
      </c>
      <c r="B96" s="46">
        <v>37</v>
      </c>
      <c r="C96" s="45">
        <v>332</v>
      </c>
      <c r="D96" s="45">
        <v>350</v>
      </c>
      <c r="E96" s="17">
        <v>0.51670000000000005</v>
      </c>
      <c r="F96" s="18">
        <f t="shared" si="10"/>
        <v>0.10850439882697947</v>
      </c>
      <c r="G96" s="18">
        <f t="shared" si="7"/>
        <v>0.10309792547468931</v>
      </c>
      <c r="H96" s="13">
        <f t="shared" si="13"/>
        <v>47733.515078830897</v>
      </c>
      <c r="I96" s="13">
        <f t="shared" si="11"/>
        <v>4921.2263802422658</v>
      </c>
      <c r="J96" s="13">
        <f t="shared" si="8"/>
        <v>45355.086369259807</v>
      </c>
      <c r="K96" s="13">
        <f t="shared" si="9"/>
        <v>272208.36101069662</v>
      </c>
      <c r="L96" s="20">
        <f t="shared" si="12"/>
        <v>5.7026674143136171</v>
      </c>
    </row>
    <row r="97" spans="1:12" x14ac:dyDescent="0.2">
      <c r="A97" s="16">
        <v>88</v>
      </c>
      <c r="B97" s="46">
        <v>40</v>
      </c>
      <c r="C97" s="45">
        <v>351</v>
      </c>
      <c r="D97" s="45">
        <v>305</v>
      </c>
      <c r="E97" s="17">
        <v>0.51770000000000005</v>
      </c>
      <c r="F97" s="18">
        <f t="shared" si="10"/>
        <v>0.12195121951219512</v>
      </c>
      <c r="G97" s="18">
        <f t="shared" si="7"/>
        <v>0.11517685405940824</v>
      </c>
      <c r="H97" s="13">
        <f t="shared" si="13"/>
        <v>42812.288698588629</v>
      </c>
      <c r="I97" s="13">
        <f t="shared" si="11"/>
        <v>4930.9847273865953</v>
      </c>
      <c r="J97" s="13">
        <f t="shared" si="8"/>
        <v>40434.074764570076</v>
      </c>
      <c r="K97" s="13">
        <f t="shared" si="9"/>
        <v>226853.27464143684</v>
      </c>
      <c r="L97" s="20">
        <f t="shared" si="12"/>
        <v>5.2987887715733217</v>
      </c>
    </row>
    <row r="98" spans="1:12" x14ac:dyDescent="0.2">
      <c r="A98" s="16">
        <v>89</v>
      </c>
      <c r="B98" s="46">
        <v>41</v>
      </c>
      <c r="C98" s="45">
        <v>299</v>
      </c>
      <c r="D98" s="45">
        <v>324</v>
      </c>
      <c r="E98" s="17">
        <v>0.47799999999999998</v>
      </c>
      <c r="F98" s="18">
        <f t="shared" si="10"/>
        <v>0.13162118780096307</v>
      </c>
      <c r="G98" s="18">
        <f t="shared" si="7"/>
        <v>0.12315936822247989</v>
      </c>
      <c r="H98" s="13">
        <f t="shared" si="13"/>
        <v>37881.303971202033</v>
      </c>
      <c r="I98" s="13">
        <f t="shared" si="11"/>
        <v>4665.4374645369608</v>
      </c>
      <c r="J98" s="13">
        <f t="shared" si="8"/>
        <v>35445.945614713739</v>
      </c>
      <c r="K98" s="13">
        <f>K99+J98</f>
        <v>186419.19987686677</v>
      </c>
      <c r="L98" s="20">
        <f t="shared" si="12"/>
        <v>4.921139990814086</v>
      </c>
    </row>
    <row r="99" spans="1:12" x14ac:dyDescent="0.2">
      <c r="A99" s="16">
        <v>90</v>
      </c>
      <c r="B99" s="46">
        <v>37</v>
      </c>
      <c r="C99" s="45">
        <v>262</v>
      </c>
      <c r="D99" s="45">
        <v>270</v>
      </c>
      <c r="E99" s="17">
        <v>0.5716</v>
      </c>
      <c r="F99" s="22">
        <f t="shared" si="10"/>
        <v>0.13909774436090225</v>
      </c>
      <c r="G99" s="22">
        <f t="shared" si="7"/>
        <v>0.13127512854318668</v>
      </c>
      <c r="H99" s="23">
        <f t="shared" si="13"/>
        <v>33215.866506665072</v>
      </c>
      <c r="I99" s="23">
        <f t="shared" si="11"/>
        <v>4360.4171453357867</v>
      </c>
      <c r="J99" s="23">
        <f t="shared" si="8"/>
        <v>31347.863801603224</v>
      </c>
      <c r="K99" s="23">
        <f t="shared" ref="K99:K108" si="14">K100+J99</f>
        <v>150973.25426215303</v>
      </c>
      <c r="L99" s="24">
        <f t="shared" si="12"/>
        <v>4.5452149872970748</v>
      </c>
    </row>
    <row r="100" spans="1:12" x14ac:dyDescent="0.2">
      <c r="A100" s="16">
        <v>91</v>
      </c>
      <c r="B100" s="46">
        <v>44</v>
      </c>
      <c r="C100" s="45">
        <v>220</v>
      </c>
      <c r="D100" s="45">
        <v>228</v>
      </c>
      <c r="E100" s="17">
        <v>0.4446</v>
      </c>
      <c r="F100" s="22">
        <f t="shared" si="10"/>
        <v>0.19642857142857142</v>
      </c>
      <c r="G100" s="22">
        <f t="shared" si="7"/>
        <v>0.17710684695070311</v>
      </c>
      <c r="H100" s="23">
        <f t="shared" si="13"/>
        <v>28855.449361329287</v>
      </c>
      <c r="I100" s="23">
        <f t="shared" si="11"/>
        <v>5110.4976537307102</v>
      </c>
      <c r="J100" s="23">
        <f t="shared" si="8"/>
        <v>26017.078964447253</v>
      </c>
      <c r="K100" s="23">
        <f t="shared" si="14"/>
        <v>119625.3904605498</v>
      </c>
      <c r="L100" s="24">
        <f t="shared" si="12"/>
        <v>4.145677614047699</v>
      </c>
    </row>
    <row r="101" spans="1:12" x14ac:dyDescent="0.2">
      <c r="A101" s="16">
        <v>92</v>
      </c>
      <c r="B101" s="46">
        <v>35</v>
      </c>
      <c r="C101" s="45">
        <v>182</v>
      </c>
      <c r="D101" s="45">
        <v>190</v>
      </c>
      <c r="E101" s="17">
        <v>0.48010000000000003</v>
      </c>
      <c r="F101" s="22">
        <f t="shared" si="10"/>
        <v>0.18817204301075269</v>
      </c>
      <c r="G101" s="22">
        <f t="shared" si="7"/>
        <v>0.17140352552565791</v>
      </c>
      <c r="H101" s="23">
        <f t="shared" si="13"/>
        <v>23744.951707598579</v>
      </c>
      <c r="I101" s="23">
        <f t="shared" si="11"/>
        <v>4069.9684361188874</v>
      </c>
      <c r="J101" s="23">
        <f t="shared" si="8"/>
        <v>21628.975117660368</v>
      </c>
      <c r="K101" s="23">
        <f t="shared" si="14"/>
        <v>93608.311496102542</v>
      </c>
      <c r="L101" s="24">
        <f t="shared" si="12"/>
        <v>3.9422405506997564</v>
      </c>
    </row>
    <row r="102" spans="1:12" x14ac:dyDescent="0.2">
      <c r="A102" s="16">
        <v>93</v>
      </c>
      <c r="B102" s="46">
        <v>25</v>
      </c>
      <c r="C102" s="45">
        <v>128</v>
      </c>
      <c r="D102" s="45">
        <v>154</v>
      </c>
      <c r="E102" s="17">
        <v>0.4133</v>
      </c>
      <c r="F102" s="22">
        <f t="shared" si="10"/>
        <v>0.1773049645390071</v>
      </c>
      <c r="G102" s="22">
        <f t="shared" si="7"/>
        <v>0.16059871199832976</v>
      </c>
      <c r="H102" s="23">
        <f t="shared" si="13"/>
        <v>19674.98327147969</v>
      </c>
      <c r="I102" s="23">
        <f t="shared" si="11"/>
        <v>3159.7769719883227</v>
      </c>
      <c r="J102" s="23">
        <f t="shared" si="8"/>
        <v>17821.142122014142</v>
      </c>
      <c r="K102" s="23">
        <f t="shared" si="14"/>
        <v>71979.336378442182</v>
      </c>
      <c r="L102" s="24">
        <f t="shared" si="12"/>
        <v>3.6584191907690937</v>
      </c>
    </row>
    <row r="103" spans="1:12" x14ac:dyDescent="0.2">
      <c r="A103" s="16">
        <v>94</v>
      </c>
      <c r="B103" s="46">
        <v>20</v>
      </c>
      <c r="C103" s="45">
        <v>129</v>
      </c>
      <c r="D103" s="45">
        <v>109</v>
      </c>
      <c r="E103" s="17">
        <v>0.4834</v>
      </c>
      <c r="F103" s="22">
        <f t="shared" si="10"/>
        <v>0.16806722689075632</v>
      </c>
      <c r="G103" s="22">
        <f t="shared" si="7"/>
        <v>0.15464076949246899</v>
      </c>
      <c r="H103" s="23">
        <f t="shared" si="13"/>
        <v>16515.206299491369</v>
      </c>
      <c r="I103" s="23">
        <f t="shared" si="11"/>
        <v>2553.9242104802165</v>
      </c>
      <c r="J103" s="23">
        <f t="shared" si="8"/>
        <v>15195.849052357289</v>
      </c>
      <c r="K103" s="23">
        <f t="shared" si="14"/>
        <v>54158.194256428047</v>
      </c>
      <c r="L103" s="24">
        <f t="shared" si="12"/>
        <v>3.2792926273101415</v>
      </c>
    </row>
    <row r="104" spans="1:12" x14ac:dyDescent="0.2">
      <c r="A104" s="16">
        <v>95</v>
      </c>
      <c r="B104" s="46">
        <v>25</v>
      </c>
      <c r="C104" s="45">
        <v>87</v>
      </c>
      <c r="D104" s="45">
        <v>101</v>
      </c>
      <c r="E104" s="17">
        <v>0.49640000000000001</v>
      </c>
      <c r="F104" s="22">
        <f t="shared" si="10"/>
        <v>0.26595744680851063</v>
      </c>
      <c r="G104" s="22">
        <f t="shared" si="7"/>
        <v>0.23454357819682897</v>
      </c>
      <c r="H104" s="23">
        <f t="shared" si="13"/>
        <v>13961.282089011152</v>
      </c>
      <c r="I104" s="23">
        <f t="shared" si="11"/>
        <v>3274.5290573719749</v>
      </c>
      <c r="J104" s="23">
        <f t="shared" si="8"/>
        <v>12312.229255718627</v>
      </c>
      <c r="K104" s="23">
        <f t="shared" si="14"/>
        <v>38962.345204070756</v>
      </c>
      <c r="L104" s="24">
        <f t="shared" si="12"/>
        <v>2.7907426377938314</v>
      </c>
    </row>
    <row r="105" spans="1:12" x14ac:dyDescent="0.2">
      <c r="A105" s="16">
        <v>96</v>
      </c>
      <c r="B105" s="46">
        <v>17</v>
      </c>
      <c r="C105" s="45">
        <v>66</v>
      </c>
      <c r="D105" s="45">
        <v>63</v>
      </c>
      <c r="E105" s="17">
        <v>0.46899999999999997</v>
      </c>
      <c r="F105" s="22">
        <f t="shared" si="10"/>
        <v>0.26356589147286824</v>
      </c>
      <c r="G105" s="22">
        <f t="shared" si="7"/>
        <v>0.23120758360874238</v>
      </c>
      <c r="H105" s="23">
        <f t="shared" si="13"/>
        <v>10686.753031639179</v>
      </c>
      <c r="I105" s="23">
        <f t="shared" si="11"/>
        <v>2470.8583450686965</v>
      </c>
      <c r="J105" s="23">
        <f t="shared" si="8"/>
        <v>9374.7272504077009</v>
      </c>
      <c r="K105" s="23">
        <f t="shared" si="14"/>
        <v>26650.11594835213</v>
      </c>
      <c r="L105" s="24">
        <f t="shared" si="12"/>
        <v>2.4937523932153995</v>
      </c>
    </row>
    <row r="106" spans="1:12" x14ac:dyDescent="0.2">
      <c r="A106" s="16">
        <v>97</v>
      </c>
      <c r="B106" s="46">
        <v>20</v>
      </c>
      <c r="C106" s="45">
        <v>52</v>
      </c>
      <c r="D106" s="45">
        <v>52</v>
      </c>
      <c r="E106" s="17">
        <v>0.43859999999999999</v>
      </c>
      <c r="F106" s="22">
        <f t="shared" si="10"/>
        <v>0.38461538461538464</v>
      </c>
      <c r="G106" s="22">
        <f t="shared" si="7"/>
        <v>0.31631555639906372</v>
      </c>
      <c r="H106" s="23">
        <f t="shared" si="13"/>
        <v>8215.894686570482</v>
      </c>
      <c r="I106" s="23">
        <f t="shared" si="11"/>
        <v>2598.8152990986532</v>
      </c>
      <c r="J106" s="23">
        <f t="shared" si="8"/>
        <v>6756.9197776564988</v>
      </c>
      <c r="K106" s="23">
        <f t="shared" si="14"/>
        <v>17275.388697944429</v>
      </c>
      <c r="L106" s="24">
        <f t="shared" si="12"/>
        <v>2.1026789360119711</v>
      </c>
    </row>
    <row r="107" spans="1:12" x14ac:dyDescent="0.2">
      <c r="A107" s="16">
        <v>98</v>
      </c>
      <c r="B107" s="46">
        <v>11</v>
      </c>
      <c r="C107" s="45">
        <v>29</v>
      </c>
      <c r="D107" s="45">
        <v>33</v>
      </c>
      <c r="E107" s="17">
        <v>0.5091</v>
      </c>
      <c r="F107" s="22">
        <f t="shared" si="10"/>
        <v>0.35483870967741937</v>
      </c>
      <c r="G107" s="22">
        <f t="shared" si="7"/>
        <v>0.30219863241382533</v>
      </c>
      <c r="H107" s="23">
        <f t="shared" si="13"/>
        <v>5617.0793874718292</v>
      </c>
      <c r="I107" s="23">
        <f t="shared" si="11"/>
        <v>1697.4737090538745</v>
      </c>
      <c r="J107" s="23">
        <f t="shared" si="8"/>
        <v>4783.7895436972822</v>
      </c>
      <c r="K107" s="23">
        <f t="shared" si="14"/>
        <v>10518.468920287931</v>
      </c>
      <c r="L107" s="24">
        <f t="shared" si="12"/>
        <v>1.872586836452413</v>
      </c>
    </row>
    <row r="108" spans="1:12" x14ac:dyDescent="0.2">
      <c r="A108" s="16">
        <v>99</v>
      </c>
      <c r="B108" s="46">
        <v>5</v>
      </c>
      <c r="C108" s="45">
        <v>27</v>
      </c>
      <c r="D108" s="45">
        <v>20</v>
      </c>
      <c r="E108" s="17">
        <v>0.63560000000000005</v>
      </c>
      <c r="F108" s="22">
        <f t="shared" si="10"/>
        <v>0.21276595744680851</v>
      </c>
      <c r="G108" s="22">
        <f t="shared" si="7"/>
        <v>0.1974567569702235</v>
      </c>
      <c r="H108" s="23">
        <f t="shared" si="13"/>
        <v>3919.6056784179546</v>
      </c>
      <c r="I108" s="23">
        <f t="shared" si="11"/>
        <v>773.95262586248202</v>
      </c>
      <c r="J108" s="23">
        <f t="shared" si="8"/>
        <v>3637.5773415536664</v>
      </c>
      <c r="K108" s="23">
        <f t="shared" si="14"/>
        <v>5734.6793765906477</v>
      </c>
      <c r="L108" s="24">
        <f t="shared" si="12"/>
        <v>1.4630755864465683</v>
      </c>
    </row>
    <row r="109" spans="1:12" x14ac:dyDescent="0.2">
      <c r="A109" s="16" t="s">
        <v>22</v>
      </c>
      <c r="B109" s="46">
        <v>15</v>
      </c>
      <c r="C109" s="45">
        <v>23</v>
      </c>
      <c r="D109" s="45">
        <v>22</v>
      </c>
      <c r="E109" s="17"/>
      <c r="F109" s="22">
        <f>B109/((C109+D109)/2)</f>
        <v>0.66666666666666663</v>
      </c>
      <c r="G109" s="22">
        <v>1</v>
      </c>
      <c r="H109" s="23">
        <f>H108-I108</f>
        <v>3145.6530525554726</v>
      </c>
      <c r="I109" s="23">
        <f>H109*G109</f>
        <v>3145.6530525554726</v>
      </c>
      <c r="J109" s="23">
        <f>H109*F109</f>
        <v>2097.1020350369818</v>
      </c>
      <c r="K109" s="23">
        <f>J109</f>
        <v>2097.1020350369818</v>
      </c>
      <c r="L109" s="24">
        <f>K109/H109</f>
        <v>0.66666666666666663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857</v>
      </c>
      <c r="D9" s="45">
        <v>870</v>
      </c>
      <c r="E9" s="17">
        <v>0.30509999999999998</v>
      </c>
      <c r="F9" s="18">
        <f>B9/((C9+D9)/2)</f>
        <v>1.1580775911986102E-3</v>
      </c>
      <c r="G9" s="18">
        <f t="shared" ref="G9:G72" si="0">F9/((1+(1-E9)*F9))</f>
        <v>1.1571463798270504E-3</v>
      </c>
      <c r="H9" s="13">
        <v>100000</v>
      </c>
      <c r="I9" s="13">
        <f>H9*G9</f>
        <v>115.71463798270504</v>
      </c>
      <c r="J9" s="13">
        <f t="shared" ref="J9:J72" si="1">H10+I9*E9</f>
        <v>99919.589898065824</v>
      </c>
      <c r="K9" s="13">
        <f t="shared" ref="K9:K72" si="2">K10+J9</f>
        <v>8360473.3574521206</v>
      </c>
      <c r="L9" s="19">
        <f>K9/H9</f>
        <v>83.604733574521205</v>
      </c>
    </row>
    <row r="10" spans="1:13" x14ac:dyDescent="0.2">
      <c r="A10" s="16">
        <v>1</v>
      </c>
      <c r="B10" s="46">
        <v>0</v>
      </c>
      <c r="C10" s="45">
        <v>970</v>
      </c>
      <c r="D10" s="45">
        <v>937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99884.285362017297</v>
      </c>
      <c r="I10" s="13">
        <f t="shared" ref="I10:I73" si="4">H10*G10</f>
        <v>0</v>
      </c>
      <c r="J10" s="13">
        <f t="shared" si="1"/>
        <v>99884.285362017297</v>
      </c>
      <c r="K10" s="13">
        <f t="shared" si="2"/>
        <v>8260553.767554055</v>
      </c>
      <c r="L10" s="20">
        <f t="shared" ref="L10:L73" si="5">K10/H10</f>
        <v>82.701235110355725</v>
      </c>
    </row>
    <row r="11" spans="1:13" x14ac:dyDescent="0.2">
      <c r="A11" s="16">
        <v>2</v>
      </c>
      <c r="B11" s="46">
        <v>0</v>
      </c>
      <c r="C11" s="45">
        <v>1060</v>
      </c>
      <c r="D11" s="45">
        <v>1016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99884.285362017297</v>
      </c>
      <c r="I11" s="13">
        <f t="shared" si="4"/>
        <v>0</v>
      </c>
      <c r="J11" s="13">
        <f t="shared" si="1"/>
        <v>99884.285362017297</v>
      </c>
      <c r="K11" s="13">
        <f t="shared" si="2"/>
        <v>8160669.4821920376</v>
      </c>
      <c r="L11" s="20">
        <f t="shared" si="5"/>
        <v>81.701235110355725</v>
      </c>
    </row>
    <row r="12" spans="1:13" x14ac:dyDescent="0.2">
      <c r="A12" s="16">
        <v>3</v>
      </c>
      <c r="B12" s="46">
        <v>0</v>
      </c>
      <c r="C12" s="45">
        <v>1173</v>
      </c>
      <c r="D12" s="45">
        <v>1104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99884.285362017297</v>
      </c>
      <c r="I12" s="13">
        <f t="shared" si="4"/>
        <v>0</v>
      </c>
      <c r="J12" s="13">
        <f t="shared" si="1"/>
        <v>99884.285362017297</v>
      </c>
      <c r="K12" s="13">
        <f t="shared" si="2"/>
        <v>8060785.1968300203</v>
      </c>
      <c r="L12" s="20">
        <f t="shared" si="5"/>
        <v>80.701235110355725</v>
      </c>
    </row>
    <row r="13" spans="1:13" x14ac:dyDescent="0.2">
      <c r="A13" s="16">
        <v>4</v>
      </c>
      <c r="B13" s="46">
        <v>1</v>
      </c>
      <c r="C13" s="45">
        <v>1170</v>
      </c>
      <c r="D13" s="45">
        <v>1214</v>
      </c>
      <c r="E13" s="17">
        <v>0</v>
      </c>
      <c r="F13" s="18">
        <f t="shared" si="3"/>
        <v>8.3892617449664428E-4</v>
      </c>
      <c r="G13" s="18">
        <f t="shared" si="0"/>
        <v>8.3822296730930439E-4</v>
      </c>
      <c r="H13" s="13">
        <f t="shared" si="6"/>
        <v>99884.285362017297</v>
      </c>
      <c r="I13" s="13">
        <f t="shared" si="4"/>
        <v>83.725302063719454</v>
      </c>
      <c r="J13" s="13">
        <f t="shared" si="1"/>
        <v>99800.560059953583</v>
      </c>
      <c r="K13" s="13">
        <f t="shared" si="2"/>
        <v>7960900.9114680029</v>
      </c>
      <c r="L13" s="20">
        <f t="shared" si="5"/>
        <v>79.701235110355725</v>
      </c>
    </row>
    <row r="14" spans="1:13" x14ac:dyDescent="0.2">
      <c r="A14" s="16">
        <v>5</v>
      </c>
      <c r="B14" s="46">
        <v>0</v>
      </c>
      <c r="C14" s="45">
        <v>1211</v>
      </c>
      <c r="D14" s="45">
        <v>1201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99800.560059953583</v>
      </c>
      <c r="I14" s="13">
        <f t="shared" si="4"/>
        <v>0</v>
      </c>
      <c r="J14" s="13">
        <f t="shared" si="1"/>
        <v>99800.560059953583</v>
      </c>
      <c r="K14" s="13">
        <f t="shared" si="2"/>
        <v>7861100.3514080495</v>
      </c>
      <c r="L14" s="20">
        <f t="shared" si="5"/>
        <v>78.768098562629504</v>
      </c>
    </row>
    <row r="15" spans="1:13" x14ac:dyDescent="0.2">
      <c r="A15" s="16">
        <v>6</v>
      </c>
      <c r="B15" s="46">
        <v>0</v>
      </c>
      <c r="C15" s="45">
        <v>1262</v>
      </c>
      <c r="D15" s="45">
        <v>1259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99800.560059953583</v>
      </c>
      <c r="I15" s="13">
        <f t="shared" si="4"/>
        <v>0</v>
      </c>
      <c r="J15" s="13">
        <f t="shared" si="1"/>
        <v>99800.560059953583</v>
      </c>
      <c r="K15" s="13">
        <f t="shared" si="2"/>
        <v>7761299.791348096</v>
      </c>
      <c r="L15" s="20">
        <f t="shared" si="5"/>
        <v>77.768098562629504</v>
      </c>
    </row>
    <row r="16" spans="1:13" x14ac:dyDescent="0.2">
      <c r="A16" s="16">
        <v>7</v>
      </c>
      <c r="B16" s="46">
        <v>0</v>
      </c>
      <c r="C16" s="45">
        <v>1250</v>
      </c>
      <c r="D16" s="45">
        <v>1276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99800.560059953583</v>
      </c>
      <c r="I16" s="13">
        <f t="shared" si="4"/>
        <v>0</v>
      </c>
      <c r="J16" s="13">
        <f t="shared" si="1"/>
        <v>99800.560059953583</v>
      </c>
      <c r="K16" s="13">
        <f t="shared" si="2"/>
        <v>7661499.2312881425</v>
      </c>
      <c r="L16" s="20">
        <f t="shared" si="5"/>
        <v>76.768098562629504</v>
      </c>
    </row>
    <row r="17" spans="1:12" x14ac:dyDescent="0.2">
      <c r="A17" s="16">
        <v>8</v>
      </c>
      <c r="B17" s="46">
        <v>0</v>
      </c>
      <c r="C17" s="45">
        <v>1315</v>
      </c>
      <c r="D17" s="45">
        <v>1274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99800.560059953583</v>
      </c>
      <c r="I17" s="13">
        <f t="shared" si="4"/>
        <v>0</v>
      </c>
      <c r="J17" s="13">
        <f t="shared" si="1"/>
        <v>99800.560059953583</v>
      </c>
      <c r="K17" s="13">
        <f t="shared" si="2"/>
        <v>7561698.671228189</v>
      </c>
      <c r="L17" s="20">
        <f t="shared" si="5"/>
        <v>75.768098562629504</v>
      </c>
    </row>
    <row r="18" spans="1:12" x14ac:dyDescent="0.2">
      <c r="A18" s="16">
        <v>9</v>
      </c>
      <c r="B18" s="46">
        <v>2</v>
      </c>
      <c r="C18" s="45">
        <v>1334</v>
      </c>
      <c r="D18" s="45">
        <v>1335</v>
      </c>
      <c r="E18" s="17">
        <v>0</v>
      </c>
      <c r="F18" s="18">
        <f t="shared" si="3"/>
        <v>1.4986886474334957E-3</v>
      </c>
      <c r="G18" s="18">
        <f t="shared" si="0"/>
        <v>1.4964459408903852E-3</v>
      </c>
      <c r="H18" s="13">
        <f t="shared" si="6"/>
        <v>99800.560059953583</v>
      </c>
      <c r="I18" s="13">
        <f t="shared" si="4"/>
        <v>149.34614300030464</v>
      </c>
      <c r="J18" s="13">
        <f t="shared" si="1"/>
        <v>99651.213916953275</v>
      </c>
      <c r="K18" s="13">
        <f t="shared" si="2"/>
        <v>7461898.1111682355</v>
      </c>
      <c r="L18" s="20">
        <f t="shared" si="5"/>
        <v>74.768098562629504</v>
      </c>
    </row>
    <row r="19" spans="1:12" x14ac:dyDescent="0.2">
      <c r="A19" s="16">
        <v>10</v>
      </c>
      <c r="B19" s="46">
        <v>1</v>
      </c>
      <c r="C19" s="45">
        <v>1334</v>
      </c>
      <c r="D19" s="45">
        <v>1345</v>
      </c>
      <c r="E19" s="17">
        <v>0</v>
      </c>
      <c r="F19" s="18">
        <f t="shared" si="3"/>
        <v>7.4654721911160881E-4</v>
      </c>
      <c r="G19" s="18">
        <f t="shared" si="0"/>
        <v>7.4599030212607229E-4</v>
      </c>
      <c r="H19" s="13">
        <f t="shared" si="6"/>
        <v>99651.213916953275</v>
      </c>
      <c r="I19" s="13">
        <f t="shared" si="4"/>
        <v>74.338839177137828</v>
      </c>
      <c r="J19" s="13">
        <f t="shared" si="1"/>
        <v>99576.875077776131</v>
      </c>
      <c r="K19" s="13">
        <f t="shared" si="2"/>
        <v>7362246.8972512819</v>
      </c>
      <c r="L19" s="20">
        <f t="shared" si="5"/>
        <v>73.880152663135505</v>
      </c>
    </row>
    <row r="20" spans="1:12" x14ac:dyDescent="0.2">
      <c r="A20" s="16">
        <v>11</v>
      </c>
      <c r="B20" s="46">
        <v>0</v>
      </c>
      <c r="C20" s="45">
        <v>1373</v>
      </c>
      <c r="D20" s="45">
        <v>1345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99576.875077776131</v>
      </c>
      <c r="I20" s="13">
        <f t="shared" si="4"/>
        <v>0</v>
      </c>
      <c r="J20" s="13">
        <f t="shared" si="1"/>
        <v>99576.875077776131</v>
      </c>
      <c r="K20" s="13">
        <f t="shared" si="2"/>
        <v>7262670.0221735062</v>
      </c>
      <c r="L20" s="20">
        <f t="shared" si="5"/>
        <v>72.935307685653726</v>
      </c>
    </row>
    <row r="21" spans="1:12" x14ac:dyDescent="0.2">
      <c r="A21" s="16">
        <v>12</v>
      </c>
      <c r="B21" s="46">
        <v>0</v>
      </c>
      <c r="C21" s="45">
        <v>1409</v>
      </c>
      <c r="D21" s="45">
        <v>1388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99576.875077776131</v>
      </c>
      <c r="I21" s="13">
        <f t="shared" si="4"/>
        <v>0</v>
      </c>
      <c r="J21" s="13">
        <f t="shared" si="1"/>
        <v>99576.875077776131</v>
      </c>
      <c r="K21" s="13">
        <f t="shared" si="2"/>
        <v>7163093.1470957305</v>
      </c>
      <c r="L21" s="20">
        <f t="shared" si="5"/>
        <v>71.935307685653726</v>
      </c>
    </row>
    <row r="22" spans="1:12" x14ac:dyDescent="0.2">
      <c r="A22" s="16">
        <v>13</v>
      </c>
      <c r="B22" s="46">
        <v>0</v>
      </c>
      <c r="C22" s="45">
        <v>1425</v>
      </c>
      <c r="D22" s="45">
        <v>1413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99576.875077776131</v>
      </c>
      <c r="I22" s="13">
        <f t="shared" si="4"/>
        <v>0</v>
      </c>
      <c r="J22" s="13">
        <f t="shared" si="1"/>
        <v>99576.875077776131</v>
      </c>
      <c r="K22" s="13">
        <f t="shared" si="2"/>
        <v>7063516.2720179548</v>
      </c>
      <c r="L22" s="20">
        <f t="shared" si="5"/>
        <v>70.93530768565374</v>
      </c>
    </row>
    <row r="23" spans="1:12" x14ac:dyDescent="0.2">
      <c r="A23" s="16">
        <v>14</v>
      </c>
      <c r="B23" s="46">
        <v>1</v>
      </c>
      <c r="C23" s="45">
        <v>1294</v>
      </c>
      <c r="D23" s="45">
        <v>1444</v>
      </c>
      <c r="E23" s="17">
        <v>0</v>
      </c>
      <c r="F23" s="18">
        <f t="shared" si="3"/>
        <v>7.3046018991964939E-4</v>
      </c>
      <c r="G23" s="18">
        <f t="shared" si="0"/>
        <v>7.2992700729927014E-4</v>
      </c>
      <c r="H23" s="13">
        <f t="shared" si="6"/>
        <v>99576.875077776131</v>
      </c>
      <c r="I23" s="13">
        <f t="shared" si="4"/>
        <v>72.683850421734405</v>
      </c>
      <c r="J23" s="13">
        <f t="shared" si="1"/>
        <v>99504.1912273544</v>
      </c>
      <c r="K23" s="13">
        <f t="shared" si="2"/>
        <v>6963939.3969401792</v>
      </c>
      <c r="L23" s="20">
        <f t="shared" si="5"/>
        <v>69.93530768565374</v>
      </c>
    </row>
    <row r="24" spans="1:12" x14ac:dyDescent="0.2">
      <c r="A24" s="16">
        <v>15</v>
      </c>
      <c r="B24" s="46">
        <v>0</v>
      </c>
      <c r="C24" s="45">
        <v>1278</v>
      </c>
      <c r="D24" s="45">
        <v>1313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99504.1912273544</v>
      </c>
      <c r="I24" s="13">
        <f t="shared" si="4"/>
        <v>0</v>
      </c>
      <c r="J24" s="13">
        <f t="shared" si="1"/>
        <v>99504.1912273544</v>
      </c>
      <c r="K24" s="13">
        <f t="shared" si="2"/>
        <v>6864435.2057128251</v>
      </c>
      <c r="L24" s="20">
        <f t="shared" si="5"/>
        <v>68.986392643787894</v>
      </c>
    </row>
    <row r="25" spans="1:12" x14ac:dyDescent="0.2">
      <c r="A25" s="16">
        <v>16</v>
      </c>
      <c r="B25" s="46">
        <v>0</v>
      </c>
      <c r="C25" s="45">
        <v>1273</v>
      </c>
      <c r="D25" s="45">
        <v>1285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99504.1912273544</v>
      </c>
      <c r="I25" s="13">
        <f t="shared" si="4"/>
        <v>0</v>
      </c>
      <c r="J25" s="13">
        <f t="shared" si="1"/>
        <v>99504.1912273544</v>
      </c>
      <c r="K25" s="13">
        <f t="shared" si="2"/>
        <v>6764931.014485471</v>
      </c>
      <c r="L25" s="20">
        <f t="shared" si="5"/>
        <v>67.986392643787894</v>
      </c>
    </row>
    <row r="26" spans="1:12" x14ac:dyDescent="0.2">
      <c r="A26" s="16">
        <v>17</v>
      </c>
      <c r="B26" s="46">
        <v>0</v>
      </c>
      <c r="C26" s="45">
        <v>1302</v>
      </c>
      <c r="D26" s="45">
        <v>1288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99504.1912273544</v>
      </c>
      <c r="I26" s="13">
        <f t="shared" si="4"/>
        <v>0</v>
      </c>
      <c r="J26" s="13">
        <f t="shared" si="1"/>
        <v>99504.1912273544</v>
      </c>
      <c r="K26" s="13">
        <f t="shared" si="2"/>
        <v>6665426.8232581168</v>
      </c>
      <c r="L26" s="20">
        <f t="shared" si="5"/>
        <v>66.986392643787894</v>
      </c>
    </row>
    <row r="27" spans="1:12" x14ac:dyDescent="0.2">
      <c r="A27" s="16">
        <v>18</v>
      </c>
      <c r="B27" s="46">
        <v>0</v>
      </c>
      <c r="C27" s="45">
        <v>1171</v>
      </c>
      <c r="D27" s="45">
        <v>1323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99504.1912273544</v>
      </c>
      <c r="I27" s="13">
        <f t="shared" si="4"/>
        <v>0</v>
      </c>
      <c r="J27" s="13">
        <f t="shared" si="1"/>
        <v>99504.1912273544</v>
      </c>
      <c r="K27" s="13">
        <f t="shared" si="2"/>
        <v>6565922.6320307627</v>
      </c>
      <c r="L27" s="20">
        <f t="shared" si="5"/>
        <v>65.986392643787894</v>
      </c>
    </row>
    <row r="28" spans="1:12" x14ac:dyDescent="0.2">
      <c r="A28" s="16">
        <v>19</v>
      </c>
      <c r="B28" s="46">
        <v>1</v>
      </c>
      <c r="C28" s="45">
        <v>1102</v>
      </c>
      <c r="D28" s="45">
        <v>1189</v>
      </c>
      <c r="E28" s="17">
        <v>0</v>
      </c>
      <c r="F28" s="18">
        <f t="shared" si="3"/>
        <v>8.7298123090353555E-4</v>
      </c>
      <c r="G28" s="18">
        <f t="shared" si="0"/>
        <v>8.7221979938944605E-4</v>
      </c>
      <c r="H28" s="13">
        <f t="shared" si="6"/>
        <v>99504.1912273544</v>
      </c>
      <c r="I28" s="13">
        <f t="shared" si="4"/>
        <v>86.789525710732136</v>
      </c>
      <c r="J28" s="13">
        <f t="shared" si="1"/>
        <v>99417.40170164367</v>
      </c>
      <c r="K28" s="13">
        <f t="shared" si="2"/>
        <v>6466418.4408034086</v>
      </c>
      <c r="L28" s="20">
        <f t="shared" si="5"/>
        <v>64.986392643787894</v>
      </c>
    </row>
    <row r="29" spans="1:12" x14ac:dyDescent="0.2">
      <c r="A29" s="16">
        <v>20</v>
      </c>
      <c r="B29" s="46">
        <v>1</v>
      </c>
      <c r="C29" s="45">
        <v>1146</v>
      </c>
      <c r="D29" s="45">
        <v>1113</v>
      </c>
      <c r="E29" s="17">
        <v>0</v>
      </c>
      <c r="F29" s="18">
        <f t="shared" si="3"/>
        <v>8.8534749889331564E-4</v>
      </c>
      <c r="G29" s="18">
        <f t="shared" si="0"/>
        <v>8.8456435205661217E-4</v>
      </c>
      <c r="H29" s="13">
        <f t="shared" si="6"/>
        <v>99417.40170164367</v>
      </c>
      <c r="I29" s="13">
        <f t="shared" si="4"/>
        <v>87.941089519366372</v>
      </c>
      <c r="J29" s="13">
        <f t="shared" si="1"/>
        <v>99329.460612124298</v>
      </c>
      <c r="K29" s="13">
        <f t="shared" si="2"/>
        <v>6367001.0391017646</v>
      </c>
      <c r="L29" s="20">
        <f t="shared" si="5"/>
        <v>64.04312454483005</v>
      </c>
    </row>
    <row r="30" spans="1:12" x14ac:dyDescent="0.2">
      <c r="A30" s="16">
        <v>21</v>
      </c>
      <c r="B30" s="46">
        <v>0</v>
      </c>
      <c r="C30" s="45">
        <v>1087</v>
      </c>
      <c r="D30" s="45">
        <v>1153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99329.460612124298</v>
      </c>
      <c r="I30" s="13">
        <f t="shared" si="4"/>
        <v>0</v>
      </c>
      <c r="J30" s="13">
        <f t="shared" si="1"/>
        <v>99329.460612124298</v>
      </c>
      <c r="K30" s="13">
        <f t="shared" si="2"/>
        <v>6267671.5784896407</v>
      </c>
      <c r="L30" s="20">
        <f t="shared" si="5"/>
        <v>63.099824964967141</v>
      </c>
    </row>
    <row r="31" spans="1:12" x14ac:dyDescent="0.2">
      <c r="A31" s="16">
        <v>22</v>
      </c>
      <c r="B31" s="46">
        <v>0</v>
      </c>
      <c r="C31" s="45">
        <v>1075</v>
      </c>
      <c r="D31" s="45">
        <v>1096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99329.460612124298</v>
      </c>
      <c r="I31" s="13">
        <f t="shared" si="4"/>
        <v>0</v>
      </c>
      <c r="J31" s="13">
        <f t="shared" si="1"/>
        <v>99329.460612124298</v>
      </c>
      <c r="K31" s="13">
        <f t="shared" si="2"/>
        <v>6168342.1178775169</v>
      </c>
      <c r="L31" s="20">
        <f t="shared" si="5"/>
        <v>62.099824964967141</v>
      </c>
    </row>
    <row r="32" spans="1:12" x14ac:dyDescent="0.2">
      <c r="A32" s="16">
        <v>23</v>
      </c>
      <c r="B32" s="46">
        <v>0</v>
      </c>
      <c r="C32" s="45">
        <v>1095</v>
      </c>
      <c r="D32" s="45">
        <v>1093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99329.460612124298</v>
      </c>
      <c r="I32" s="13">
        <f t="shared" si="4"/>
        <v>0</v>
      </c>
      <c r="J32" s="13">
        <f t="shared" si="1"/>
        <v>99329.460612124298</v>
      </c>
      <c r="K32" s="13">
        <f t="shared" si="2"/>
        <v>6069012.6572653931</v>
      </c>
      <c r="L32" s="20">
        <f t="shared" si="5"/>
        <v>61.099824964967148</v>
      </c>
    </row>
    <row r="33" spans="1:12" x14ac:dyDescent="0.2">
      <c r="A33" s="16">
        <v>24</v>
      </c>
      <c r="B33" s="46">
        <v>0</v>
      </c>
      <c r="C33" s="45">
        <v>1071</v>
      </c>
      <c r="D33" s="45">
        <v>1094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99329.460612124298</v>
      </c>
      <c r="I33" s="13">
        <f t="shared" si="4"/>
        <v>0</v>
      </c>
      <c r="J33" s="13">
        <f t="shared" si="1"/>
        <v>99329.460612124298</v>
      </c>
      <c r="K33" s="13">
        <f t="shared" si="2"/>
        <v>5969683.1966532692</v>
      </c>
      <c r="L33" s="20">
        <f t="shared" si="5"/>
        <v>60.099824964967155</v>
      </c>
    </row>
    <row r="34" spans="1:12" x14ac:dyDescent="0.2">
      <c r="A34" s="16">
        <v>25</v>
      </c>
      <c r="B34" s="46">
        <v>0</v>
      </c>
      <c r="C34" s="45">
        <v>1060</v>
      </c>
      <c r="D34" s="45">
        <v>1104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99329.460612124298</v>
      </c>
      <c r="I34" s="13">
        <f t="shared" si="4"/>
        <v>0</v>
      </c>
      <c r="J34" s="13">
        <f t="shared" si="1"/>
        <v>99329.460612124298</v>
      </c>
      <c r="K34" s="13">
        <f t="shared" si="2"/>
        <v>5870353.7360411454</v>
      </c>
      <c r="L34" s="20">
        <f t="shared" si="5"/>
        <v>59.099824964967155</v>
      </c>
    </row>
    <row r="35" spans="1:12" x14ac:dyDescent="0.2">
      <c r="A35" s="16">
        <v>26</v>
      </c>
      <c r="B35" s="46">
        <v>0</v>
      </c>
      <c r="C35" s="45">
        <v>1085</v>
      </c>
      <c r="D35" s="45">
        <v>1060</v>
      </c>
      <c r="E35" s="17">
        <v>1.6400000000000001E-2</v>
      </c>
      <c r="F35" s="18">
        <f t="shared" si="3"/>
        <v>0</v>
      </c>
      <c r="G35" s="18">
        <f t="shared" si="0"/>
        <v>0</v>
      </c>
      <c r="H35" s="13">
        <f t="shared" si="6"/>
        <v>99329.460612124298</v>
      </c>
      <c r="I35" s="13">
        <f t="shared" si="4"/>
        <v>0</v>
      </c>
      <c r="J35" s="13">
        <f t="shared" si="1"/>
        <v>99329.460612124298</v>
      </c>
      <c r="K35" s="13">
        <f t="shared" si="2"/>
        <v>5771024.2754290216</v>
      </c>
      <c r="L35" s="20">
        <f t="shared" si="5"/>
        <v>58.099824964967162</v>
      </c>
    </row>
    <row r="36" spans="1:12" x14ac:dyDescent="0.2">
      <c r="A36" s="16">
        <v>27</v>
      </c>
      <c r="B36" s="46">
        <v>1</v>
      </c>
      <c r="C36" s="45">
        <v>1103</v>
      </c>
      <c r="D36" s="45">
        <v>1108</v>
      </c>
      <c r="E36" s="17">
        <v>0</v>
      </c>
      <c r="F36" s="18">
        <f t="shared" si="3"/>
        <v>9.0456806874717323E-4</v>
      </c>
      <c r="G36" s="18">
        <f t="shared" si="0"/>
        <v>9.0375056484410306E-4</v>
      </c>
      <c r="H36" s="13">
        <f t="shared" si="6"/>
        <v>99329.460612124298</v>
      </c>
      <c r="I36" s="13">
        <f t="shared" si="4"/>
        <v>89.769056133867423</v>
      </c>
      <c r="J36" s="13">
        <f t="shared" si="1"/>
        <v>99239.69155599043</v>
      </c>
      <c r="K36" s="13">
        <f t="shared" si="2"/>
        <v>5671694.8148168968</v>
      </c>
      <c r="L36" s="20">
        <f t="shared" si="5"/>
        <v>57.099824964967155</v>
      </c>
    </row>
    <row r="37" spans="1:12" x14ac:dyDescent="0.2">
      <c r="A37" s="16">
        <v>28</v>
      </c>
      <c r="B37" s="46">
        <v>1</v>
      </c>
      <c r="C37" s="45">
        <v>1097</v>
      </c>
      <c r="D37" s="45">
        <v>1107</v>
      </c>
      <c r="E37" s="17">
        <v>0</v>
      </c>
      <c r="F37" s="18">
        <f t="shared" si="3"/>
        <v>9.0744101633393826E-4</v>
      </c>
      <c r="G37" s="18">
        <f t="shared" si="0"/>
        <v>9.0661831368993653E-4</v>
      </c>
      <c r="H37" s="13">
        <f t="shared" si="6"/>
        <v>99239.69155599043</v>
      </c>
      <c r="I37" s="13">
        <f t="shared" si="4"/>
        <v>89.972521809601474</v>
      </c>
      <c r="J37" s="13">
        <f t="shared" si="1"/>
        <v>99149.719034180831</v>
      </c>
      <c r="K37" s="13">
        <f t="shared" si="2"/>
        <v>5572455.123260906</v>
      </c>
      <c r="L37" s="20">
        <f t="shared" si="5"/>
        <v>56.151475643361515</v>
      </c>
    </row>
    <row r="38" spans="1:12" x14ac:dyDescent="0.2">
      <c r="A38" s="16">
        <v>29</v>
      </c>
      <c r="B38" s="46">
        <v>0</v>
      </c>
      <c r="C38" s="45">
        <v>1146</v>
      </c>
      <c r="D38" s="45">
        <v>1128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99149.719034180831</v>
      </c>
      <c r="I38" s="13">
        <f t="shared" si="4"/>
        <v>0</v>
      </c>
      <c r="J38" s="13">
        <f t="shared" si="1"/>
        <v>99149.719034180831</v>
      </c>
      <c r="K38" s="13">
        <f t="shared" si="2"/>
        <v>5473305.404226725</v>
      </c>
      <c r="L38" s="20">
        <f t="shared" si="5"/>
        <v>55.202429795487973</v>
      </c>
    </row>
    <row r="39" spans="1:12" x14ac:dyDescent="0.2">
      <c r="A39" s="16">
        <v>30</v>
      </c>
      <c r="B39" s="46">
        <v>0</v>
      </c>
      <c r="C39" s="45">
        <v>1280</v>
      </c>
      <c r="D39" s="45">
        <v>1219</v>
      </c>
      <c r="E39" s="17">
        <v>0.12839999999999999</v>
      </c>
      <c r="F39" s="18">
        <f t="shared" si="3"/>
        <v>0</v>
      </c>
      <c r="G39" s="18">
        <f t="shared" si="0"/>
        <v>0</v>
      </c>
      <c r="H39" s="13">
        <f t="shared" si="6"/>
        <v>99149.719034180831</v>
      </c>
      <c r="I39" s="13">
        <f t="shared" si="4"/>
        <v>0</v>
      </c>
      <c r="J39" s="13">
        <f t="shared" si="1"/>
        <v>99149.719034180831</v>
      </c>
      <c r="K39" s="13">
        <f t="shared" si="2"/>
        <v>5374155.685192544</v>
      </c>
      <c r="L39" s="20">
        <f t="shared" si="5"/>
        <v>54.202429795487973</v>
      </c>
    </row>
    <row r="40" spans="1:12" x14ac:dyDescent="0.2">
      <c r="A40" s="16">
        <v>31</v>
      </c>
      <c r="B40" s="46">
        <v>1</v>
      </c>
      <c r="C40" s="45">
        <v>1332</v>
      </c>
      <c r="D40" s="45">
        <v>1332</v>
      </c>
      <c r="E40" s="17">
        <v>0</v>
      </c>
      <c r="F40" s="18">
        <f t="shared" si="3"/>
        <v>7.5075075075075074E-4</v>
      </c>
      <c r="G40" s="18">
        <f t="shared" si="0"/>
        <v>7.501875468867217E-4</v>
      </c>
      <c r="H40" s="13">
        <f t="shared" si="6"/>
        <v>99149.719034180831</v>
      </c>
      <c r="I40" s="13">
        <f t="shared" si="4"/>
        <v>74.380884496759819</v>
      </c>
      <c r="J40" s="13">
        <f t="shared" si="1"/>
        <v>99075.338149684074</v>
      </c>
      <c r="K40" s="13">
        <f t="shared" si="2"/>
        <v>5275005.966158363</v>
      </c>
      <c r="L40" s="20">
        <f t="shared" si="5"/>
        <v>53.202429795487973</v>
      </c>
    </row>
    <row r="41" spans="1:12" x14ac:dyDescent="0.2">
      <c r="A41" s="16">
        <v>32</v>
      </c>
      <c r="B41" s="46">
        <v>0</v>
      </c>
      <c r="C41" s="45">
        <v>1362</v>
      </c>
      <c r="D41" s="45">
        <v>1367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99075.338149684074</v>
      </c>
      <c r="I41" s="13">
        <f t="shared" si="4"/>
        <v>0</v>
      </c>
      <c r="J41" s="13">
        <f t="shared" si="1"/>
        <v>99075.338149684074</v>
      </c>
      <c r="K41" s="13">
        <f t="shared" si="2"/>
        <v>5175930.6280086786</v>
      </c>
      <c r="L41" s="20">
        <f t="shared" si="5"/>
        <v>52.242371559598695</v>
      </c>
    </row>
    <row r="42" spans="1:12" x14ac:dyDescent="0.2">
      <c r="A42" s="16">
        <v>33</v>
      </c>
      <c r="B42" s="46">
        <v>0</v>
      </c>
      <c r="C42" s="45">
        <v>1444</v>
      </c>
      <c r="D42" s="45">
        <v>1440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99075.338149684074</v>
      </c>
      <c r="I42" s="13">
        <f t="shared" si="4"/>
        <v>0</v>
      </c>
      <c r="J42" s="13">
        <f t="shared" si="1"/>
        <v>99075.338149684074</v>
      </c>
      <c r="K42" s="13">
        <f t="shared" si="2"/>
        <v>5076855.2898589941</v>
      </c>
      <c r="L42" s="20">
        <f t="shared" si="5"/>
        <v>51.242371559598688</v>
      </c>
    </row>
    <row r="43" spans="1:12" x14ac:dyDescent="0.2">
      <c r="A43" s="16">
        <v>34</v>
      </c>
      <c r="B43" s="46">
        <v>0</v>
      </c>
      <c r="C43" s="45">
        <v>1428</v>
      </c>
      <c r="D43" s="45">
        <v>1491</v>
      </c>
      <c r="E43" s="17">
        <v>0.34970000000000001</v>
      </c>
      <c r="F43" s="18">
        <f t="shared" si="3"/>
        <v>0</v>
      </c>
      <c r="G43" s="18">
        <f t="shared" si="0"/>
        <v>0</v>
      </c>
      <c r="H43" s="13">
        <f t="shared" si="6"/>
        <v>99075.338149684074</v>
      </c>
      <c r="I43" s="13">
        <f t="shared" si="4"/>
        <v>0</v>
      </c>
      <c r="J43" s="13">
        <f t="shared" si="1"/>
        <v>99075.338149684074</v>
      </c>
      <c r="K43" s="13">
        <f t="shared" si="2"/>
        <v>4977779.9517093096</v>
      </c>
      <c r="L43" s="20">
        <f t="shared" si="5"/>
        <v>50.242371559598681</v>
      </c>
    </row>
    <row r="44" spans="1:12" x14ac:dyDescent="0.2">
      <c r="A44" s="16">
        <v>35</v>
      </c>
      <c r="B44" s="46">
        <v>2</v>
      </c>
      <c r="C44" s="45">
        <v>1607</v>
      </c>
      <c r="D44" s="45">
        <v>1493</v>
      </c>
      <c r="E44" s="17">
        <v>0</v>
      </c>
      <c r="F44" s="18">
        <f t="shared" si="3"/>
        <v>1.2903225806451613E-3</v>
      </c>
      <c r="G44" s="18">
        <f t="shared" si="0"/>
        <v>1.288659793814433E-3</v>
      </c>
      <c r="H44" s="13">
        <f t="shared" si="6"/>
        <v>99075.338149684074</v>
      </c>
      <c r="I44" s="13">
        <f t="shared" si="4"/>
        <v>127.6744048320671</v>
      </c>
      <c r="J44" s="13">
        <f t="shared" si="1"/>
        <v>98947.663744852005</v>
      </c>
      <c r="K44" s="13">
        <f t="shared" si="2"/>
        <v>4878704.6135596251</v>
      </c>
      <c r="L44" s="20">
        <f t="shared" si="5"/>
        <v>49.242371559598681</v>
      </c>
    </row>
    <row r="45" spans="1:12" x14ac:dyDescent="0.2">
      <c r="A45" s="16">
        <v>36</v>
      </c>
      <c r="B45" s="46">
        <v>1</v>
      </c>
      <c r="C45" s="45">
        <v>1675</v>
      </c>
      <c r="D45" s="45">
        <v>1662</v>
      </c>
      <c r="E45" s="17">
        <v>0.377</v>
      </c>
      <c r="F45" s="18">
        <f t="shared" si="3"/>
        <v>5.9934072520227753E-4</v>
      </c>
      <c r="G45" s="18">
        <f t="shared" si="0"/>
        <v>5.9911702133395807E-4</v>
      </c>
      <c r="H45" s="13">
        <f t="shared" si="6"/>
        <v>98947.663744852005</v>
      </c>
      <c r="I45" s="13">
        <f t="shared" si="4"/>
        <v>59.28122957076981</v>
      </c>
      <c r="J45" s="13">
        <f t="shared" si="1"/>
        <v>98910.731538829408</v>
      </c>
      <c r="K45" s="13">
        <f t="shared" si="2"/>
        <v>4779756.9498147732</v>
      </c>
      <c r="L45" s="20">
        <f t="shared" si="5"/>
        <v>48.305910103546552</v>
      </c>
    </row>
    <row r="46" spans="1:12" x14ac:dyDescent="0.2">
      <c r="A46" s="16">
        <v>37</v>
      </c>
      <c r="B46" s="46">
        <v>1</v>
      </c>
      <c r="C46" s="45">
        <v>1712</v>
      </c>
      <c r="D46" s="45">
        <v>1721</v>
      </c>
      <c r="E46" s="17">
        <v>0</v>
      </c>
      <c r="F46" s="18">
        <f t="shared" si="3"/>
        <v>5.8258083309059127E-4</v>
      </c>
      <c r="G46" s="18">
        <f t="shared" si="0"/>
        <v>5.8224163027656472E-4</v>
      </c>
      <c r="H46" s="13">
        <f t="shared" si="6"/>
        <v>98888.382515281235</v>
      </c>
      <c r="I46" s="13">
        <f t="shared" si="4"/>
        <v>57.576933051109883</v>
      </c>
      <c r="J46" s="13">
        <f t="shared" si="1"/>
        <v>98830.805582230125</v>
      </c>
      <c r="K46" s="13">
        <f t="shared" si="2"/>
        <v>4680846.2182759438</v>
      </c>
      <c r="L46" s="20">
        <f t="shared" si="5"/>
        <v>47.334642343377517</v>
      </c>
    </row>
    <row r="47" spans="1:12" x14ac:dyDescent="0.2">
      <c r="A47" s="16">
        <v>38</v>
      </c>
      <c r="B47" s="46">
        <v>2</v>
      </c>
      <c r="C47" s="45">
        <v>1809</v>
      </c>
      <c r="D47" s="45">
        <v>1767</v>
      </c>
      <c r="E47" s="17">
        <v>0.88800000000000001</v>
      </c>
      <c r="F47" s="18">
        <f t="shared" si="3"/>
        <v>1.1185682326621924E-3</v>
      </c>
      <c r="G47" s="18">
        <f t="shared" si="0"/>
        <v>1.1184281163881035E-3</v>
      </c>
      <c r="H47" s="13">
        <f t="shared" si="6"/>
        <v>98830.805582230125</v>
      </c>
      <c r="I47" s="13">
        <f t="shared" si="4"/>
        <v>110.5351517284525</v>
      </c>
      <c r="J47" s="13">
        <f t="shared" si="1"/>
        <v>98818.425645236537</v>
      </c>
      <c r="K47" s="13">
        <f t="shared" si="2"/>
        <v>4582015.4126937138</v>
      </c>
      <c r="L47" s="20">
        <f t="shared" si="5"/>
        <v>46.362218598747965</v>
      </c>
    </row>
    <row r="48" spans="1:12" x14ac:dyDescent="0.2">
      <c r="A48" s="16">
        <v>39</v>
      </c>
      <c r="B48" s="46">
        <v>1</v>
      </c>
      <c r="C48" s="45">
        <v>1890</v>
      </c>
      <c r="D48" s="45">
        <v>1865</v>
      </c>
      <c r="E48" s="17">
        <v>0</v>
      </c>
      <c r="F48" s="18">
        <f t="shared" si="3"/>
        <v>5.3262316910785616E-4</v>
      </c>
      <c r="G48" s="18">
        <f t="shared" si="0"/>
        <v>5.3233963268565338E-4</v>
      </c>
      <c r="H48" s="13">
        <f t="shared" si="6"/>
        <v>98720.270430501667</v>
      </c>
      <c r="I48" s="13">
        <f t="shared" si="4"/>
        <v>52.552712499601625</v>
      </c>
      <c r="J48" s="13">
        <f t="shared" si="1"/>
        <v>98667.717718002066</v>
      </c>
      <c r="K48" s="13">
        <f t="shared" si="2"/>
        <v>4483196.9870484769</v>
      </c>
      <c r="L48" s="20">
        <f t="shared" si="5"/>
        <v>45.413135189946772</v>
      </c>
    </row>
    <row r="49" spans="1:12" x14ac:dyDescent="0.2">
      <c r="A49" s="16">
        <v>40</v>
      </c>
      <c r="B49" s="46">
        <v>3</v>
      </c>
      <c r="C49" s="45">
        <v>1997</v>
      </c>
      <c r="D49" s="45">
        <v>1958</v>
      </c>
      <c r="E49" s="17">
        <v>0</v>
      </c>
      <c r="F49" s="18">
        <f t="shared" si="3"/>
        <v>1.5170670037926676E-3</v>
      </c>
      <c r="G49" s="18">
        <f t="shared" si="0"/>
        <v>1.5147689977278464E-3</v>
      </c>
      <c r="H49" s="13">
        <f t="shared" si="6"/>
        <v>98667.717718002066</v>
      </c>
      <c r="I49" s="13">
        <f t="shared" si="4"/>
        <v>149.45879987579207</v>
      </c>
      <c r="J49" s="13">
        <f t="shared" si="1"/>
        <v>98518.258918126274</v>
      </c>
      <c r="K49" s="13">
        <f t="shared" si="2"/>
        <v>4384529.2693304745</v>
      </c>
      <c r="L49" s="20">
        <f t="shared" si="5"/>
        <v>44.437323277930759</v>
      </c>
    </row>
    <row r="50" spans="1:12" x14ac:dyDescent="0.2">
      <c r="A50" s="16">
        <v>41</v>
      </c>
      <c r="B50" s="46">
        <v>1</v>
      </c>
      <c r="C50" s="45">
        <v>2077</v>
      </c>
      <c r="D50" s="45">
        <v>2025</v>
      </c>
      <c r="E50" s="17">
        <v>0.4617</v>
      </c>
      <c r="F50" s="18">
        <f t="shared" si="3"/>
        <v>4.8756704046806434E-4</v>
      </c>
      <c r="G50" s="18">
        <f t="shared" si="0"/>
        <v>4.8743910849726759E-4</v>
      </c>
      <c r="H50" s="13">
        <f t="shared" si="6"/>
        <v>98518.258918126274</v>
      </c>
      <c r="I50" s="13">
        <f t="shared" si="4"/>
        <v>48.02165229775445</v>
      </c>
      <c r="J50" s="13">
        <f t="shared" si="1"/>
        <v>98492.408862694385</v>
      </c>
      <c r="K50" s="13">
        <f t="shared" si="2"/>
        <v>4286011.0104123484</v>
      </c>
      <c r="L50" s="20">
        <f t="shared" si="5"/>
        <v>43.504737674812581</v>
      </c>
    </row>
    <row r="51" spans="1:12" x14ac:dyDescent="0.2">
      <c r="A51" s="16">
        <v>42</v>
      </c>
      <c r="B51" s="46">
        <v>0</v>
      </c>
      <c r="C51" s="45">
        <v>2159</v>
      </c>
      <c r="D51" s="45">
        <v>2109</v>
      </c>
      <c r="E51" s="17">
        <v>0.26500000000000001</v>
      </c>
      <c r="F51" s="18">
        <f t="shared" si="3"/>
        <v>0</v>
      </c>
      <c r="G51" s="18">
        <f t="shared" si="0"/>
        <v>0</v>
      </c>
      <c r="H51" s="13">
        <f t="shared" si="6"/>
        <v>98470.237265828517</v>
      </c>
      <c r="I51" s="13">
        <f t="shared" si="4"/>
        <v>0</v>
      </c>
      <c r="J51" s="13">
        <f t="shared" si="1"/>
        <v>98470.237265828517</v>
      </c>
      <c r="K51" s="13">
        <f t="shared" si="2"/>
        <v>4187518.6015496543</v>
      </c>
      <c r="L51" s="20">
        <f t="shared" si="5"/>
        <v>42.525728766602874</v>
      </c>
    </row>
    <row r="52" spans="1:12" x14ac:dyDescent="0.2">
      <c r="A52" s="16">
        <v>43</v>
      </c>
      <c r="B52" s="46">
        <v>2</v>
      </c>
      <c r="C52" s="45">
        <v>2107</v>
      </c>
      <c r="D52" s="45">
        <v>2196</v>
      </c>
      <c r="E52" s="17">
        <v>0.2923</v>
      </c>
      <c r="F52" s="18">
        <f t="shared" si="3"/>
        <v>9.2958401115500813E-4</v>
      </c>
      <c r="G52" s="18">
        <f t="shared" si="0"/>
        <v>9.2897287092655854E-4</v>
      </c>
      <c r="H52" s="13">
        <f t="shared" si="6"/>
        <v>98470.237265828517</v>
      </c>
      <c r="I52" s="13">
        <f t="shared" si="4"/>
        <v>91.476179013656107</v>
      </c>
      <c r="J52" s="13">
        <f t="shared" si="1"/>
        <v>98405.499573940557</v>
      </c>
      <c r="K52" s="13">
        <f t="shared" si="2"/>
        <v>4089048.3642838257</v>
      </c>
      <c r="L52" s="20">
        <f t="shared" si="5"/>
        <v>41.525728766602874</v>
      </c>
    </row>
    <row r="53" spans="1:12" x14ac:dyDescent="0.2">
      <c r="A53" s="16">
        <v>44</v>
      </c>
      <c r="B53" s="46">
        <v>1</v>
      </c>
      <c r="C53" s="45">
        <v>2207</v>
      </c>
      <c r="D53" s="45">
        <v>2121</v>
      </c>
      <c r="E53" s="17">
        <v>0.66669999999999996</v>
      </c>
      <c r="F53" s="18">
        <f t="shared" si="3"/>
        <v>4.621072088724584E-4</v>
      </c>
      <c r="G53" s="18">
        <f t="shared" si="0"/>
        <v>4.6203604592693736E-4</v>
      </c>
      <c r="H53" s="13">
        <f t="shared" si="6"/>
        <v>98378.761086814862</v>
      </c>
      <c r="I53" s="13">
        <f t="shared" si="4"/>
        <v>45.454533775742789</v>
      </c>
      <c r="J53" s="13">
        <f t="shared" si="1"/>
        <v>98363.611090707403</v>
      </c>
      <c r="K53" s="13">
        <f t="shared" si="2"/>
        <v>3990642.8647098853</v>
      </c>
      <c r="L53" s="20">
        <f t="shared" si="5"/>
        <v>40.564069120450917</v>
      </c>
    </row>
    <row r="54" spans="1:12" x14ac:dyDescent="0.2">
      <c r="A54" s="16">
        <v>45</v>
      </c>
      <c r="B54" s="46">
        <v>4</v>
      </c>
      <c r="C54" s="45">
        <v>2118</v>
      </c>
      <c r="D54" s="45">
        <v>2199</v>
      </c>
      <c r="E54" s="17">
        <v>0.53010000000000002</v>
      </c>
      <c r="F54" s="18">
        <f t="shared" si="3"/>
        <v>1.8531387537641881E-3</v>
      </c>
      <c r="G54" s="18">
        <f t="shared" si="0"/>
        <v>1.8515264632197046E-3</v>
      </c>
      <c r="H54" s="13">
        <f t="shared" si="6"/>
        <v>98333.306553039118</v>
      </c>
      <c r="I54" s="13">
        <f t="shared" si="4"/>
        <v>182.06671929884752</v>
      </c>
      <c r="J54" s="13">
        <f t="shared" si="1"/>
        <v>98247.753401640584</v>
      </c>
      <c r="K54" s="13">
        <f t="shared" si="2"/>
        <v>3892279.2536191777</v>
      </c>
      <c r="L54" s="20">
        <f t="shared" si="5"/>
        <v>39.582511664242226</v>
      </c>
    </row>
    <row r="55" spans="1:12" x14ac:dyDescent="0.2">
      <c r="A55" s="16">
        <v>46</v>
      </c>
      <c r="B55" s="46">
        <v>2</v>
      </c>
      <c r="C55" s="45">
        <v>2119</v>
      </c>
      <c r="D55" s="45">
        <v>2126</v>
      </c>
      <c r="E55" s="17">
        <v>0.67490000000000006</v>
      </c>
      <c r="F55" s="18">
        <f t="shared" si="3"/>
        <v>9.4228504122497055E-4</v>
      </c>
      <c r="G55" s="18">
        <f t="shared" si="0"/>
        <v>9.4199647297680579E-4</v>
      </c>
      <c r="H55" s="13">
        <f t="shared" si="6"/>
        <v>98151.23983374027</v>
      </c>
      <c r="I55" s="13">
        <f t="shared" si="4"/>
        <v>92.458121741683897</v>
      </c>
      <c r="J55" s="13">
        <f t="shared" si="1"/>
        <v>98121.181698362052</v>
      </c>
      <c r="K55" s="13">
        <f t="shared" si="2"/>
        <v>3794031.5002175369</v>
      </c>
      <c r="L55" s="20">
        <f t="shared" si="5"/>
        <v>38.6549523637633</v>
      </c>
    </row>
    <row r="56" spans="1:12" x14ac:dyDescent="0.2">
      <c r="A56" s="16">
        <v>47</v>
      </c>
      <c r="B56" s="46">
        <v>2</v>
      </c>
      <c r="C56" s="45">
        <v>2005</v>
      </c>
      <c r="D56" s="45">
        <v>2137</v>
      </c>
      <c r="E56" s="17">
        <v>0.45419999999999999</v>
      </c>
      <c r="F56" s="18">
        <f t="shared" si="3"/>
        <v>9.6571704490584255E-4</v>
      </c>
      <c r="G56" s="18">
        <f t="shared" si="0"/>
        <v>9.6520829484565251E-4</v>
      </c>
      <c r="H56" s="13">
        <f t="shared" si="6"/>
        <v>98058.781711998585</v>
      </c>
      <c r="I56" s="13">
        <f t="shared" si="4"/>
        <v>94.64714949088021</v>
      </c>
      <c r="J56" s="13">
        <f t="shared" si="1"/>
        <v>98007.123297806465</v>
      </c>
      <c r="K56" s="13">
        <f t="shared" si="2"/>
        <v>3695910.3185191751</v>
      </c>
      <c r="L56" s="20">
        <f t="shared" si="5"/>
        <v>37.690763172789239</v>
      </c>
    </row>
    <row r="57" spans="1:12" x14ac:dyDescent="0.2">
      <c r="A57" s="16">
        <v>48</v>
      </c>
      <c r="B57" s="46">
        <v>0</v>
      </c>
      <c r="C57" s="45">
        <v>1915</v>
      </c>
      <c r="D57" s="45">
        <v>2030</v>
      </c>
      <c r="E57" s="17">
        <v>0.60660000000000003</v>
      </c>
      <c r="F57" s="18">
        <f t="shared" si="3"/>
        <v>0</v>
      </c>
      <c r="G57" s="18">
        <f t="shared" si="0"/>
        <v>0</v>
      </c>
      <c r="H57" s="13">
        <f t="shared" si="6"/>
        <v>97964.134562507708</v>
      </c>
      <c r="I57" s="13">
        <f t="shared" si="4"/>
        <v>0</v>
      </c>
      <c r="J57" s="13">
        <f t="shared" si="1"/>
        <v>97964.134562507708</v>
      </c>
      <c r="K57" s="13">
        <f t="shared" si="2"/>
        <v>3597903.1952213687</v>
      </c>
      <c r="L57" s="20">
        <f t="shared" si="5"/>
        <v>36.726738936540741</v>
      </c>
    </row>
    <row r="58" spans="1:12" x14ac:dyDescent="0.2">
      <c r="A58" s="16">
        <v>49</v>
      </c>
      <c r="B58" s="46">
        <v>2</v>
      </c>
      <c r="C58" s="45">
        <v>1927</v>
      </c>
      <c r="D58" s="45">
        <v>1944</v>
      </c>
      <c r="E58" s="17">
        <v>0.23319999999999999</v>
      </c>
      <c r="F58" s="18">
        <f t="shared" si="3"/>
        <v>1.0333247222939809E-3</v>
      </c>
      <c r="G58" s="18">
        <f t="shared" si="0"/>
        <v>1.0325066121723444E-3</v>
      </c>
      <c r="H58" s="13">
        <f t="shared" si="6"/>
        <v>97964.134562507708</v>
      </c>
      <c r="I58" s="13">
        <f t="shared" si="4"/>
        <v>101.14861669153051</v>
      </c>
      <c r="J58" s="13">
        <f t="shared" si="1"/>
        <v>97886.573803228646</v>
      </c>
      <c r="K58" s="13">
        <f t="shared" si="2"/>
        <v>3499939.060658861</v>
      </c>
      <c r="L58" s="20">
        <f t="shared" si="5"/>
        <v>35.726738936540741</v>
      </c>
    </row>
    <row r="59" spans="1:12" x14ac:dyDescent="0.2">
      <c r="A59" s="16">
        <v>50</v>
      </c>
      <c r="B59" s="46">
        <v>6</v>
      </c>
      <c r="C59" s="45">
        <v>1811</v>
      </c>
      <c r="D59" s="45">
        <v>1950</v>
      </c>
      <c r="E59" s="17">
        <v>0.35859999999999997</v>
      </c>
      <c r="F59" s="18">
        <f t="shared" si="3"/>
        <v>3.1906407870247273E-3</v>
      </c>
      <c r="G59" s="18">
        <f t="shared" si="0"/>
        <v>3.1841245493667725E-3</v>
      </c>
      <c r="H59" s="13">
        <f t="shared" si="6"/>
        <v>97862.985945816181</v>
      </c>
      <c r="I59" s="13">
        <f t="shared" si="4"/>
        <v>311.60793602440873</v>
      </c>
      <c r="J59" s="13">
        <f t="shared" si="1"/>
        <v>97663.120615650128</v>
      </c>
      <c r="K59" s="13">
        <f t="shared" si="2"/>
        <v>3402052.4868556322</v>
      </c>
      <c r="L59" s="20">
        <f t="shared" si="5"/>
        <v>34.763424127884747</v>
      </c>
    </row>
    <row r="60" spans="1:12" x14ac:dyDescent="0.2">
      <c r="A60" s="16">
        <v>51</v>
      </c>
      <c r="B60" s="46">
        <v>7</v>
      </c>
      <c r="C60" s="45">
        <v>1755</v>
      </c>
      <c r="D60" s="45">
        <v>1835</v>
      </c>
      <c r="E60" s="17">
        <v>0.54600000000000004</v>
      </c>
      <c r="F60" s="18">
        <f t="shared" si="3"/>
        <v>3.8997214484679664E-3</v>
      </c>
      <c r="G60" s="18">
        <f t="shared" si="0"/>
        <v>3.8928292972108432E-3</v>
      </c>
      <c r="H60" s="13">
        <f t="shared" si="6"/>
        <v>97551.378009791777</v>
      </c>
      <c r="I60" s="13">
        <f t="shared" si="4"/>
        <v>379.75086229980701</v>
      </c>
      <c r="J60" s="13">
        <f t="shared" si="1"/>
        <v>97378.971118307658</v>
      </c>
      <c r="K60" s="13">
        <f t="shared" si="2"/>
        <v>3304389.3662399822</v>
      </c>
      <c r="L60" s="20">
        <f t="shared" si="5"/>
        <v>33.873323305676955</v>
      </c>
    </row>
    <row r="61" spans="1:12" x14ac:dyDescent="0.2">
      <c r="A61" s="16">
        <v>52</v>
      </c>
      <c r="B61" s="46">
        <v>2</v>
      </c>
      <c r="C61" s="45">
        <v>1757</v>
      </c>
      <c r="D61" s="45">
        <v>1764</v>
      </c>
      <c r="E61" s="17">
        <v>0.20899999999999999</v>
      </c>
      <c r="F61" s="18">
        <f t="shared" si="3"/>
        <v>1.136040897472309E-3</v>
      </c>
      <c r="G61" s="18">
        <f t="shared" si="0"/>
        <v>1.1350209581619925E-3</v>
      </c>
      <c r="H61" s="13">
        <f t="shared" si="6"/>
        <v>97171.627147491963</v>
      </c>
      <c r="I61" s="13">
        <f t="shared" si="4"/>
        <v>110.29183335110621</v>
      </c>
      <c r="J61" s="13">
        <f t="shared" si="1"/>
        <v>97084.386307311244</v>
      </c>
      <c r="K61" s="13">
        <f t="shared" si="2"/>
        <v>3207010.3951216745</v>
      </c>
      <c r="L61" s="20">
        <f t="shared" si="5"/>
        <v>33.003567906235773</v>
      </c>
    </row>
    <row r="62" spans="1:12" x14ac:dyDescent="0.2">
      <c r="A62" s="16">
        <v>53</v>
      </c>
      <c r="B62" s="46">
        <v>2</v>
      </c>
      <c r="C62" s="45">
        <v>1713</v>
      </c>
      <c r="D62" s="45">
        <v>1791</v>
      </c>
      <c r="E62" s="17">
        <v>0.42959999999999998</v>
      </c>
      <c r="F62" s="18">
        <f t="shared" si="3"/>
        <v>1.1415525114155251E-3</v>
      </c>
      <c r="G62" s="18">
        <f t="shared" si="0"/>
        <v>1.1408096828275287E-3</v>
      </c>
      <c r="H62" s="13">
        <f t="shared" si="6"/>
        <v>97061.335314140859</v>
      </c>
      <c r="I62" s="13">
        <f t="shared" si="4"/>
        <v>110.72851115454144</v>
      </c>
      <c r="J62" s="13">
        <f t="shared" si="1"/>
        <v>96998.175771378315</v>
      </c>
      <c r="K62" s="13">
        <f t="shared" si="2"/>
        <v>3109926.0088143633</v>
      </c>
      <c r="L62" s="20">
        <f t="shared" si="5"/>
        <v>32.040832724472921</v>
      </c>
    </row>
    <row r="63" spans="1:12" x14ac:dyDescent="0.2">
      <c r="A63" s="16">
        <v>54</v>
      </c>
      <c r="B63" s="46">
        <v>5</v>
      </c>
      <c r="C63" s="45">
        <v>1646</v>
      </c>
      <c r="D63" s="45">
        <v>1744</v>
      </c>
      <c r="E63" s="17">
        <v>0.41370000000000001</v>
      </c>
      <c r="F63" s="18">
        <f t="shared" si="3"/>
        <v>2.9498525073746312E-3</v>
      </c>
      <c r="G63" s="18">
        <f t="shared" si="0"/>
        <v>2.9447595500760779E-3</v>
      </c>
      <c r="H63" s="13">
        <f t="shared" si="6"/>
        <v>96950.606802986324</v>
      </c>
      <c r="I63" s="13">
        <f t="shared" si="4"/>
        <v>285.49622526876476</v>
      </c>
      <c r="J63" s="13">
        <f t="shared" si="1"/>
        <v>96783.220366111243</v>
      </c>
      <c r="K63" s="13">
        <f t="shared" si="2"/>
        <v>3012927.8330429848</v>
      </c>
      <c r="L63" s="20">
        <f t="shared" si="5"/>
        <v>31.07693631217354</v>
      </c>
    </row>
    <row r="64" spans="1:12" x14ac:dyDescent="0.2">
      <c r="A64" s="16">
        <v>55</v>
      </c>
      <c r="B64" s="46">
        <v>0</v>
      </c>
      <c r="C64" s="45">
        <v>1619</v>
      </c>
      <c r="D64" s="45">
        <v>1656</v>
      </c>
      <c r="E64" s="17">
        <v>0.58420000000000005</v>
      </c>
      <c r="F64" s="18">
        <f t="shared" si="3"/>
        <v>0</v>
      </c>
      <c r="G64" s="18">
        <f t="shared" si="0"/>
        <v>0</v>
      </c>
      <c r="H64" s="13">
        <f t="shared" si="6"/>
        <v>96665.110577717554</v>
      </c>
      <c r="I64" s="13">
        <f t="shared" si="4"/>
        <v>0</v>
      </c>
      <c r="J64" s="13">
        <f t="shared" si="1"/>
        <v>96665.110577717554</v>
      </c>
      <c r="K64" s="13">
        <f t="shared" si="2"/>
        <v>2916144.6126768738</v>
      </c>
      <c r="L64" s="20">
        <f t="shared" si="5"/>
        <v>30.167498855053083</v>
      </c>
    </row>
    <row r="65" spans="1:12" x14ac:dyDescent="0.2">
      <c r="A65" s="16">
        <v>56</v>
      </c>
      <c r="B65" s="46">
        <v>9</v>
      </c>
      <c r="C65" s="45">
        <v>1621</v>
      </c>
      <c r="D65" s="45">
        <v>1630</v>
      </c>
      <c r="E65" s="17">
        <v>0.43830000000000002</v>
      </c>
      <c r="F65" s="18">
        <f t="shared" si="3"/>
        <v>5.5367579206398029E-3</v>
      </c>
      <c r="G65" s="18">
        <f t="shared" si="0"/>
        <v>5.5195920064777934E-3</v>
      </c>
      <c r="H65" s="13">
        <f t="shared" si="6"/>
        <v>96665.110577717554</v>
      </c>
      <c r="I65" s="13">
        <f t="shared" si="4"/>
        <v>533.55197165006177</v>
      </c>
      <c r="J65" s="13">
        <f t="shared" si="1"/>
        <v>96365.414435241721</v>
      </c>
      <c r="K65" s="13">
        <f t="shared" si="2"/>
        <v>2819479.5020991564</v>
      </c>
      <c r="L65" s="20">
        <f t="shared" si="5"/>
        <v>29.167498855053083</v>
      </c>
    </row>
    <row r="66" spans="1:12" x14ac:dyDescent="0.2">
      <c r="A66" s="16">
        <v>57</v>
      </c>
      <c r="B66" s="46">
        <v>11</v>
      </c>
      <c r="C66" s="45">
        <v>1456</v>
      </c>
      <c r="D66" s="45">
        <v>1615</v>
      </c>
      <c r="E66" s="17">
        <v>0.42899999999999999</v>
      </c>
      <c r="F66" s="18">
        <f t="shared" si="3"/>
        <v>7.1637902963204167E-3</v>
      </c>
      <c r="G66" s="18">
        <f t="shared" si="0"/>
        <v>7.1346060173267155E-3</v>
      </c>
      <c r="H66" s="13">
        <f t="shared" si="6"/>
        <v>96131.558606067498</v>
      </c>
      <c r="I66" s="13">
        <f t="shared" si="4"/>
        <v>685.86079648584496</v>
      </c>
      <c r="J66" s="13">
        <f t="shared" si="1"/>
        <v>95739.93209127408</v>
      </c>
      <c r="K66" s="13">
        <f t="shared" si="2"/>
        <v>2723114.0876639145</v>
      </c>
      <c r="L66" s="20">
        <f t="shared" si="5"/>
        <v>28.326952430084088</v>
      </c>
    </row>
    <row r="67" spans="1:12" x14ac:dyDescent="0.2">
      <c r="A67" s="16">
        <v>58</v>
      </c>
      <c r="B67" s="46">
        <v>11</v>
      </c>
      <c r="C67" s="45">
        <v>1527</v>
      </c>
      <c r="D67" s="45">
        <v>1474</v>
      </c>
      <c r="E67" s="17">
        <v>0.44190000000000002</v>
      </c>
      <c r="F67" s="18">
        <f t="shared" si="3"/>
        <v>7.3308897034321894E-3</v>
      </c>
      <c r="G67" s="18">
        <f t="shared" si="0"/>
        <v>7.3010185385471551E-3</v>
      </c>
      <c r="H67" s="13">
        <f t="shared" si="6"/>
        <v>95445.697809581659</v>
      </c>
      <c r="I67" s="13">
        <f t="shared" si="4"/>
        <v>696.85080913232525</v>
      </c>
      <c r="J67" s="13">
        <f t="shared" si="1"/>
        <v>95056.78537300491</v>
      </c>
      <c r="K67" s="13">
        <f t="shared" si="2"/>
        <v>2627374.1555726402</v>
      </c>
      <c r="L67" s="20">
        <f t="shared" si="5"/>
        <v>27.527423612265547</v>
      </c>
    </row>
    <row r="68" spans="1:12" x14ac:dyDescent="0.2">
      <c r="A68" s="16">
        <v>59</v>
      </c>
      <c r="B68" s="46">
        <v>4</v>
      </c>
      <c r="C68" s="45">
        <v>1482</v>
      </c>
      <c r="D68" s="45">
        <v>1504</v>
      </c>
      <c r="E68" s="17">
        <v>0.62919999999999998</v>
      </c>
      <c r="F68" s="18">
        <f t="shared" si="3"/>
        <v>2.6791694574681848E-3</v>
      </c>
      <c r="G68" s="18">
        <f t="shared" si="0"/>
        <v>2.6765105154745133E-3</v>
      </c>
      <c r="H68" s="13">
        <f t="shared" si="6"/>
        <v>94748.847000449328</v>
      </c>
      <c r="I68" s="13">
        <f t="shared" si="4"/>
        <v>253.59628532578841</v>
      </c>
      <c r="J68" s="13">
        <f t="shared" si="1"/>
        <v>94654.813497850526</v>
      </c>
      <c r="K68" s="13">
        <f t="shared" si="2"/>
        <v>2532317.3701996352</v>
      </c>
      <c r="L68" s="20">
        <f t="shared" si="5"/>
        <v>26.726629931313319</v>
      </c>
    </row>
    <row r="69" spans="1:12" x14ac:dyDescent="0.2">
      <c r="A69" s="16">
        <v>60</v>
      </c>
      <c r="B69" s="46">
        <v>6</v>
      </c>
      <c r="C69" s="45">
        <v>1457</v>
      </c>
      <c r="D69" s="45">
        <v>1496</v>
      </c>
      <c r="E69" s="17">
        <v>0.47510000000000002</v>
      </c>
      <c r="F69" s="18">
        <f t="shared" si="3"/>
        <v>4.0636640704368437E-3</v>
      </c>
      <c r="G69" s="18">
        <f t="shared" si="0"/>
        <v>4.0550146541471245E-3</v>
      </c>
      <c r="H69" s="13">
        <f t="shared" si="6"/>
        <v>94495.250715123533</v>
      </c>
      <c r="I69" s="13">
        <f t="shared" si="4"/>
        <v>383.17962639713249</v>
      </c>
      <c r="J69" s="13">
        <f t="shared" si="1"/>
        <v>94294.119729227677</v>
      </c>
      <c r="K69" s="13">
        <f t="shared" si="2"/>
        <v>2437662.5567017845</v>
      </c>
      <c r="L69" s="20">
        <f t="shared" si="5"/>
        <v>25.796667433061245</v>
      </c>
    </row>
    <row r="70" spans="1:12" x14ac:dyDescent="0.2">
      <c r="A70" s="16">
        <v>61</v>
      </c>
      <c r="B70" s="46">
        <v>10</v>
      </c>
      <c r="C70" s="45">
        <v>1302</v>
      </c>
      <c r="D70" s="45">
        <v>1467</v>
      </c>
      <c r="E70" s="17">
        <v>0.42270000000000002</v>
      </c>
      <c r="F70" s="18">
        <f t="shared" si="3"/>
        <v>7.2228241242325748E-3</v>
      </c>
      <c r="G70" s="18">
        <f t="shared" si="0"/>
        <v>7.1928319114303446E-3</v>
      </c>
      <c r="H70" s="13">
        <f t="shared" si="6"/>
        <v>94112.071088726399</v>
      </c>
      <c r="I70" s="13">
        <f t="shared" si="4"/>
        <v>676.93230817779238</v>
      </c>
      <c r="J70" s="13">
        <f t="shared" si="1"/>
        <v>93721.27806721536</v>
      </c>
      <c r="K70" s="13">
        <f t="shared" si="2"/>
        <v>2343368.4369725566</v>
      </c>
      <c r="L70" s="20">
        <f t="shared" si="5"/>
        <v>24.89976482148916</v>
      </c>
    </row>
    <row r="71" spans="1:12" x14ac:dyDescent="0.2">
      <c r="A71" s="16">
        <v>62</v>
      </c>
      <c r="B71" s="46">
        <v>12</v>
      </c>
      <c r="C71" s="45">
        <v>1298</v>
      </c>
      <c r="D71" s="45">
        <v>1296</v>
      </c>
      <c r="E71" s="17">
        <v>0.62639999999999996</v>
      </c>
      <c r="F71" s="18">
        <f t="shared" si="3"/>
        <v>9.2521202775636083E-3</v>
      </c>
      <c r="G71" s="18">
        <f t="shared" si="0"/>
        <v>9.2202496351854561E-3</v>
      </c>
      <c r="H71" s="13">
        <f t="shared" si="6"/>
        <v>93435.138780548601</v>
      </c>
      <c r="I71" s="13">
        <f t="shared" si="4"/>
        <v>861.49530425485568</v>
      </c>
      <c r="J71" s="13">
        <f t="shared" si="1"/>
        <v>93113.284134878981</v>
      </c>
      <c r="K71" s="13">
        <f t="shared" si="2"/>
        <v>2249647.1589053413</v>
      </c>
      <c r="L71" s="20">
        <f t="shared" si="5"/>
        <v>24.077099774947566</v>
      </c>
    </row>
    <row r="72" spans="1:12" x14ac:dyDescent="0.2">
      <c r="A72" s="16">
        <v>63</v>
      </c>
      <c r="B72" s="46">
        <v>11</v>
      </c>
      <c r="C72" s="45">
        <v>1235</v>
      </c>
      <c r="D72" s="45">
        <v>1298</v>
      </c>
      <c r="E72" s="17">
        <v>0.50339999999999996</v>
      </c>
      <c r="F72" s="18">
        <f t="shared" si="3"/>
        <v>8.6853533359652589E-3</v>
      </c>
      <c r="G72" s="18">
        <f t="shared" si="0"/>
        <v>8.6480530166531625E-3</v>
      </c>
      <c r="H72" s="13">
        <f t="shared" si="6"/>
        <v>92573.643476293742</v>
      </c>
      <c r="I72" s="13">
        <f t="shared" si="4"/>
        <v>800.5817767277365</v>
      </c>
      <c r="J72" s="13">
        <f t="shared" si="1"/>
        <v>92176.074565970746</v>
      </c>
      <c r="K72" s="13">
        <f t="shared" si="2"/>
        <v>2156533.8747704625</v>
      </c>
      <c r="L72" s="20">
        <f t="shared" si="5"/>
        <v>23.295333248093531</v>
      </c>
    </row>
    <row r="73" spans="1:12" x14ac:dyDescent="0.2">
      <c r="A73" s="16">
        <v>64</v>
      </c>
      <c r="B73" s="46">
        <v>13</v>
      </c>
      <c r="C73" s="45">
        <v>1157</v>
      </c>
      <c r="D73" s="45">
        <v>1230</v>
      </c>
      <c r="E73" s="17">
        <v>0.63100000000000001</v>
      </c>
      <c r="F73" s="18">
        <f t="shared" si="3"/>
        <v>1.0892333472978634E-2</v>
      </c>
      <c r="G73" s="18">
        <f t="shared" ref="G73:G108" si="7">F73/((1+(1-E73)*F73))</f>
        <v>1.0848729488599235E-2</v>
      </c>
      <c r="H73" s="13">
        <f t="shared" si="6"/>
        <v>91773.061699566009</v>
      </c>
      <c r="I73" s="13">
        <f t="shared" si="4"/>
        <v>995.62112071911884</v>
      </c>
      <c r="J73" s="13">
        <f t="shared" ref="J73:J108" si="8">H74+I73*E73</f>
        <v>91405.677506020656</v>
      </c>
      <c r="K73" s="13">
        <f t="shared" ref="K73:K97" si="9">K74+J73</f>
        <v>2064357.8002044919</v>
      </c>
      <c r="L73" s="20">
        <f t="shared" si="5"/>
        <v>22.494158546900199</v>
      </c>
    </row>
    <row r="74" spans="1:12" x14ac:dyDescent="0.2">
      <c r="A74" s="16">
        <v>65</v>
      </c>
      <c r="B74" s="46">
        <v>8</v>
      </c>
      <c r="C74" s="45">
        <v>1053</v>
      </c>
      <c r="D74" s="45">
        <v>1167</v>
      </c>
      <c r="E74" s="17">
        <v>0.32019999999999998</v>
      </c>
      <c r="F74" s="18">
        <f t="shared" ref="F74:F108" si="10">B74/((C74+D74)/2)</f>
        <v>7.2072072072072073E-3</v>
      </c>
      <c r="G74" s="18">
        <f t="shared" si="7"/>
        <v>7.172067951040596E-3</v>
      </c>
      <c r="H74" s="13">
        <f t="shared" si="6"/>
        <v>90777.440578846887</v>
      </c>
      <c r="I74" s="13">
        <f t="shared" ref="I74:I108" si="11">H74*G74</f>
        <v>651.06197225303981</v>
      </c>
      <c r="J74" s="13">
        <f t="shared" si="8"/>
        <v>90334.84865010927</v>
      </c>
      <c r="K74" s="13">
        <f t="shared" si="9"/>
        <v>1972952.1226984712</v>
      </c>
      <c r="L74" s="20">
        <f t="shared" ref="L74:L108" si="12">K74/H74</f>
        <v>21.733947444627688</v>
      </c>
    </row>
    <row r="75" spans="1:12" x14ac:dyDescent="0.2">
      <c r="A75" s="16">
        <v>66</v>
      </c>
      <c r="B75" s="46">
        <v>6</v>
      </c>
      <c r="C75" s="45">
        <v>1038</v>
      </c>
      <c r="D75" s="45">
        <v>1057</v>
      </c>
      <c r="E75" s="17">
        <v>0.4556</v>
      </c>
      <c r="F75" s="18">
        <f t="shared" si="10"/>
        <v>5.7279236276849641E-3</v>
      </c>
      <c r="G75" s="18">
        <f t="shared" si="7"/>
        <v>5.7101178720598608E-3</v>
      </c>
      <c r="H75" s="13">
        <f t="shared" ref="H75:H108" si="13">H74-I74</f>
        <v>90126.378606593848</v>
      </c>
      <c r="I75" s="13">
        <f t="shared" si="11"/>
        <v>514.63224522554503</v>
      </c>
      <c r="J75" s="13">
        <f t="shared" si="8"/>
        <v>89846.212812293059</v>
      </c>
      <c r="K75" s="13">
        <f t="shared" si="9"/>
        <v>1882617.2740483619</v>
      </c>
      <c r="L75" s="20">
        <f t="shared" si="12"/>
        <v>20.88863774573791</v>
      </c>
    </row>
    <row r="76" spans="1:12" x14ac:dyDescent="0.2">
      <c r="A76" s="16">
        <v>67</v>
      </c>
      <c r="B76" s="46">
        <v>9</v>
      </c>
      <c r="C76" s="45">
        <v>975</v>
      </c>
      <c r="D76" s="45">
        <v>1025</v>
      </c>
      <c r="E76" s="17">
        <v>0.44130000000000003</v>
      </c>
      <c r="F76" s="18">
        <f t="shared" si="10"/>
        <v>8.9999999999999993E-3</v>
      </c>
      <c r="G76" s="18">
        <f t="shared" si="7"/>
        <v>8.954971715721835E-3</v>
      </c>
      <c r="H76" s="13">
        <f t="shared" si="13"/>
        <v>89611.746361368307</v>
      </c>
      <c r="I76" s="13">
        <f t="shared" si="11"/>
        <v>802.47065406249226</v>
      </c>
      <c r="J76" s="13">
        <f t="shared" si="8"/>
        <v>89163.406006943595</v>
      </c>
      <c r="K76" s="13">
        <f t="shared" si="9"/>
        <v>1792771.0612360688</v>
      </c>
      <c r="L76" s="20">
        <f t="shared" si="12"/>
        <v>20.005982854151071</v>
      </c>
    </row>
    <row r="77" spans="1:12" x14ac:dyDescent="0.2">
      <c r="A77" s="16">
        <v>68</v>
      </c>
      <c r="B77" s="46">
        <v>7</v>
      </c>
      <c r="C77" s="45">
        <v>899</v>
      </c>
      <c r="D77" s="45">
        <v>965</v>
      </c>
      <c r="E77" s="17">
        <v>0.61670000000000003</v>
      </c>
      <c r="F77" s="18">
        <f t="shared" si="10"/>
        <v>7.5107296137339056E-3</v>
      </c>
      <c r="G77" s="18">
        <f t="shared" si="7"/>
        <v>7.4891693238061116E-3</v>
      </c>
      <c r="H77" s="13">
        <f t="shared" si="13"/>
        <v>88809.275707305816</v>
      </c>
      <c r="I77" s="13">
        <f t="shared" si="11"/>
        <v>665.10770329659408</v>
      </c>
      <c r="J77" s="13">
        <f t="shared" si="8"/>
        <v>88554.339924632222</v>
      </c>
      <c r="K77" s="13">
        <f t="shared" si="9"/>
        <v>1703607.6552291252</v>
      </c>
      <c r="L77" s="20">
        <f t="shared" si="12"/>
        <v>19.182767133962557</v>
      </c>
    </row>
    <row r="78" spans="1:12" x14ac:dyDescent="0.2">
      <c r="A78" s="16">
        <v>69</v>
      </c>
      <c r="B78" s="46">
        <v>16</v>
      </c>
      <c r="C78" s="45">
        <v>829</v>
      </c>
      <c r="D78" s="45">
        <v>903</v>
      </c>
      <c r="E78" s="17">
        <v>0.56120000000000003</v>
      </c>
      <c r="F78" s="18">
        <f t="shared" si="10"/>
        <v>1.8475750577367205E-2</v>
      </c>
      <c r="G78" s="18">
        <f t="shared" si="7"/>
        <v>1.8327169295393648E-2</v>
      </c>
      <c r="H78" s="13">
        <f t="shared" si="13"/>
        <v>88144.168004009218</v>
      </c>
      <c r="I78" s="13">
        <f t="shared" si="11"/>
        <v>1615.4330894110969</v>
      </c>
      <c r="J78" s="13">
        <f t="shared" si="8"/>
        <v>87435.315964375637</v>
      </c>
      <c r="K78" s="13">
        <f t="shared" si="9"/>
        <v>1615053.3153044928</v>
      </c>
      <c r="L78" s="20">
        <f t="shared" si="12"/>
        <v>18.322860739136281</v>
      </c>
    </row>
    <row r="79" spans="1:12" x14ac:dyDescent="0.2">
      <c r="A79" s="16">
        <v>70</v>
      </c>
      <c r="B79" s="46">
        <v>9</v>
      </c>
      <c r="C79" s="45">
        <v>774</v>
      </c>
      <c r="D79" s="45">
        <v>826</v>
      </c>
      <c r="E79" s="17">
        <v>0.41599999999999998</v>
      </c>
      <c r="F79" s="18">
        <f t="shared" si="10"/>
        <v>1.125E-2</v>
      </c>
      <c r="G79" s="18">
        <f t="shared" si="7"/>
        <v>1.1176569935523609E-2</v>
      </c>
      <c r="H79" s="13">
        <f t="shared" si="13"/>
        <v>86528.734914598128</v>
      </c>
      <c r="I79" s="13">
        <f t="shared" si="11"/>
        <v>967.0944572053894</v>
      </c>
      <c r="J79" s="13">
        <f t="shared" si="8"/>
        <v>85963.951751590183</v>
      </c>
      <c r="K79" s="13">
        <f t="shared" si="9"/>
        <v>1527617.9993401172</v>
      </c>
      <c r="L79" s="20">
        <f t="shared" si="12"/>
        <v>17.654458959186691</v>
      </c>
    </row>
    <row r="80" spans="1:12" x14ac:dyDescent="0.2">
      <c r="A80" s="16">
        <v>71</v>
      </c>
      <c r="B80" s="46">
        <v>9</v>
      </c>
      <c r="C80" s="45">
        <v>830</v>
      </c>
      <c r="D80" s="45">
        <v>778</v>
      </c>
      <c r="E80" s="17">
        <v>0.52349999999999997</v>
      </c>
      <c r="F80" s="18">
        <f t="shared" si="10"/>
        <v>1.1194029850746268E-2</v>
      </c>
      <c r="G80" s="18">
        <f t="shared" si="7"/>
        <v>1.1134638189210904E-2</v>
      </c>
      <c r="H80" s="13">
        <f t="shared" si="13"/>
        <v>85561.640457392743</v>
      </c>
      <c r="I80" s="13">
        <f t="shared" si="11"/>
        <v>952.69790936841798</v>
      </c>
      <c r="J80" s="13">
        <f t="shared" si="8"/>
        <v>85107.679903578683</v>
      </c>
      <c r="K80" s="13">
        <f t="shared" si="9"/>
        <v>1441654.047588527</v>
      </c>
      <c r="L80" s="20">
        <f t="shared" si="12"/>
        <v>16.849303494904699</v>
      </c>
    </row>
    <row r="81" spans="1:12" x14ac:dyDescent="0.2">
      <c r="A81" s="16">
        <v>72</v>
      </c>
      <c r="B81" s="46">
        <v>12</v>
      </c>
      <c r="C81" s="45">
        <v>804</v>
      </c>
      <c r="D81" s="45">
        <v>823</v>
      </c>
      <c r="E81" s="17">
        <v>0.59109999999999996</v>
      </c>
      <c r="F81" s="18">
        <f t="shared" si="10"/>
        <v>1.4751075599262446E-2</v>
      </c>
      <c r="G81" s="18">
        <f t="shared" si="7"/>
        <v>1.4662634767941812E-2</v>
      </c>
      <c r="H81" s="13">
        <f t="shared" si="13"/>
        <v>84608.942548024323</v>
      </c>
      <c r="I81" s="13">
        <f t="shared" si="11"/>
        <v>1240.5900226834526</v>
      </c>
      <c r="J81" s="13">
        <f t="shared" si="8"/>
        <v>84101.665287749056</v>
      </c>
      <c r="K81" s="13">
        <f t="shared" si="9"/>
        <v>1356546.3676849483</v>
      </c>
      <c r="L81" s="20">
        <f t="shared" si="12"/>
        <v>16.033132276945405</v>
      </c>
    </row>
    <row r="82" spans="1:12" x14ac:dyDescent="0.2">
      <c r="A82" s="16">
        <v>73</v>
      </c>
      <c r="B82" s="46">
        <v>17</v>
      </c>
      <c r="C82" s="45">
        <v>732</v>
      </c>
      <c r="D82" s="45">
        <v>802</v>
      </c>
      <c r="E82" s="17">
        <v>0.48499999999999999</v>
      </c>
      <c r="F82" s="18">
        <f t="shared" si="10"/>
        <v>2.2164276401564539E-2</v>
      </c>
      <c r="G82" s="18">
        <f t="shared" si="7"/>
        <v>2.1914135261777237E-2</v>
      </c>
      <c r="H82" s="13">
        <f t="shared" si="13"/>
        <v>83368.352525340873</v>
      </c>
      <c r="I82" s="13">
        <f t="shared" si="11"/>
        <v>1826.9453537918478</v>
      </c>
      <c r="J82" s="13">
        <f t="shared" si="8"/>
        <v>82427.475668138068</v>
      </c>
      <c r="K82" s="13">
        <f t="shared" si="9"/>
        <v>1272444.7023971991</v>
      </c>
      <c r="L82" s="20">
        <f t="shared" si="12"/>
        <v>15.2629224862087</v>
      </c>
    </row>
    <row r="83" spans="1:12" x14ac:dyDescent="0.2">
      <c r="A83" s="16">
        <v>74</v>
      </c>
      <c r="B83" s="46">
        <v>9</v>
      </c>
      <c r="C83" s="45">
        <v>671</v>
      </c>
      <c r="D83" s="45">
        <v>737</v>
      </c>
      <c r="E83" s="17">
        <v>0.28179999999999999</v>
      </c>
      <c r="F83" s="18">
        <f t="shared" si="10"/>
        <v>1.278409090909091E-2</v>
      </c>
      <c r="G83" s="18">
        <f t="shared" si="7"/>
        <v>1.2667781243745282E-2</v>
      </c>
      <c r="H83" s="13">
        <f t="shared" si="13"/>
        <v>81541.407171549028</v>
      </c>
      <c r="I83" s="13">
        <f t="shared" si="11"/>
        <v>1032.9487083563458</v>
      </c>
      <c r="J83" s="13">
        <f t="shared" si="8"/>
        <v>80799.543409207501</v>
      </c>
      <c r="K83" s="13">
        <f t="shared" si="9"/>
        <v>1190017.226729061</v>
      </c>
      <c r="L83" s="20">
        <f t="shared" si="12"/>
        <v>14.594023674689234</v>
      </c>
    </row>
    <row r="84" spans="1:12" x14ac:dyDescent="0.2">
      <c r="A84" s="16">
        <v>75</v>
      </c>
      <c r="B84" s="46">
        <v>11</v>
      </c>
      <c r="C84" s="45">
        <v>643</v>
      </c>
      <c r="D84" s="45">
        <v>669</v>
      </c>
      <c r="E84" s="17">
        <v>0.49180000000000001</v>
      </c>
      <c r="F84" s="18">
        <f t="shared" si="10"/>
        <v>1.676829268292683E-2</v>
      </c>
      <c r="G84" s="18">
        <f t="shared" si="7"/>
        <v>1.662660662144028E-2</v>
      </c>
      <c r="H84" s="13">
        <f t="shared" si="13"/>
        <v>80508.458463192685</v>
      </c>
      <c r="I84" s="13">
        <f t="shared" si="11"/>
        <v>1338.5824685660691</v>
      </c>
      <c r="J84" s="13">
        <f t="shared" si="8"/>
        <v>79828.190852667409</v>
      </c>
      <c r="K84" s="13">
        <f t="shared" si="9"/>
        <v>1109217.6833198534</v>
      </c>
      <c r="L84" s="20">
        <f t="shared" si="12"/>
        <v>13.777653981872872</v>
      </c>
    </row>
    <row r="85" spans="1:12" x14ac:dyDescent="0.2">
      <c r="A85" s="16">
        <v>76</v>
      </c>
      <c r="B85" s="46">
        <v>11</v>
      </c>
      <c r="C85" s="45">
        <v>651</v>
      </c>
      <c r="D85" s="45">
        <v>628</v>
      </c>
      <c r="E85" s="17">
        <v>0.49880000000000002</v>
      </c>
      <c r="F85" s="18">
        <f t="shared" si="10"/>
        <v>1.7200938232994525E-2</v>
      </c>
      <c r="G85" s="18">
        <f t="shared" si="7"/>
        <v>1.705391455554708E-2</v>
      </c>
      <c r="H85" s="13">
        <f t="shared" si="13"/>
        <v>79169.875994626622</v>
      </c>
      <c r="I85" s="13">
        <f t="shared" si="11"/>
        <v>1350.1563005856203</v>
      </c>
      <c r="J85" s="13">
        <f t="shared" si="8"/>
        <v>78493.177656773114</v>
      </c>
      <c r="K85" s="13">
        <f t="shared" si="9"/>
        <v>1029389.4924671859</v>
      </c>
      <c r="L85" s="20">
        <f t="shared" si="12"/>
        <v>13.002287543522895</v>
      </c>
    </row>
    <row r="86" spans="1:12" x14ac:dyDescent="0.2">
      <c r="A86" s="16">
        <v>77</v>
      </c>
      <c r="B86" s="46">
        <v>17</v>
      </c>
      <c r="C86" s="45">
        <v>581</v>
      </c>
      <c r="D86" s="45">
        <v>635</v>
      </c>
      <c r="E86" s="17">
        <v>0.48110000000000003</v>
      </c>
      <c r="F86" s="18">
        <f t="shared" si="10"/>
        <v>2.7960526315789474E-2</v>
      </c>
      <c r="G86" s="18">
        <f t="shared" si="7"/>
        <v>2.7560656546717827E-2</v>
      </c>
      <c r="H86" s="13">
        <f t="shared" si="13"/>
        <v>77819.719694041007</v>
      </c>
      <c r="I86" s="13">
        <f t="shared" si="11"/>
        <v>2144.7625670493176</v>
      </c>
      <c r="J86" s="13">
        <f t="shared" si="8"/>
        <v>76706.802397999112</v>
      </c>
      <c r="K86" s="13">
        <f t="shared" si="9"/>
        <v>950896.31481041282</v>
      </c>
      <c r="L86" s="20">
        <f t="shared" si="12"/>
        <v>12.219220507976555</v>
      </c>
    </row>
    <row r="87" spans="1:12" x14ac:dyDescent="0.2">
      <c r="A87" s="16">
        <v>78</v>
      </c>
      <c r="B87" s="46">
        <v>20</v>
      </c>
      <c r="C87" s="45">
        <v>490</v>
      </c>
      <c r="D87" s="45">
        <v>586</v>
      </c>
      <c r="E87" s="17">
        <v>0.43309999999999998</v>
      </c>
      <c r="F87" s="18">
        <f t="shared" si="10"/>
        <v>3.717472118959108E-2</v>
      </c>
      <c r="G87" s="18">
        <f t="shared" si="7"/>
        <v>3.6407457703636022E-2</v>
      </c>
      <c r="H87" s="13">
        <f t="shared" si="13"/>
        <v>75674.957126991692</v>
      </c>
      <c r="I87" s="13">
        <f t="shared" si="11"/>
        <v>2755.1328008254195</v>
      </c>
      <c r="J87" s="13">
        <f t="shared" si="8"/>
        <v>74113.072342203755</v>
      </c>
      <c r="K87" s="13">
        <f t="shared" si="9"/>
        <v>874189.51241241372</v>
      </c>
      <c r="L87" s="20">
        <f t="shared" si="12"/>
        <v>11.551899671980236</v>
      </c>
    </row>
    <row r="88" spans="1:12" x14ac:dyDescent="0.2">
      <c r="A88" s="16">
        <v>79</v>
      </c>
      <c r="B88" s="46">
        <v>13</v>
      </c>
      <c r="C88" s="45">
        <v>421</v>
      </c>
      <c r="D88" s="45">
        <v>473</v>
      </c>
      <c r="E88" s="17">
        <v>0.50690000000000002</v>
      </c>
      <c r="F88" s="18">
        <f t="shared" si="10"/>
        <v>2.9082774049217001E-2</v>
      </c>
      <c r="G88" s="18">
        <f t="shared" si="7"/>
        <v>2.8671602740387683E-2</v>
      </c>
      <c r="H88" s="13">
        <f t="shared" si="13"/>
        <v>72919.824326166272</v>
      </c>
      <c r="I88" s="13">
        <f t="shared" si="11"/>
        <v>2090.7282349786974</v>
      </c>
      <c r="J88" s="13">
        <f t="shared" si="8"/>
        <v>71888.88623349827</v>
      </c>
      <c r="K88" s="13">
        <f t="shared" si="9"/>
        <v>800076.44007020991</v>
      </c>
      <c r="L88" s="20">
        <f t="shared" si="12"/>
        <v>10.972001749366715</v>
      </c>
    </row>
    <row r="89" spans="1:12" x14ac:dyDescent="0.2">
      <c r="A89" s="16">
        <v>80</v>
      </c>
      <c r="B89" s="46">
        <v>18</v>
      </c>
      <c r="C89" s="45">
        <v>604</v>
      </c>
      <c r="D89" s="45">
        <v>406</v>
      </c>
      <c r="E89" s="17">
        <v>0.51670000000000005</v>
      </c>
      <c r="F89" s="18">
        <f t="shared" si="10"/>
        <v>3.5643564356435641E-2</v>
      </c>
      <c r="G89" s="18">
        <f t="shared" si="7"/>
        <v>3.50399474867987E-2</v>
      </c>
      <c r="H89" s="13">
        <f t="shared" si="13"/>
        <v>70829.096091187574</v>
      </c>
      <c r="I89" s="13">
        <f t="shared" si="11"/>
        <v>2481.8478075726316</v>
      </c>
      <c r="J89" s="13">
        <f t="shared" si="8"/>
        <v>69629.619045787724</v>
      </c>
      <c r="K89" s="13">
        <f t="shared" si="9"/>
        <v>728187.55383671168</v>
      </c>
      <c r="L89" s="20">
        <f t="shared" si="12"/>
        <v>10.280909880583827</v>
      </c>
    </row>
    <row r="90" spans="1:12" x14ac:dyDescent="0.2">
      <c r="A90" s="16">
        <v>81</v>
      </c>
      <c r="B90" s="46">
        <v>18</v>
      </c>
      <c r="C90" s="45">
        <v>300</v>
      </c>
      <c r="D90" s="45">
        <v>577</v>
      </c>
      <c r="E90" s="17">
        <v>0.55549999999999999</v>
      </c>
      <c r="F90" s="18">
        <f t="shared" si="10"/>
        <v>4.1049030786773091E-2</v>
      </c>
      <c r="G90" s="18">
        <f t="shared" si="7"/>
        <v>4.0313459544323534E-2</v>
      </c>
      <c r="H90" s="13">
        <f t="shared" si="13"/>
        <v>68347.248283614943</v>
      </c>
      <c r="I90" s="13">
        <f t="shared" si="11"/>
        <v>2755.3140286473472</v>
      </c>
      <c r="J90" s="13">
        <f t="shared" si="8"/>
        <v>67122.511197881191</v>
      </c>
      <c r="K90" s="13">
        <f t="shared" si="9"/>
        <v>658557.93479092396</v>
      </c>
      <c r="L90" s="20">
        <f t="shared" si="12"/>
        <v>9.635471088143305</v>
      </c>
    </row>
    <row r="91" spans="1:12" x14ac:dyDescent="0.2">
      <c r="A91" s="16">
        <v>82</v>
      </c>
      <c r="B91" s="46">
        <v>20</v>
      </c>
      <c r="C91" s="45">
        <v>404</v>
      </c>
      <c r="D91" s="45">
        <v>289</v>
      </c>
      <c r="E91" s="17">
        <v>0.4677</v>
      </c>
      <c r="F91" s="18">
        <f t="shared" si="10"/>
        <v>5.772005772005772E-2</v>
      </c>
      <c r="G91" s="18">
        <f t="shared" si="7"/>
        <v>5.59995072043366E-2</v>
      </c>
      <c r="H91" s="13">
        <f t="shared" si="13"/>
        <v>65591.934254967593</v>
      </c>
      <c r="I91" s="13">
        <f t="shared" si="11"/>
        <v>3673.1159948574305</v>
      </c>
      <c r="J91" s="13">
        <f t="shared" si="8"/>
        <v>63636.734610904983</v>
      </c>
      <c r="K91" s="13">
        <f t="shared" si="9"/>
        <v>591435.42359304277</v>
      </c>
      <c r="L91" s="20">
        <f t="shared" si="12"/>
        <v>9.0168925541062315</v>
      </c>
    </row>
    <row r="92" spans="1:12" x14ac:dyDescent="0.2">
      <c r="A92" s="16">
        <v>83</v>
      </c>
      <c r="B92" s="46">
        <v>25</v>
      </c>
      <c r="C92" s="45">
        <v>483</v>
      </c>
      <c r="D92" s="45">
        <v>389</v>
      </c>
      <c r="E92" s="17">
        <v>0.46279999999999999</v>
      </c>
      <c r="F92" s="18">
        <f t="shared" si="10"/>
        <v>5.7339449541284407E-2</v>
      </c>
      <c r="G92" s="18">
        <f t="shared" si="7"/>
        <v>5.5626015174776937E-2</v>
      </c>
      <c r="H92" s="13">
        <f t="shared" si="13"/>
        <v>61918.818260110165</v>
      </c>
      <c r="I92" s="13">
        <f t="shared" si="11"/>
        <v>3444.2971241411433</v>
      </c>
      <c r="J92" s="13">
        <f t="shared" si="8"/>
        <v>60068.541845021544</v>
      </c>
      <c r="K92" s="13">
        <f t="shared" si="9"/>
        <v>527798.68898213783</v>
      </c>
      <c r="L92" s="20">
        <f t="shared" si="12"/>
        <v>8.5240433169274574</v>
      </c>
    </row>
    <row r="93" spans="1:12" x14ac:dyDescent="0.2">
      <c r="A93" s="16">
        <v>84</v>
      </c>
      <c r="B93" s="46">
        <v>26</v>
      </c>
      <c r="C93" s="45">
        <v>445</v>
      </c>
      <c r="D93" s="45">
        <v>459</v>
      </c>
      <c r="E93" s="17">
        <v>0.46910000000000002</v>
      </c>
      <c r="F93" s="18">
        <f t="shared" si="10"/>
        <v>5.7522123893805309E-2</v>
      </c>
      <c r="G93" s="18">
        <f t="shared" si="7"/>
        <v>5.581754018970235E-2</v>
      </c>
      <c r="H93" s="13">
        <f t="shared" si="13"/>
        <v>58474.521135969022</v>
      </c>
      <c r="I93" s="13">
        <f t="shared" si="11"/>
        <v>3263.9039335805505</v>
      </c>
      <c r="J93" s="13">
        <f t="shared" si="8"/>
        <v>56741.714537631109</v>
      </c>
      <c r="K93" s="13">
        <f t="shared" si="9"/>
        <v>467730.14713711629</v>
      </c>
      <c r="L93" s="20">
        <f t="shared" si="12"/>
        <v>7.9988709278955463</v>
      </c>
    </row>
    <row r="94" spans="1:12" x14ac:dyDescent="0.2">
      <c r="A94" s="16">
        <v>85</v>
      </c>
      <c r="B94" s="46">
        <v>25</v>
      </c>
      <c r="C94" s="45">
        <v>388</v>
      </c>
      <c r="D94" s="45">
        <v>428</v>
      </c>
      <c r="E94" s="17">
        <v>0.53259999999999996</v>
      </c>
      <c r="F94" s="18">
        <f t="shared" si="10"/>
        <v>6.1274509803921566E-2</v>
      </c>
      <c r="G94" s="18">
        <f t="shared" si="7"/>
        <v>5.9568485888225692E-2</v>
      </c>
      <c r="H94" s="13">
        <f t="shared" si="13"/>
        <v>55210.617202388472</v>
      </c>
      <c r="I94" s="13">
        <f t="shared" si="11"/>
        <v>3288.8128717007085</v>
      </c>
      <c r="J94" s="13">
        <f t="shared" si="8"/>
        <v>53673.42606615556</v>
      </c>
      <c r="K94" s="13">
        <f t="shared" si="9"/>
        <v>410988.43259948521</v>
      </c>
      <c r="L94" s="20">
        <f t="shared" si="12"/>
        <v>7.4440108338746374</v>
      </c>
    </row>
    <row r="95" spans="1:12" x14ac:dyDescent="0.2">
      <c r="A95" s="16">
        <v>86</v>
      </c>
      <c r="B95" s="46">
        <v>24</v>
      </c>
      <c r="C95" s="45">
        <v>353</v>
      </c>
      <c r="D95" s="45">
        <v>375</v>
      </c>
      <c r="E95" s="17">
        <v>0.46710000000000002</v>
      </c>
      <c r="F95" s="18">
        <f t="shared" si="10"/>
        <v>6.5934065934065936E-2</v>
      </c>
      <c r="G95" s="18">
        <f t="shared" si="7"/>
        <v>6.3696025580323876E-2</v>
      </c>
      <c r="H95" s="13">
        <f t="shared" si="13"/>
        <v>51921.804330687766</v>
      </c>
      <c r="I95" s="13">
        <f t="shared" si="11"/>
        <v>3307.2125768240589</v>
      </c>
      <c r="J95" s="13">
        <f t="shared" si="8"/>
        <v>50159.390748498226</v>
      </c>
      <c r="K95" s="13">
        <f t="shared" si="9"/>
        <v>357315.00653332967</v>
      </c>
      <c r="L95" s="20">
        <f t="shared" si="12"/>
        <v>6.8817910151505055</v>
      </c>
    </row>
    <row r="96" spans="1:12" x14ac:dyDescent="0.2">
      <c r="A96" s="16">
        <v>87</v>
      </c>
      <c r="B96" s="46">
        <v>30</v>
      </c>
      <c r="C96" s="45">
        <v>383</v>
      </c>
      <c r="D96" s="45">
        <v>333</v>
      </c>
      <c r="E96" s="17">
        <v>0.48399999999999999</v>
      </c>
      <c r="F96" s="18">
        <f t="shared" si="10"/>
        <v>8.3798882681564241E-2</v>
      </c>
      <c r="G96" s="18">
        <f t="shared" si="7"/>
        <v>8.0325586376780556E-2</v>
      </c>
      <c r="H96" s="13">
        <f t="shared" si="13"/>
        <v>48614.591753863708</v>
      </c>
      <c r="I96" s="13">
        <f t="shared" si="11"/>
        <v>3904.9955890969031</v>
      </c>
      <c r="J96" s="13">
        <f t="shared" si="8"/>
        <v>46599.614029889701</v>
      </c>
      <c r="K96" s="13">
        <f t="shared" si="9"/>
        <v>307155.61578483146</v>
      </c>
      <c r="L96" s="20">
        <f t="shared" si="12"/>
        <v>6.3181774175943763</v>
      </c>
    </row>
    <row r="97" spans="1:12" x14ac:dyDescent="0.2">
      <c r="A97" s="16">
        <v>88</v>
      </c>
      <c r="B97" s="46">
        <v>32</v>
      </c>
      <c r="C97" s="45">
        <v>335</v>
      </c>
      <c r="D97" s="45">
        <v>352</v>
      </c>
      <c r="E97" s="17">
        <v>0.52869999999999995</v>
      </c>
      <c r="F97" s="18">
        <f t="shared" si="10"/>
        <v>9.3158660844250368E-2</v>
      </c>
      <c r="G97" s="18">
        <f t="shared" si="7"/>
        <v>8.9240496444881731E-2</v>
      </c>
      <c r="H97" s="13">
        <f t="shared" si="13"/>
        <v>44709.596164766801</v>
      </c>
      <c r="I97" s="13">
        <f t="shared" si="11"/>
        <v>3989.9065575939694</v>
      </c>
      <c r="J97" s="13">
        <f t="shared" si="8"/>
        <v>42829.153204172762</v>
      </c>
      <c r="K97" s="13">
        <f t="shared" si="9"/>
        <v>260556.00175494177</v>
      </c>
      <c r="L97" s="20">
        <f t="shared" si="12"/>
        <v>5.8277422322206469</v>
      </c>
    </row>
    <row r="98" spans="1:12" x14ac:dyDescent="0.2">
      <c r="A98" s="16">
        <v>89</v>
      </c>
      <c r="B98" s="46">
        <v>34</v>
      </c>
      <c r="C98" s="45">
        <v>283</v>
      </c>
      <c r="D98" s="45">
        <v>299</v>
      </c>
      <c r="E98" s="17">
        <v>0.51990000000000003</v>
      </c>
      <c r="F98" s="18">
        <f t="shared" si="10"/>
        <v>0.11683848797250859</v>
      </c>
      <c r="G98" s="18">
        <f t="shared" si="7"/>
        <v>0.11063264300733365</v>
      </c>
      <c r="H98" s="13">
        <f t="shared" si="13"/>
        <v>40719.689607172833</v>
      </c>
      <c r="I98" s="13">
        <f t="shared" si="11"/>
        <v>4504.9268836797864</v>
      </c>
      <c r="J98" s="13">
        <f t="shared" si="8"/>
        <v>38556.874210318172</v>
      </c>
      <c r="K98" s="13">
        <f>K99+J98</f>
        <v>217726.84855076901</v>
      </c>
      <c r="L98" s="20">
        <f t="shared" si="12"/>
        <v>5.3469672939848758</v>
      </c>
    </row>
    <row r="99" spans="1:12" x14ac:dyDescent="0.2">
      <c r="A99" s="16">
        <v>90</v>
      </c>
      <c r="B99" s="46">
        <v>32</v>
      </c>
      <c r="C99" s="45">
        <v>256</v>
      </c>
      <c r="D99" s="45">
        <v>263</v>
      </c>
      <c r="E99" s="17">
        <v>0.45169999999999999</v>
      </c>
      <c r="F99" s="22">
        <f t="shared" si="10"/>
        <v>0.1233140655105973</v>
      </c>
      <c r="G99" s="22">
        <f t="shared" si="7"/>
        <v>0.11550445125279014</v>
      </c>
      <c r="H99" s="23">
        <f t="shared" si="13"/>
        <v>36214.762723493048</v>
      </c>
      <c r="I99" s="23">
        <f t="shared" si="11"/>
        <v>4182.966295627064</v>
      </c>
      <c r="J99" s="23">
        <f t="shared" si="8"/>
        <v>33921.242303600731</v>
      </c>
      <c r="K99" s="23">
        <f t="shared" ref="K99:K108" si="14">K100+J99</f>
        <v>179169.97434045083</v>
      </c>
      <c r="L99" s="24">
        <f t="shared" si="12"/>
        <v>4.9474291936813009</v>
      </c>
    </row>
    <row r="100" spans="1:12" x14ac:dyDescent="0.2">
      <c r="A100" s="16">
        <v>91</v>
      </c>
      <c r="B100" s="46">
        <v>35</v>
      </c>
      <c r="C100" s="45">
        <v>210</v>
      </c>
      <c r="D100" s="45">
        <v>223</v>
      </c>
      <c r="E100" s="17">
        <v>0.49259999999999998</v>
      </c>
      <c r="F100" s="22">
        <f t="shared" si="10"/>
        <v>0.16166281755196305</v>
      </c>
      <c r="G100" s="22">
        <f t="shared" si="7"/>
        <v>0.14940727997643632</v>
      </c>
      <c r="H100" s="23">
        <f t="shared" si="13"/>
        <v>32031.796427865986</v>
      </c>
      <c r="I100" s="23">
        <f t="shared" si="11"/>
        <v>4785.7835770463862</v>
      </c>
      <c r="J100" s="23">
        <f t="shared" si="8"/>
        <v>29603.489840872648</v>
      </c>
      <c r="K100" s="23">
        <f t="shared" si="14"/>
        <v>145248.7320368501</v>
      </c>
      <c r="L100" s="24">
        <f t="shared" si="12"/>
        <v>4.5345172058627128</v>
      </c>
    </row>
    <row r="101" spans="1:12" x14ac:dyDescent="0.2">
      <c r="A101" s="16">
        <v>92</v>
      </c>
      <c r="B101" s="46">
        <v>27</v>
      </c>
      <c r="C101" s="45">
        <v>149</v>
      </c>
      <c r="D101" s="45">
        <v>183</v>
      </c>
      <c r="E101" s="17">
        <v>0.52790000000000004</v>
      </c>
      <c r="F101" s="22">
        <f t="shared" si="10"/>
        <v>0.16265060240963855</v>
      </c>
      <c r="G101" s="22">
        <f t="shared" si="7"/>
        <v>0.15105173969645314</v>
      </c>
      <c r="H101" s="23">
        <f t="shared" si="13"/>
        <v>27246.012850819599</v>
      </c>
      <c r="I101" s="23">
        <f t="shared" si="11"/>
        <v>4115.5576409082196</v>
      </c>
      <c r="J101" s="23">
        <f t="shared" si="8"/>
        <v>25303.05808854683</v>
      </c>
      <c r="K101" s="23">
        <f t="shared" si="14"/>
        <v>115645.24219597745</v>
      </c>
      <c r="L101" s="24">
        <f t="shared" si="12"/>
        <v>4.2444831406771755</v>
      </c>
    </row>
    <row r="102" spans="1:12" x14ac:dyDescent="0.2">
      <c r="A102" s="16">
        <v>93</v>
      </c>
      <c r="B102" s="46">
        <v>19</v>
      </c>
      <c r="C102" s="45">
        <v>145</v>
      </c>
      <c r="D102" s="45">
        <v>129</v>
      </c>
      <c r="E102" s="17">
        <v>0.40039999999999998</v>
      </c>
      <c r="F102" s="22">
        <f t="shared" si="10"/>
        <v>0.13868613138686131</v>
      </c>
      <c r="G102" s="22">
        <f t="shared" si="7"/>
        <v>0.12803890226184092</v>
      </c>
      <c r="H102" s="23">
        <f t="shared" si="13"/>
        <v>23130.455209911379</v>
      </c>
      <c r="I102" s="23">
        <f t="shared" si="11"/>
        <v>2961.5980938937323</v>
      </c>
      <c r="J102" s="23">
        <f t="shared" si="8"/>
        <v>21354.680992812697</v>
      </c>
      <c r="K102" s="23">
        <f t="shared" si="14"/>
        <v>90342.184107430629</v>
      </c>
      <c r="L102" s="24">
        <f t="shared" si="12"/>
        <v>3.9057676681053421</v>
      </c>
    </row>
    <row r="103" spans="1:12" x14ac:dyDescent="0.2">
      <c r="A103" s="16">
        <v>94</v>
      </c>
      <c r="B103" s="46">
        <v>27</v>
      </c>
      <c r="C103" s="45">
        <v>107</v>
      </c>
      <c r="D103" s="45">
        <v>129</v>
      </c>
      <c r="E103" s="17">
        <v>0.43009999999999998</v>
      </c>
      <c r="F103" s="22">
        <f t="shared" si="10"/>
        <v>0.2288135593220339</v>
      </c>
      <c r="G103" s="22">
        <f t="shared" si="7"/>
        <v>0.20241807128564715</v>
      </c>
      <c r="H103" s="23">
        <f t="shared" si="13"/>
        <v>20168.857116017647</v>
      </c>
      <c r="I103" s="23">
        <f t="shared" si="11"/>
        <v>4082.5411574600917</v>
      </c>
      <c r="J103" s="23">
        <f t="shared" si="8"/>
        <v>17842.216910381139</v>
      </c>
      <c r="K103" s="23">
        <f t="shared" si="14"/>
        <v>68987.503114617939</v>
      </c>
      <c r="L103" s="24">
        <f t="shared" si="12"/>
        <v>3.4204963978761906</v>
      </c>
    </row>
    <row r="104" spans="1:12" x14ac:dyDescent="0.2">
      <c r="A104" s="16">
        <v>95</v>
      </c>
      <c r="B104" s="46">
        <v>16</v>
      </c>
      <c r="C104" s="45">
        <v>83</v>
      </c>
      <c r="D104" s="45">
        <v>89</v>
      </c>
      <c r="E104" s="17">
        <v>0.56100000000000005</v>
      </c>
      <c r="F104" s="22">
        <f t="shared" si="10"/>
        <v>0.18604651162790697</v>
      </c>
      <c r="G104" s="22">
        <f t="shared" si="7"/>
        <v>0.17199862401100791</v>
      </c>
      <c r="H104" s="23">
        <f t="shared" si="13"/>
        <v>16086.315958557556</v>
      </c>
      <c r="I104" s="23">
        <f t="shared" si="11"/>
        <v>2766.8242102782174</v>
      </c>
      <c r="J104" s="23">
        <f t="shared" si="8"/>
        <v>14871.680130245419</v>
      </c>
      <c r="K104" s="23">
        <f t="shared" si="14"/>
        <v>51145.2862042368</v>
      </c>
      <c r="L104" s="24">
        <f t="shared" si="12"/>
        <v>3.1794281758483467</v>
      </c>
    </row>
    <row r="105" spans="1:12" x14ac:dyDescent="0.2">
      <c r="A105" s="16">
        <v>96</v>
      </c>
      <c r="B105" s="46">
        <v>17</v>
      </c>
      <c r="C105" s="45">
        <v>71</v>
      </c>
      <c r="D105" s="45">
        <v>66</v>
      </c>
      <c r="E105" s="17">
        <v>0.57010000000000005</v>
      </c>
      <c r="F105" s="22">
        <f t="shared" si="10"/>
        <v>0.24817518248175183</v>
      </c>
      <c r="G105" s="22">
        <f t="shared" si="7"/>
        <v>0.22424985126958394</v>
      </c>
      <c r="H105" s="23">
        <f t="shared" si="13"/>
        <v>13319.491748279339</v>
      </c>
      <c r="I105" s="23">
        <f t="shared" si="11"/>
        <v>2986.8940435380923</v>
      </c>
      <c r="J105" s="23">
        <f t="shared" si="8"/>
        <v>12035.425998962313</v>
      </c>
      <c r="K105" s="23">
        <f t="shared" si="14"/>
        <v>36273.606073991381</v>
      </c>
      <c r="L105" s="24">
        <f t="shared" si="12"/>
        <v>2.7233476141217881</v>
      </c>
    </row>
    <row r="106" spans="1:12" x14ac:dyDescent="0.2">
      <c r="A106" s="16">
        <v>97</v>
      </c>
      <c r="B106" s="46">
        <v>7</v>
      </c>
      <c r="C106" s="45">
        <v>37</v>
      </c>
      <c r="D106" s="45">
        <v>53</v>
      </c>
      <c r="E106" s="17">
        <v>0.23619999999999999</v>
      </c>
      <c r="F106" s="22">
        <f t="shared" si="10"/>
        <v>0.15555555555555556</v>
      </c>
      <c r="G106" s="22">
        <f t="shared" si="7"/>
        <v>0.13903620105429165</v>
      </c>
      <c r="H106" s="23">
        <f t="shared" si="13"/>
        <v>10332.597704741247</v>
      </c>
      <c r="I106" s="23">
        <f t="shared" si="11"/>
        <v>1436.6051318895165</v>
      </c>
      <c r="J106" s="23">
        <f t="shared" si="8"/>
        <v>9235.3187050040342</v>
      </c>
      <c r="K106" s="23">
        <f t="shared" si="14"/>
        <v>24238.180075029071</v>
      </c>
      <c r="L106" s="24">
        <f t="shared" si="12"/>
        <v>2.3457973268336061</v>
      </c>
    </row>
    <row r="107" spans="1:12" x14ac:dyDescent="0.2">
      <c r="A107" s="16">
        <v>98</v>
      </c>
      <c r="B107" s="46">
        <v>10</v>
      </c>
      <c r="C107" s="45">
        <v>33</v>
      </c>
      <c r="D107" s="45">
        <v>30</v>
      </c>
      <c r="E107" s="17">
        <v>0.55530000000000002</v>
      </c>
      <c r="F107" s="22">
        <f t="shared" si="10"/>
        <v>0.31746031746031744</v>
      </c>
      <c r="G107" s="22">
        <f t="shared" si="7"/>
        <v>0.27818733134893037</v>
      </c>
      <c r="H107" s="23">
        <f t="shared" si="13"/>
        <v>8895.9925728517301</v>
      </c>
      <c r="I107" s="23">
        <f t="shared" si="11"/>
        <v>2474.7524335415278</v>
      </c>
      <c r="J107" s="23">
        <f t="shared" si="8"/>
        <v>7795.4701656558136</v>
      </c>
      <c r="K107" s="23">
        <f t="shared" si="14"/>
        <v>15002.861370025035</v>
      </c>
      <c r="L107" s="24">
        <f t="shared" si="12"/>
        <v>1.6864741339611602</v>
      </c>
    </row>
    <row r="108" spans="1:12" x14ac:dyDescent="0.2">
      <c r="A108" s="16">
        <v>99</v>
      </c>
      <c r="B108" s="46">
        <v>5</v>
      </c>
      <c r="C108" s="45">
        <v>19</v>
      </c>
      <c r="D108" s="45">
        <v>27</v>
      </c>
      <c r="E108" s="17">
        <v>0.26619999999999999</v>
      </c>
      <c r="F108" s="22">
        <f t="shared" si="10"/>
        <v>0.21739130434782608</v>
      </c>
      <c r="G108" s="22">
        <f t="shared" si="7"/>
        <v>0.18748359518542126</v>
      </c>
      <c r="H108" s="23">
        <f t="shared" si="13"/>
        <v>6421.2401393102027</v>
      </c>
      <c r="I108" s="23">
        <f t="shared" si="11"/>
        <v>1203.8771868668121</v>
      </c>
      <c r="J108" s="23">
        <f t="shared" si="8"/>
        <v>5537.8350595873362</v>
      </c>
      <c r="K108" s="23">
        <f t="shared" si="14"/>
        <v>7207.3912043692217</v>
      </c>
      <c r="L108" s="24">
        <f t="shared" si="12"/>
        <v>1.1224297873936031</v>
      </c>
    </row>
    <row r="109" spans="1:12" x14ac:dyDescent="0.2">
      <c r="A109" s="16" t="s">
        <v>22</v>
      </c>
      <c r="B109" s="46">
        <v>12</v>
      </c>
      <c r="C109" s="45">
        <v>35</v>
      </c>
      <c r="D109" s="45">
        <v>40</v>
      </c>
      <c r="E109" s="17">
        <v>0</v>
      </c>
      <c r="F109" s="22">
        <f>B109/((C109+D109)/2)</f>
        <v>0.32</v>
      </c>
      <c r="G109" s="22">
        <v>1</v>
      </c>
      <c r="H109" s="23">
        <f>H108-I108</f>
        <v>5217.3629524433909</v>
      </c>
      <c r="I109" s="23">
        <f>H109*G109</f>
        <v>5217.3629524433909</v>
      </c>
      <c r="J109" s="23">
        <f>H109*F109</f>
        <v>1669.5561447818852</v>
      </c>
      <c r="K109" s="23">
        <f>J109</f>
        <v>1669.5561447818852</v>
      </c>
      <c r="L109" s="24">
        <f>K109/H109</f>
        <v>0.32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3</v>
      </c>
      <c r="C9" s="45">
        <v>908</v>
      </c>
      <c r="D9" s="45">
        <v>857</v>
      </c>
      <c r="E9" s="17">
        <v>0.30509999999999998</v>
      </c>
      <c r="F9" s="18">
        <f>B9/((C9+D9)/2)</f>
        <v>3.3994334277620396E-3</v>
      </c>
      <c r="G9" s="18">
        <f t="shared" ref="G9:G72" si="0">F9/((1+(1-E9)*F9))</f>
        <v>3.3914219859330604E-3</v>
      </c>
      <c r="H9" s="13">
        <v>100000</v>
      </c>
      <c r="I9" s="13">
        <f>H9*G9</f>
        <v>339.14219859330603</v>
      </c>
      <c r="J9" s="13">
        <f t="shared" ref="J9:J72" si="1">H10+I9*E9</f>
        <v>99764.3300861975</v>
      </c>
      <c r="K9" s="13">
        <f t="shared" ref="K9:K72" si="2">K10+J9</f>
        <v>8211945.0668456294</v>
      </c>
      <c r="L9" s="19">
        <f>K9/H9</f>
        <v>82.119450668456295</v>
      </c>
    </row>
    <row r="10" spans="1:13" x14ac:dyDescent="0.2">
      <c r="A10" s="16">
        <v>1</v>
      </c>
      <c r="B10" s="46">
        <v>0</v>
      </c>
      <c r="C10" s="45">
        <v>1012</v>
      </c>
      <c r="D10" s="45">
        <v>970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99660.857801406688</v>
      </c>
      <c r="I10" s="13">
        <f t="shared" ref="I10:I73" si="4">H10*G10</f>
        <v>0</v>
      </c>
      <c r="J10" s="13">
        <f t="shared" si="1"/>
        <v>99660.857801406688</v>
      </c>
      <c r="K10" s="13">
        <f t="shared" si="2"/>
        <v>8112180.7367594317</v>
      </c>
      <c r="L10" s="20">
        <f t="shared" ref="L10:L73" si="5">K10/H10</f>
        <v>81.397861865934388</v>
      </c>
    </row>
    <row r="11" spans="1:13" x14ac:dyDescent="0.2">
      <c r="A11" s="16">
        <v>2</v>
      </c>
      <c r="B11" s="46">
        <v>0</v>
      </c>
      <c r="C11" s="45">
        <v>1118</v>
      </c>
      <c r="D11" s="45">
        <v>1060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99660.857801406688</v>
      </c>
      <c r="I11" s="13">
        <f t="shared" si="4"/>
        <v>0</v>
      </c>
      <c r="J11" s="13">
        <f t="shared" si="1"/>
        <v>99660.857801406688</v>
      </c>
      <c r="K11" s="13">
        <f t="shared" si="2"/>
        <v>8012519.878958025</v>
      </c>
      <c r="L11" s="20">
        <f t="shared" si="5"/>
        <v>80.397861865934388</v>
      </c>
    </row>
    <row r="12" spans="1:13" x14ac:dyDescent="0.2">
      <c r="A12" s="16">
        <v>3</v>
      </c>
      <c r="B12" s="46">
        <v>0</v>
      </c>
      <c r="C12" s="45">
        <v>1138</v>
      </c>
      <c r="D12" s="45">
        <v>1173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99660.857801406688</v>
      </c>
      <c r="I12" s="13">
        <f t="shared" si="4"/>
        <v>0</v>
      </c>
      <c r="J12" s="13">
        <f t="shared" si="1"/>
        <v>99660.857801406688</v>
      </c>
      <c r="K12" s="13">
        <f t="shared" si="2"/>
        <v>7912859.0211566184</v>
      </c>
      <c r="L12" s="20">
        <f t="shared" si="5"/>
        <v>79.397861865934388</v>
      </c>
    </row>
    <row r="13" spans="1:13" x14ac:dyDescent="0.2">
      <c r="A13" s="16">
        <v>4</v>
      </c>
      <c r="B13" s="46">
        <v>0</v>
      </c>
      <c r="C13" s="45">
        <v>1191</v>
      </c>
      <c r="D13" s="45">
        <v>1170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99660.857801406688</v>
      </c>
      <c r="I13" s="13">
        <f t="shared" si="4"/>
        <v>0</v>
      </c>
      <c r="J13" s="13">
        <f t="shared" si="1"/>
        <v>99660.857801406688</v>
      </c>
      <c r="K13" s="13">
        <f t="shared" si="2"/>
        <v>7813198.1633552117</v>
      </c>
      <c r="L13" s="20">
        <f t="shared" si="5"/>
        <v>78.397861865934388</v>
      </c>
    </row>
    <row r="14" spans="1:13" x14ac:dyDescent="0.2">
      <c r="A14" s="16">
        <v>5</v>
      </c>
      <c r="B14" s="46">
        <v>0</v>
      </c>
      <c r="C14" s="45">
        <v>1236</v>
      </c>
      <c r="D14" s="45">
        <v>1211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99660.857801406688</v>
      </c>
      <c r="I14" s="13">
        <f t="shared" si="4"/>
        <v>0</v>
      </c>
      <c r="J14" s="13">
        <f t="shared" si="1"/>
        <v>99660.857801406688</v>
      </c>
      <c r="K14" s="13">
        <f t="shared" si="2"/>
        <v>7713537.3055538051</v>
      </c>
      <c r="L14" s="20">
        <f t="shared" si="5"/>
        <v>77.397861865934402</v>
      </c>
    </row>
    <row r="15" spans="1:13" x14ac:dyDescent="0.2">
      <c r="A15" s="16">
        <v>6</v>
      </c>
      <c r="B15" s="46">
        <v>0</v>
      </c>
      <c r="C15" s="45">
        <v>1244</v>
      </c>
      <c r="D15" s="45">
        <v>1262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99660.857801406688</v>
      </c>
      <c r="I15" s="13">
        <f t="shared" si="4"/>
        <v>0</v>
      </c>
      <c r="J15" s="13">
        <f t="shared" si="1"/>
        <v>99660.857801406688</v>
      </c>
      <c r="K15" s="13">
        <f t="shared" si="2"/>
        <v>7613876.4477523984</v>
      </c>
      <c r="L15" s="20">
        <f t="shared" si="5"/>
        <v>76.397861865934402</v>
      </c>
    </row>
    <row r="16" spans="1:13" x14ac:dyDescent="0.2">
      <c r="A16" s="16">
        <v>7</v>
      </c>
      <c r="B16" s="46">
        <v>0</v>
      </c>
      <c r="C16" s="45">
        <v>1301</v>
      </c>
      <c r="D16" s="45">
        <v>1250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99660.857801406688</v>
      </c>
      <c r="I16" s="13">
        <f t="shared" si="4"/>
        <v>0</v>
      </c>
      <c r="J16" s="13">
        <f t="shared" si="1"/>
        <v>99660.857801406688</v>
      </c>
      <c r="K16" s="13">
        <f t="shared" si="2"/>
        <v>7514215.5899509918</v>
      </c>
      <c r="L16" s="20">
        <f t="shared" si="5"/>
        <v>75.397861865934402</v>
      </c>
    </row>
    <row r="17" spans="1:12" x14ac:dyDescent="0.2">
      <c r="A17" s="16">
        <v>8</v>
      </c>
      <c r="B17" s="46">
        <v>0</v>
      </c>
      <c r="C17" s="45">
        <v>1277</v>
      </c>
      <c r="D17" s="45">
        <v>1315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99660.857801406688</v>
      </c>
      <c r="I17" s="13">
        <f t="shared" si="4"/>
        <v>0</v>
      </c>
      <c r="J17" s="13">
        <f t="shared" si="1"/>
        <v>99660.857801406688</v>
      </c>
      <c r="K17" s="13">
        <f t="shared" si="2"/>
        <v>7414554.7321495852</v>
      </c>
      <c r="L17" s="20">
        <f t="shared" si="5"/>
        <v>74.397861865934402</v>
      </c>
    </row>
    <row r="18" spans="1:12" x14ac:dyDescent="0.2">
      <c r="A18" s="16">
        <v>9</v>
      </c>
      <c r="B18" s="46">
        <v>0</v>
      </c>
      <c r="C18" s="45">
        <v>1288</v>
      </c>
      <c r="D18" s="45">
        <v>1334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99660.857801406688</v>
      </c>
      <c r="I18" s="13">
        <f t="shared" si="4"/>
        <v>0</v>
      </c>
      <c r="J18" s="13">
        <f t="shared" si="1"/>
        <v>99660.857801406688</v>
      </c>
      <c r="K18" s="13">
        <f t="shared" si="2"/>
        <v>7314893.8743481785</v>
      </c>
      <c r="L18" s="20">
        <f t="shared" si="5"/>
        <v>73.397861865934402</v>
      </c>
    </row>
    <row r="19" spans="1:12" x14ac:dyDescent="0.2">
      <c r="A19" s="16">
        <v>10</v>
      </c>
      <c r="B19" s="46">
        <v>0</v>
      </c>
      <c r="C19" s="45">
        <v>1332</v>
      </c>
      <c r="D19" s="45">
        <v>1334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99660.857801406688</v>
      </c>
      <c r="I19" s="13">
        <f t="shared" si="4"/>
        <v>0</v>
      </c>
      <c r="J19" s="13">
        <f t="shared" si="1"/>
        <v>99660.857801406688</v>
      </c>
      <c r="K19" s="13">
        <f t="shared" si="2"/>
        <v>7215233.0165467719</v>
      </c>
      <c r="L19" s="20">
        <f t="shared" si="5"/>
        <v>72.397861865934402</v>
      </c>
    </row>
    <row r="20" spans="1:12" x14ac:dyDescent="0.2">
      <c r="A20" s="16">
        <v>11</v>
      </c>
      <c r="B20" s="46">
        <v>0</v>
      </c>
      <c r="C20" s="45">
        <v>1409</v>
      </c>
      <c r="D20" s="45">
        <v>1373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99660.857801406688</v>
      </c>
      <c r="I20" s="13">
        <f t="shared" si="4"/>
        <v>0</v>
      </c>
      <c r="J20" s="13">
        <f t="shared" si="1"/>
        <v>99660.857801406688</v>
      </c>
      <c r="K20" s="13">
        <f t="shared" si="2"/>
        <v>7115572.1587453652</v>
      </c>
      <c r="L20" s="20">
        <f t="shared" si="5"/>
        <v>71.397861865934402</v>
      </c>
    </row>
    <row r="21" spans="1:12" x14ac:dyDescent="0.2">
      <c r="A21" s="16">
        <v>12</v>
      </c>
      <c r="B21" s="46">
        <v>0</v>
      </c>
      <c r="C21" s="45">
        <v>1375</v>
      </c>
      <c r="D21" s="45">
        <v>1409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99660.857801406688</v>
      </c>
      <c r="I21" s="13">
        <f t="shared" si="4"/>
        <v>0</v>
      </c>
      <c r="J21" s="13">
        <f t="shared" si="1"/>
        <v>99660.857801406688</v>
      </c>
      <c r="K21" s="13">
        <f t="shared" si="2"/>
        <v>7015911.3009439586</v>
      </c>
      <c r="L21" s="20">
        <f t="shared" si="5"/>
        <v>70.397861865934402</v>
      </c>
    </row>
    <row r="22" spans="1:12" x14ac:dyDescent="0.2">
      <c r="A22" s="16">
        <v>13</v>
      </c>
      <c r="B22" s="46">
        <v>0</v>
      </c>
      <c r="C22" s="45">
        <v>1273</v>
      </c>
      <c r="D22" s="45">
        <v>1425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99660.857801406688</v>
      </c>
      <c r="I22" s="13">
        <f t="shared" si="4"/>
        <v>0</v>
      </c>
      <c r="J22" s="13">
        <f t="shared" si="1"/>
        <v>99660.857801406688</v>
      </c>
      <c r="K22" s="13">
        <f t="shared" si="2"/>
        <v>6916250.4431425519</v>
      </c>
      <c r="L22" s="20">
        <f t="shared" si="5"/>
        <v>69.397861865934402</v>
      </c>
    </row>
    <row r="23" spans="1:12" x14ac:dyDescent="0.2">
      <c r="A23" s="16">
        <v>14</v>
      </c>
      <c r="B23" s="46">
        <v>0</v>
      </c>
      <c r="C23" s="45">
        <v>1256</v>
      </c>
      <c r="D23" s="45">
        <v>1294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99660.857801406688</v>
      </c>
      <c r="I23" s="13">
        <f t="shared" si="4"/>
        <v>0</v>
      </c>
      <c r="J23" s="13">
        <f t="shared" si="1"/>
        <v>99660.857801406688</v>
      </c>
      <c r="K23" s="13">
        <f t="shared" si="2"/>
        <v>6816589.5853411453</v>
      </c>
      <c r="L23" s="20">
        <f t="shared" si="5"/>
        <v>68.397861865934402</v>
      </c>
    </row>
    <row r="24" spans="1:12" x14ac:dyDescent="0.2">
      <c r="A24" s="16">
        <v>15</v>
      </c>
      <c r="B24" s="46">
        <v>0</v>
      </c>
      <c r="C24" s="45">
        <v>1243</v>
      </c>
      <c r="D24" s="45">
        <v>1278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99660.857801406688</v>
      </c>
      <c r="I24" s="13">
        <f t="shared" si="4"/>
        <v>0</v>
      </c>
      <c r="J24" s="13">
        <f t="shared" si="1"/>
        <v>99660.857801406688</v>
      </c>
      <c r="K24" s="13">
        <f t="shared" si="2"/>
        <v>6716928.7275397386</v>
      </c>
      <c r="L24" s="20">
        <f t="shared" si="5"/>
        <v>67.397861865934402</v>
      </c>
    </row>
    <row r="25" spans="1:12" x14ac:dyDescent="0.2">
      <c r="A25" s="16">
        <v>16</v>
      </c>
      <c r="B25" s="46">
        <v>0</v>
      </c>
      <c r="C25" s="45">
        <v>1281</v>
      </c>
      <c r="D25" s="45">
        <v>1273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99660.857801406688</v>
      </c>
      <c r="I25" s="13">
        <f t="shared" si="4"/>
        <v>0</v>
      </c>
      <c r="J25" s="13">
        <f t="shared" si="1"/>
        <v>99660.857801406688</v>
      </c>
      <c r="K25" s="13">
        <f t="shared" si="2"/>
        <v>6617267.869738332</v>
      </c>
      <c r="L25" s="20">
        <f t="shared" si="5"/>
        <v>66.397861865934402</v>
      </c>
    </row>
    <row r="26" spans="1:12" x14ac:dyDescent="0.2">
      <c r="A26" s="16">
        <v>17</v>
      </c>
      <c r="B26" s="46">
        <v>0</v>
      </c>
      <c r="C26" s="45">
        <v>1164</v>
      </c>
      <c r="D26" s="45">
        <v>1302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99660.857801406688</v>
      </c>
      <c r="I26" s="13">
        <f t="shared" si="4"/>
        <v>0</v>
      </c>
      <c r="J26" s="13">
        <f t="shared" si="1"/>
        <v>99660.857801406688</v>
      </c>
      <c r="K26" s="13">
        <f t="shared" si="2"/>
        <v>6517607.0119369254</v>
      </c>
      <c r="L26" s="20">
        <f t="shared" si="5"/>
        <v>65.397861865934402</v>
      </c>
    </row>
    <row r="27" spans="1:12" x14ac:dyDescent="0.2">
      <c r="A27" s="16">
        <v>18</v>
      </c>
      <c r="B27" s="46">
        <v>0</v>
      </c>
      <c r="C27" s="45">
        <v>1068</v>
      </c>
      <c r="D27" s="45">
        <v>1171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99660.857801406688</v>
      </c>
      <c r="I27" s="13">
        <f t="shared" si="4"/>
        <v>0</v>
      </c>
      <c r="J27" s="13">
        <f t="shared" si="1"/>
        <v>99660.857801406688</v>
      </c>
      <c r="K27" s="13">
        <f t="shared" si="2"/>
        <v>6417946.1541355187</v>
      </c>
      <c r="L27" s="20">
        <f t="shared" si="5"/>
        <v>64.397861865934402</v>
      </c>
    </row>
    <row r="28" spans="1:12" x14ac:dyDescent="0.2">
      <c r="A28" s="16">
        <v>19</v>
      </c>
      <c r="B28" s="46">
        <v>0</v>
      </c>
      <c r="C28" s="45">
        <v>1118</v>
      </c>
      <c r="D28" s="45">
        <v>1102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99660.857801406688</v>
      </c>
      <c r="I28" s="13">
        <f t="shared" si="4"/>
        <v>0</v>
      </c>
      <c r="J28" s="13">
        <f t="shared" si="1"/>
        <v>99660.857801406688</v>
      </c>
      <c r="K28" s="13">
        <f t="shared" si="2"/>
        <v>6318285.2963341121</v>
      </c>
      <c r="L28" s="20">
        <f t="shared" si="5"/>
        <v>63.397861865934402</v>
      </c>
    </row>
    <row r="29" spans="1:12" x14ac:dyDescent="0.2">
      <c r="A29" s="16">
        <v>20</v>
      </c>
      <c r="B29" s="46">
        <v>0</v>
      </c>
      <c r="C29" s="45">
        <v>1100</v>
      </c>
      <c r="D29" s="45">
        <v>1146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99660.857801406688</v>
      </c>
      <c r="I29" s="13">
        <f t="shared" si="4"/>
        <v>0</v>
      </c>
      <c r="J29" s="13">
        <f t="shared" si="1"/>
        <v>99660.857801406688</v>
      </c>
      <c r="K29" s="13">
        <f t="shared" si="2"/>
        <v>6218624.4385327054</v>
      </c>
      <c r="L29" s="20">
        <f t="shared" si="5"/>
        <v>62.397861865934402</v>
      </c>
    </row>
    <row r="30" spans="1:12" x14ac:dyDescent="0.2">
      <c r="A30" s="16">
        <v>21</v>
      </c>
      <c r="B30" s="46">
        <v>0</v>
      </c>
      <c r="C30" s="45">
        <v>1050</v>
      </c>
      <c r="D30" s="45">
        <v>1087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99660.857801406688</v>
      </c>
      <c r="I30" s="13">
        <f t="shared" si="4"/>
        <v>0</v>
      </c>
      <c r="J30" s="13">
        <f t="shared" si="1"/>
        <v>99660.857801406688</v>
      </c>
      <c r="K30" s="13">
        <f t="shared" si="2"/>
        <v>6118963.5807312988</v>
      </c>
      <c r="L30" s="20">
        <f t="shared" si="5"/>
        <v>61.397861865934402</v>
      </c>
    </row>
    <row r="31" spans="1:12" x14ac:dyDescent="0.2">
      <c r="A31" s="16">
        <v>22</v>
      </c>
      <c r="B31" s="46">
        <v>0</v>
      </c>
      <c r="C31" s="45">
        <v>1080</v>
      </c>
      <c r="D31" s="45">
        <v>1075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99660.857801406688</v>
      </c>
      <c r="I31" s="13">
        <f t="shared" si="4"/>
        <v>0</v>
      </c>
      <c r="J31" s="13">
        <f t="shared" si="1"/>
        <v>99660.857801406688</v>
      </c>
      <c r="K31" s="13">
        <f t="shared" si="2"/>
        <v>6019302.7229298921</v>
      </c>
      <c r="L31" s="20">
        <f t="shared" si="5"/>
        <v>60.397861865934402</v>
      </c>
    </row>
    <row r="32" spans="1:12" x14ac:dyDescent="0.2">
      <c r="A32" s="16">
        <v>23</v>
      </c>
      <c r="B32" s="46">
        <v>0</v>
      </c>
      <c r="C32" s="45">
        <v>1070</v>
      </c>
      <c r="D32" s="45">
        <v>1095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99660.857801406688</v>
      </c>
      <c r="I32" s="13">
        <f t="shared" si="4"/>
        <v>0</v>
      </c>
      <c r="J32" s="13">
        <f t="shared" si="1"/>
        <v>99660.857801406688</v>
      </c>
      <c r="K32" s="13">
        <f t="shared" si="2"/>
        <v>5919641.8651284855</v>
      </c>
      <c r="L32" s="20">
        <f t="shared" si="5"/>
        <v>59.397861865934402</v>
      </c>
    </row>
    <row r="33" spans="1:12" x14ac:dyDescent="0.2">
      <c r="A33" s="16">
        <v>24</v>
      </c>
      <c r="B33" s="46">
        <v>0</v>
      </c>
      <c r="C33" s="45">
        <v>1026</v>
      </c>
      <c r="D33" s="45">
        <v>1071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99660.857801406688</v>
      </c>
      <c r="I33" s="13">
        <f t="shared" si="4"/>
        <v>0</v>
      </c>
      <c r="J33" s="13">
        <f t="shared" si="1"/>
        <v>99660.857801406688</v>
      </c>
      <c r="K33" s="13">
        <f t="shared" si="2"/>
        <v>5819981.0073270788</v>
      </c>
      <c r="L33" s="20">
        <f t="shared" si="5"/>
        <v>58.397861865934402</v>
      </c>
    </row>
    <row r="34" spans="1:12" x14ac:dyDescent="0.2">
      <c r="A34" s="16">
        <v>25</v>
      </c>
      <c r="B34" s="46">
        <v>0</v>
      </c>
      <c r="C34" s="45">
        <v>1063</v>
      </c>
      <c r="D34" s="45">
        <v>1060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99660.857801406688</v>
      </c>
      <c r="I34" s="13">
        <f t="shared" si="4"/>
        <v>0</v>
      </c>
      <c r="J34" s="13">
        <f t="shared" si="1"/>
        <v>99660.857801406688</v>
      </c>
      <c r="K34" s="13">
        <f t="shared" si="2"/>
        <v>5720320.1495256722</v>
      </c>
      <c r="L34" s="20">
        <f t="shared" si="5"/>
        <v>57.397861865934402</v>
      </c>
    </row>
    <row r="35" spans="1:12" x14ac:dyDescent="0.2">
      <c r="A35" s="16">
        <v>26</v>
      </c>
      <c r="B35" s="46">
        <v>1</v>
      </c>
      <c r="C35" s="45">
        <v>1060</v>
      </c>
      <c r="D35" s="45">
        <v>1085</v>
      </c>
      <c r="E35" s="17">
        <v>1.6400000000000001E-2</v>
      </c>
      <c r="F35" s="18">
        <f t="shared" si="3"/>
        <v>9.324009324009324E-4</v>
      </c>
      <c r="G35" s="18">
        <f t="shared" si="0"/>
        <v>9.3154660210924495E-4</v>
      </c>
      <c r="H35" s="13">
        <f t="shared" si="6"/>
        <v>99660.857801406688</v>
      </c>
      <c r="I35" s="13">
        <f t="shared" si="4"/>
        <v>92.83873344819304</v>
      </c>
      <c r="J35" s="13">
        <f t="shared" si="1"/>
        <v>99569.541623187048</v>
      </c>
      <c r="K35" s="13">
        <f t="shared" si="2"/>
        <v>5620659.2917242656</v>
      </c>
      <c r="L35" s="20">
        <f t="shared" si="5"/>
        <v>56.397861865934402</v>
      </c>
    </row>
    <row r="36" spans="1:12" x14ac:dyDescent="0.2">
      <c r="A36" s="16">
        <v>27</v>
      </c>
      <c r="B36" s="46">
        <v>0</v>
      </c>
      <c r="C36" s="45">
        <v>1044</v>
      </c>
      <c r="D36" s="45">
        <v>1103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99568.019067958492</v>
      </c>
      <c r="I36" s="13">
        <f t="shared" si="4"/>
        <v>0</v>
      </c>
      <c r="J36" s="13">
        <f t="shared" si="1"/>
        <v>99568.019067958492</v>
      </c>
      <c r="K36" s="13">
        <f t="shared" si="2"/>
        <v>5521089.7501010783</v>
      </c>
      <c r="L36" s="20">
        <f t="shared" si="5"/>
        <v>55.450432797430175</v>
      </c>
    </row>
    <row r="37" spans="1:12" x14ac:dyDescent="0.2">
      <c r="A37" s="16">
        <v>28</v>
      </c>
      <c r="B37" s="46">
        <v>0</v>
      </c>
      <c r="C37" s="45">
        <v>1104</v>
      </c>
      <c r="D37" s="45">
        <v>1097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99568.019067958492</v>
      </c>
      <c r="I37" s="13">
        <f t="shared" si="4"/>
        <v>0</v>
      </c>
      <c r="J37" s="13">
        <f t="shared" si="1"/>
        <v>99568.019067958492</v>
      </c>
      <c r="K37" s="13">
        <f t="shared" si="2"/>
        <v>5421521.7310331194</v>
      </c>
      <c r="L37" s="20">
        <f t="shared" si="5"/>
        <v>54.450432797430167</v>
      </c>
    </row>
    <row r="38" spans="1:12" x14ac:dyDescent="0.2">
      <c r="A38" s="16">
        <v>29</v>
      </c>
      <c r="B38" s="46">
        <v>0</v>
      </c>
      <c r="C38" s="45">
        <v>1232</v>
      </c>
      <c r="D38" s="45">
        <v>1146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99568.019067958492</v>
      </c>
      <c r="I38" s="13">
        <f t="shared" si="4"/>
        <v>0</v>
      </c>
      <c r="J38" s="13">
        <f t="shared" si="1"/>
        <v>99568.019067958492</v>
      </c>
      <c r="K38" s="13">
        <f t="shared" si="2"/>
        <v>5321953.7119651604</v>
      </c>
      <c r="L38" s="20">
        <f t="shared" si="5"/>
        <v>53.45043279743016</v>
      </c>
    </row>
    <row r="39" spans="1:12" x14ac:dyDescent="0.2">
      <c r="A39" s="16">
        <v>30</v>
      </c>
      <c r="B39" s="46">
        <v>1</v>
      </c>
      <c r="C39" s="45">
        <v>1256</v>
      </c>
      <c r="D39" s="45">
        <v>1280</v>
      </c>
      <c r="E39" s="17">
        <v>0.12839999999999999</v>
      </c>
      <c r="F39" s="18">
        <f t="shared" si="3"/>
        <v>7.8864353312302837E-4</v>
      </c>
      <c r="G39" s="18">
        <f t="shared" si="0"/>
        <v>7.8810180636086418E-4</v>
      </c>
      <c r="H39" s="13">
        <f t="shared" si="6"/>
        <v>99568.019067958492</v>
      </c>
      <c r="I39" s="13">
        <f t="shared" si="4"/>
        <v>78.46973568323105</v>
      </c>
      <c r="J39" s="13">
        <f t="shared" si="1"/>
        <v>99499.624846336985</v>
      </c>
      <c r="K39" s="13">
        <f t="shared" si="2"/>
        <v>5222385.6928972015</v>
      </c>
      <c r="L39" s="20">
        <f t="shared" si="5"/>
        <v>52.45043279743016</v>
      </c>
    </row>
    <row r="40" spans="1:12" x14ac:dyDescent="0.2">
      <c r="A40" s="16">
        <v>31</v>
      </c>
      <c r="B40" s="46">
        <v>0</v>
      </c>
      <c r="C40" s="45">
        <v>1297</v>
      </c>
      <c r="D40" s="45">
        <v>1332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99489.549332275259</v>
      </c>
      <c r="I40" s="13">
        <f t="shared" si="4"/>
        <v>0</v>
      </c>
      <c r="J40" s="13">
        <f t="shared" si="1"/>
        <v>99489.549332275259</v>
      </c>
      <c r="K40" s="13">
        <f t="shared" si="2"/>
        <v>5122886.0680508642</v>
      </c>
      <c r="L40" s="20">
        <f t="shared" si="5"/>
        <v>51.491700409069558</v>
      </c>
    </row>
    <row r="41" spans="1:12" x14ac:dyDescent="0.2">
      <c r="A41" s="16">
        <v>32</v>
      </c>
      <c r="B41" s="46">
        <v>0</v>
      </c>
      <c r="C41" s="45">
        <v>1407</v>
      </c>
      <c r="D41" s="45">
        <v>1362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99489.549332275259</v>
      </c>
      <c r="I41" s="13">
        <f t="shared" si="4"/>
        <v>0</v>
      </c>
      <c r="J41" s="13">
        <f t="shared" si="1"/>
        <v>99489.549332275259</v>
      </c>
      <c r="K41" s="13">
        <f t="shared" si="2"/>
        <v>5023396.5187185891</v>
      </c>
      <c r="L41" s="20">
        <f t="shared" si="5"/>
        <v>50.491700409069566</v>
      </c>
    </row>
    <row r="42" spans="1:12" x14ac:dyDescent="0.2">
      <c r="A42" s="16">
        <v>33</v>
      </c>
      <c r="B42" s="46">
        <v>0</v>
      </c>
      <c r="C42" s="45">
        <v>1370</v>
      </c>
      <c r="D42" s="45">
        <v>1444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99489.549332275259</v>
      </c>
      <c r="I42" s="13">
        <f t="shared" si="4"/>
        <v>0</v>
      </c>
      <c r="J42" s="13">
        <f t="shared" si="1"/>
        <v>99489.549332275259</v>
      </c>
      <c r="K42" s="13">
        <f t="shared" si="2"/>
        <v>4923906.969386314</v>
      </c>
      <c r="L42" s="20">
        <f t="shared" si="5"/>
        <v>49.491700409069566</v>
      </c>
    </row>
    <row r="43" spans="1:12" x14ac:dyDescent="0.2">
      <c r="A43" s="16">
        <v>34</v>
      </c>
      <c r="B43" s="46">
        <v>1</v>
      </c>
      <c r="C43" s="45">
        <v>1554</v>
      </c>
      <c r="D43" s="45">
        <v>1428</v>
      </c>
      <c r="E43" s="17">
        <v>0.34970000000000001</v>
      </c>
      <c r="F43" s="18">
        <f t="shared" si="3"/>
        <v>6.7069081153588194E-4</v>
      </c>
      <c r="G43" s="18">
        <f t="shared" si="0"/>
        <v>6.7039841710888931E-4</v>
      </c>
      <c r="H43" s="13">
        <f t="shared" si="6"/>
        <v>99489.549332275259</v>
      </c>
      <c r="I43" s="13">
        <f t="shared" si="4"/>
        <v>66.697636391234084</v>
      </c>
      <c r="J43" s="13">
        <f t="shared" si="1"/>
        <v>99446.175859330033</v>
      </c>
      <c r="K43" s="13">
        <f t="shared" si="2"/>
        <v>4824417.420054039</v>
      </c>
      <c r="L43" s="20">
        <f t="shared" si="5"/>
        <v>48.491700409069566</v>
      </c>
    </row>
    <row r="44" spans="1:12" x14ac:dyDescent="0.2">
      <c r="A44" s="16">
        <v>35</v>
      </c>
      <c r="B44" s="46">
        <v>0</v>
      </c>
      <c r="C44" s="45">
        <v>1622</v>
      </c>
      <c r="D44" s="45">
        <v>1607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99422.851695884019</v>
      </c>
      <c r="I44" s="13">
        <f t="shared" si="4"/>
        <v>0</v>
      </c>
      <c r="J44" s="13">
        <f t="shared" si="1"/>
        <v>99422.851695884019</v>
      </c>
      <c r="K44" s="13">
        <f t="shared" si="2"/>
        <v>4724971.2441947088</v>
      </c>
      <c r="L44" s="20">
        <f t="shared" si="5"/>
        <v>47.523996381108795</v>
      </c>
    </row>
    <row r="45" spans="1:12" x14ac:dyDescent="0.2">
      <c r="A45" s="16">
        <v>36</v>
      </c>
      <c r="B45" s="46">
        <v>1</v>
      </c>
      <c r="C45" s="45">
        <v>1665</v>
      </c>
      <c r="D45" s="45">
        <v>1675</v>
      </c>
      <c r="E45" s="17">
        <v>0.377</v>
      </c>
      <c r="F45" s="18">
        <f t="shared" si="3"/>
        <v>5.9880239520958083E-4</v>
      </c>
      <c r="G45" s="18">
        <f t="shared" si="0"/>
        <v>5.9857909294915728E-4</v>
      </c>
      <c r="H45" s="13">
        <f t="shared" si="6"/>
        <v>99422.851695884019</v>
      </c>
      <c r="I45" s="13">
        <f t="shared" si="4"/>
        <v>59.512440386540838</v>
      </c>
      <c r="J45" s="13">
        <f t="shared" si="1"/>
        <v>99385.775445523206</v>
      </c>
      <c r="K45" s="13">
        <f t="shared" si="2"/>
        <v>4625548.3924988247</v>
      </c>
      <c r="L45" s="20">
        <f t="shared" si="5"/>
        <v>46.523996381108795</v>
      </c>
    </row>
    <row r="46" spans="1:12" x14ac:dyDescent="0.2">
      <c r="A46" s="16">
        <v>37</v>
      </c>
      <c r="B46" s="46">
        <v>0</v>
      </c>
      <c r="C46" s="45">
        <v>1748</v>
      </c>
      <c r="D46" s="45">
        <v>1712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99363.339255497485</v>
      </c>
      <c r="I46" s="13">
        <f t="shared" si="4"/>
        <v>0</v>
      </c>
      <c r="J46" s="13">
        <f t="shared" si="1"/>
        <v>99363.339255497485</v>
      </c>
      <c r="K46" s="13">
        <f t="shared" si="2"/>
        <v>4526162.6170533011</v>
      </c>
      <c r="L46" s="20">
        <f t="shared" si="5"/>
        <v>45.551635552575107</v>
      </c>
    </row>
    <row r="47" spans="1:12" x14ac:dyDescent="0.2">
      <c r="A47" s="16">
        <v>38</v>
      </c>
      <c r="B47" s="46">
        <v>1</v>
      </c>
      <c r="C47" s="45">
        <v>1844</v>
      </c>
      <c r="D47" s="45">
        <v>1809</v>
      </c>
      <c r="E47" s="17">
        <v>0.88800000000000001</v>
      </c>
      <c r="F47" s="18">
        <f t="shared" si="3"/>
        <v>5.4749520941691757E-4</v>
      </c>
      <c r="G47" s="18">
        <f t="shared" si="0"/>
        <v>5.4746163936292985E-4</v>
      </c>
      <c r="H47" s="13">
        <f t="shared" si="6"/>
        <v>99363.339255497485</v>
      </c>
      <c r="I47" s="13">
        <f t="shared" si="4"/>
        <v>54.397616601389615</v>
      </c>
      <c r="J47" s="13">
        <f t="shared" si="1"/>
        <v>99357.246722438125</v>
      </c>
      <c r="K47" s="13">
        <f t="shared" si="2"/>
        <v>4426799.2777978033</v>
      </c>
      <c r="L47" s="20">
        <f t="shared" si="5"/>
        <v>44.551635552575107</v>
      </c>
    </row>
    <row r="48" spans="1:12" x14ac:dyDescent="0.2">
      <c r="A48" s="16">
        <v>39</v>
      </c>
      <c r="B48" s="46">
        <v>0</v>
      </c>
      <c r="C48" s="45">
        <v>1951</v>
      </c>
      <c r="D48" s="45">
        <v>1890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99308.941638896096</v>
      </c>
      <c r="I48" s="13">
        <f t="shared" si="4"/>
        <v>0</v>
      </c>
      <c r="J48" s="13">
        <f t="shared" si="1"/>
        <v>99308.941638896096</v>
      </c>
      <c r="K48" s="13">
        <f t="shared" si="2"/>
        <v>4327442.0310753649</v>
      </c>
      <c r="L48" s="20">
        <f t="shared" si="5"/>
        <v>43.575552811857236</v>
      </c>
    </row>
    <row r="49" spans="1:12" x14ac:dyDescent="0.2">
      <c r="A49" s="16">
        <v>40</v>
      </c>
      <c r="B49" s="46">
        <v>0</v>
      </c>
      <c r="C49" s="45">
        <v>2009</v>
      </c>
      <c r="D49" s="45">
        <v>1997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99308.941638896096</v>
      </c>
      <c r="I49" s="13">
        <f t="shared" si="4"/>
        <v>0</v>
      </c>
      <c r="J49" s="13">
        <f t="shared" si="1"/>
        <v>99308.941638896096</v>
      </c>
      <c r="K49" s="13">
        <f t="shared" si="2"/>
        <v>4228133.0894364687</v>
      </c>
      <c r="L49" s="20">
        <f t="shared" si="5"/>
        <v>42.575552811857236</v>
      </c>
    </row>
    <row r="50" spans="1:12" x14ac:dyDescent="0.2">
      <c r="A50" s="16">
        <v>41</v>
      </c>
      <c r="B50" s="46">
        <v>1</v>
      </c>
      <c r="C50" s="45">
        <v>2087</v>
      </c>
      <c r="D50" s="45">
        <v>2077</v>
      </c>
      <c r="E50" s="17">
        <v>0.4617</v>
      </c>
      <c r="F50" s="18">
        <f t="shared" si="3"/>
        <v>4.8030739673390969E-4</v>
      </c>
      <c r="G50" s="18">
        <f t="shared" si="0"/>
        <v>4.8018324560945651E-4</v>
      </c>
      <c r="H50" s="13">
        <f t="shared" si="6"/>
        <v>99308.941638896096</v>
      </c>
      <c r="I50" s="13">
        <f t="shared" si="4"/>
        <v>47.686489914205225</v>
      </c>
      <c r="J50" s="13">
        <f t="shared" si="1"/>
        <v>99283.27200137527</v>
      </c>
      <c r="K50" s="13">
        <f t="shared" si="2"/>
        <v>4128824.1477975729</v>
      </c>
      <c r="L50" s="20">
        <f t="shared" si="5"/>
        <v>41.575552811857236</v>
      </c>
    </row>
    <row r="51" spans="1:12" x14ac:dyDescent="0.2">
      <c r="A51" s="16">
        <v>42</v>
      </c>
      <c r="B51" s="46">
        <v>1</v>
      </c>
      <c r="C51" s="45">
        <v>2048</v>
      </c>
      <c r="D51" s="45">
        <v>2159</v>
      </c>
      <c r="E51" s="17">
        <v>0.26500000000000001</v>
      </c>
      <c r="F51" s="18">
        <f t="shared" si="3"/>
        <v>4.7539814594723079E-4</v>
      </c>
      <c r="G51" s="18">
        <f t="shared" si="0"/>
        <v>4.7523209147267299E-4</v>
      </c>
      <c r="H51" s="13">
        <f t="shared" si="6"/>
        <v>99261.255148981887</v>
      </c>
      <c r="I51" s="13">
        <f t="shared" si="4"/>
        <v>47.172133886653292</v>
      </c>
      <c r="J51" s="13">
        <f t="shared" si="1"/>
        <v>99226.583630575202</v>
      </c>
      <c r="K51" s="13">
        <f t="shared" si="2"/>
        <v>4029540.8757961974</v>
      </c>
      <c r="L51" s="20">
        <f t="shared" si="5"/>
        <v>40.59530447955985</v>
      </c>
    </row>
    <row r="52" spans="1:12" x14ac:dyDescent="0.2">
      <c r="A52" s="16">
        <v>43</v>
      </c>
      <c r="B52" s="46">
        <v>2</v>
      </c>
      <c r="C52" s="45">
        <v>2157</v>
      </c>
      <c r="D52" s="45">
        <v>2107</v>
      </c>
      <c r="E52" s="17">
        <v>0.2923</v>
      </c>
      <c r="F52" s="18">
        <f t="shared" si="3"/>
        <v>9.3808630393996248E-4</v>
      </c>
      <c r="G52" s="18">
        <f t="shared" si="0"/>
        <v>9.3746393693417611E-4</v>
      </c>
      <c r="H52" s="13">
        <f t="shared" si="6"/>
        <v>99214.083015095239</v>
      </c>
      <c r="I52" s="13">
        <f t="shared" si="4"/>
        <v>93.009624862645353</v>
      </c>
      <c r="J52" s="13">
        <f t="shared" si="1"/>
        <v>99148.260103579945</v>
      </c>
      <c r="K52" s="13">
        <f t="shared" si="2"/>
        <v>3930314.2921656221</v>
      </c>
      <c r="L52" s="20">
        <f t="shared" si="5"/>
        <v>39.614479847257492</v>
      </c>
    </row>
    <row r="53" spans="1:12" x14ac:dyDescent="0.2">
      <c r="A53" s="16">
        <v>44</v>
      </c>
      <c r="B53" s="46">
        <v>1</v>
      </c>
      <c r="C53" s="45">
        <v>2082</v>
      </c>
      <c r="D53" s="45">
        <v>2207</v>
      </c>
      <c r="E53" s="17">
        <v>0.66669999999999996</v>
      </c>
      <c r="F53" s="18">
        <f t="shared" si="3"/>
        <v>4.6630916297505244E-4</v>
      </c>
      <c r="G53" s="18">
        <f t="shared" si="0"/>
        <v>4.6623670007361412E-4</v>
      </c>
      <c r="H53" s="13">
        <f t="shared" si="6"/>
        <v>99121.073390232588</v>
      </c>
      <c r="I53" s="13">
        <f t="shared" si="4"/>
        <v>46.213882165216567</v>
      </c>
      <c r="J53" s="13">
        <f t="shared" si="1"/>
        <v>99105.670303306921</v>
      </c>
      <c r="K53" s="13">
        <f t="shared" si="2"/>
        <v>3831166.032062042</v>
      </c>
      <c r="L53" s="20">
        <f t="shared" si="5"/>
        <v>38.651377563063861</v>
      </c>
    </row>
    <row r="54" spans="1:12" x14ac:dyDescent="0.2">
      <c r="A54" s="16">
        <v>45</v>
      </c>
      <c r="B54" s="46">
        <v>3</v>
      </c>
      <c r="C54" s="45">
        <v>2078</v>
      </c>
      <c r="D54" s="45">
        <v>2118</v>
      </c>
      <c r="E54" s="17">
        <v>0.53010000000000002</v>
      </c>
      <c r="F54" s="18">
        <f t="shared" si="3"/>
        <v>1.4299332697807435E-3</v>
      </c>
      <c r="G54" s="18">
        <f t="shared" si="0"/>
        <v>1.4289731061069213E-3</v>
      </c>
      <c r="H54" s="13">
        <f t="shared" si="6"/>
        <v>99074.859508067369</v>
      </c>
      <c r="I54" s="13">
        <f t="shared" si="4"/>
        <v>141.57530972834988</v>
      </c>
      <c r="J54" s="13">
        <f t="shared" si="1"/>
        <v>99008.333270026022</v>
      </c>
      <c r="K54" s="13">
        <f t="shared" si="2"/>
        <v>3732060.361758735</v>
      </c>
      <c r="L54" s="20">
        <f t="shared" si="5"/>
        <v>37.669095674618085</v>
      </c>
    </row>
    <row r="55" spans="1:12" x14ac:dyDescent="0.2">
      <c r="A55" s="16">
        <v>46</v>
      </c>
      <c r="B55" s="46">
        <v>5</v>
      </c>
      <c r="C55" s="45">
        <v>1980</v>
      </c>
      <c r="D55" s="45">
        <v>2119</v>
      </c>
      <c r="E55" s="17">
        <v>0.67490000000000006</v>
      </c>
      <c r="F55" s="18">
        <f t="shared" si="3"/>
        <v>2.4396194193705783E-3</v>
      </c>
      <c r="G55" s="18">
        <f t="shared" si="0"/>
        <v>2.4376860411515532E-3</v>
      </c>
      <c r="H55" s="13">
        <f t="shared" si="6"/>
        <v>98933.284198339024</v>
      </c>
      <c r="I55" s="13">
        <f t="shared" si="4"/>
        <v>241.16828589557056</v>
      </c>
      <c r="J55" s="13">
        <f t="shared" si="1"/>
        <v>98854.880388594363</v>
      </c>
      <c r="K55" s="13">
        <f t="shared" si="2"/>
        <v>3633052.0284887091</v>
      </c>
      <c r="L55" s="20">
        <f t="shared" si="5"/>
        <v>36.722242245645617</v>
      </c>
    </row>
    <row r="56" spans="1:12" x14ac:dyDescent="0.2">
      <c r="A56" s="16">
        <v>47</v>
      </c>
      <c r="B56" s="46">
        <v>4</v>
      </c>
      <c r="C56" s="45">
        <v>1896</v>
      </c>
      <c r="D56" s="45">
        <v>2005</v>
      </c>
      <c r="E56" s="17">
        <v>0.45419999999999999</v>
      </c>
      <c r="F56" s="18">
        <f t="shared" si="3"/>
        <v>2.0507562163547808E-3</v>
      </c>
      <c r="G56" s="18">
        <f t="shared" si="0"/>
        <v>2.0484633656908608E-3</v>
      </c>
      <c r="H56" s="13">
        <f t="shared" si="6"/>
        <v>98692.115912443449</v>
      </c>
      <c r="I56" s="13">
        <f t="shared" si="4"/>
        <v>202.16718392915647</v>
      </c>
      <c r="J56" s="13">
        <f t="shared" si="1"/>
        <v>98581.773063454923</v>
      </c>
      <c r="K56" s="13">
        <f t="shared" si="2"/>
        <v>3534197.1481001149</v>
      </c>
      <c r="L56" s="20">
        <f t="shared" si="5"/>
        <v>35.810329076696902</v>
      </c>
    </row>
    <row r="57" spans="1:12" x14ac:dyDescent="0.2">
      <c r="A57" s="16">
        <v>48</v>
      </c>
      <c r="B57" s="46">
        <v>2</v>
      </c>
      <c r="C57" s="45">
        <v>1879</v>
      </c>
      <c r="D57" s="45">
        <v>1915</v>
      </c>
      <c r="E57" s="17">
        <v>0.60660000000000003</v>
      </c>
      <c r="F57" s="18">
        <f t="shared" si="3"/>
        <v>1.0542962572482868E-3</v>
      </c>
      <c r="G57" s="18">
        <f t="shared" si="0"/>
        <v>1.0538591584681694E-3</v>
      </c>
      <c r="H57" s="13">
        <f t="shared" si="6"/>
        <v>98489.948728514297</v>
      </c>
      <c r="I57" s="13">
        <f t="shared" si="4"/>
        <v>103.79453448460524</v>
      </c>
      <c r="J57" s="13">
        <f t="shared" si="1"/>
        <v>98449.11595864805</v>
      </c>
      <c r="K57" s="13">
        <f t="shared" si="2"/>
        <v>3435615.3750366601</v>
      </c>
      <c r="L57" s="20">
        <f t="shared" si="5"/>
        <v>34.882903477865234</v>
      </c>
    </row>
    <row r="58" spans="1:12" x14ac:dyDescent="0.2">
      <c r="A58" s="16">
        <v>49</v>
      </c>
      <c r="B58" s="46">
        <v>3</v>
      </c>
      <c r="C58" s="45">
        <v>1768</v>
      </c>
      <c r="D58" s="45">
        <v>1927</v>
      </c>
      <c r="E58" s="17">
        <v>0.23319999999999999</v>
      </c>
      <c r="F58" s="18">
        <f t="shared" si="3"/>
        <v>1.6238159675236806E-3</v>
      </c>
      <c r="G58" s="18">
        <f t="shared" si="0"/>
        <v>1.6217966003250943E-3</v>
      </c>
      <c r="H58" s="13">
        <f t="shared" si="6"/>
        <v>98386.154194029688</v>
      </c>
      <c r="I58" s="13">
        <f t="shared" si="4"/>
        <v>159.56233039093786</v>
      </c>
      <c r="J58" s="13">
        <f t="shared" si="1"/>
        <v>98263.801799085923</v>
      </c>
      <c r="K58" s="13">
        <f t="shared" si="2"/>
        <v>3337166.2590780118</v>
      </c>
      <c r="L58" s="20">
        <f t="shared" si="5"/>
        <v>33.919063982282573</v>
      </c>
    </row>
    <row r="59" spans="1:12" x14ac:dyDescent="0.2">
      <c r="A59" s="16">
        <v>50</v>
      </c>
      <c r="B59" s="46">
        <v>4</v>
      </c>
      <c r="C59" s="45">
        <v>1748</v>
      </c>
      <c r="D59" s="45">
        <v>1811</v>
      </c>
      <c r="E59" s="17">
        <v>0.35859999999999997</v>
      </c>
      <c r="F59" s="18">
        <f t="shared" si="3"/>
        <v>2.2478224220286599E-3</v>
      </c>
      <c r="G59" s="18">
        <f t="shared" si="0"/>
        <v>2.2445862823456107E-3</v>
      </c>
      <c r="H59" s="13">
        <f t="shared" si="6"/>
        <v>98226.591863638751</v>
      </c>
      <c r="I59" s="13">
        <f t="shared" si="4"/>
        <v>220.47806065868451</v>
      </c>
      <c r="J59" s="13">
        <f t="shared" si="1"/>
        <v>98085.177235532276</v>
      </c>
      <c r="K59" s="13">
        <f t="shared" si="2"/>
        <v>3238902.4572789259</v>
      </c>
      <c r="L59" s="20">
        <f t="shared" si="5"/>
        <v>32.973784347269955</v>
      </c>
    </row>
    <row r="60" spans="1:12" x14ac:dyDescent="0.2">
      <c r="A60" s="16">
        <v>51</v>
      </c>
      <c r="B60" s="46">
        <v>6</v>
      </c>
      <c r="C60" s="45">
        <v>1757</v>
      </c>
      <c r="D60" s="45">
        <v>1755</v>
      </c>
      <c r="E60" s="17">
        <v>0.54600000000000004</v>
      </c>
      <c r="F60" s="18">
        <f t="shared" si="3"/>
        <v>3.4168564920273349E-3</v>
      </c>
      <c r="G60" s="18">
        <f t="shared" si="0"/>
        <v>3.4115642932034816E-3</v>
      </c>
      <c r="H60" s="13">
        <f t="shared" si="6"/>
        <v>98006.113802980064</v>
      </c>
      <c r="I60" s="13">
        <f t="shared" si="4"/>
        <v>334.35415836588368</v>
      </c>
      <c r="J60" s="13">
        <f t="shared" si="1"/>
        <v>97854.31701508195</v>
      </c>
      <c r="K60" s="13">
        <f t="shared" si="2"/>
        <v>3140817.2800433938</v>
      </c>
      <c r="L60" s="20">
        <f t="shared" si="5"/>
        <v>32.047156633078245</v>
      </c>
    </row>
    <row r="61" spans="1:12" x14ac:dyDescent="0.2">
      <c r="A61" s="16">
        <v>52</v>
      </c>
      <c r="B61" s="46">
        <v>2</v>
      </c>
      <c r="C61" s="45">
        <v>1678</v>
      </c>
      <c r="D61" s="45">
        <v>1757</v>
      </c>
      <c r="E61" s="17">
        <v>0.20899999999999999</v>
      </c>
      <c r="F61" s="18">
        <f t="shared" si="3"/>
        <v>1.1644832605531296E-3</v>
      </c>
      <c r="G61" s="18">
        <f t="shared" si="0"/>
        <v>1.1634116348143953E-3</v>
      </c>
      <c r="H61" s="13">
        <f t="shared" si="6"/>
        <v>97671.759644614183</v>
      </c>
      <c r="I61" s="13">
        <f t="shared" si="4"/>
        <v>113.63246156333928</v>
      </c>
      <c r="J61" s="13">
        <f t="shared" si="1"/>
        <v>97581.876367517587</v>
      </c>
      <c r="K61" s="13">
        <f t="shared" si="2"/>
        <v>3042962.9630283117</v>
      </c>
      <c r="L61" s="20">
        <f t="shared" si="5"/>
        <v>31.154992744068032</v>
      </c>
    </row>
    <row r="62" spans="1:12" x14ac:dyDescent="0.2">
      <c r="A62" s="16">
        <v>53</v>
      </c>
      <c r="B62" s="46">
        <v>4</v>
      </c>
      <c r="C62" s="45">
        <v>1625</v>
      </c>
      <c r="D62" s="45">
        <v>1713</v>
      </c>
      <c r="E62" s="17">
        <v>0.42959999999999998</v>
      </c>
      <c r="F62" s="18">
        <f t="shared" si="3"/>
        <v>2.396644697423607E-3</v>
      </c>
      <c r="G62" s="18">
        <f t="shared" si="0"/>
        <v>2.393372846323444E-3</v>
      </c>
      <c r="H62" s="13">
        <f t="shared" si="6"/>
        <v>97558.127183050849</v>
      </c>
      <c r="I62" s="13">
        <f t="shared" si="4"/>
        <v>233.49297253808297</v>
      </c>
      <c r="J62" s="13">
        <f t="shared" si="1"/>
        <v>97424.942791515132</v>
      </c>
      <c r="K62" s="13">
        <f t="shared" si="2"/>
        <v>2945381.086660794</v>
      </c>
      <c r="L62" s="20">
        <f t="shared" si="5"/>
        <v>30.191037607090376</v>
      </c>
    </row>
    <row r="63" spans="1:12" x14ac:dyDescent="0.2">
      <c r="A63" s="16">
        <v>54</v>
      </c>
      <c r="B63" s="46">
        <v>5</v>
      </c>
      <c r="C63" s="45">
        <v>1596</v>
      </c>
      <c r="D63" s="45">
        <v>1646</v>
      </c>
      <c r="E63" s="17">
        <v>0.41370000000000001</v>
      </c>
      <c r="F63" s="18">
        <f t="shared" si="3"/>
        <v>3.0845157310302285E-3</v>
      </c>
      <c r="G63" s="18">
        <f t="shared" si="0"/>
        <v>3.0789476033933703E-3</v>
      </c>
      <c r="H63" s="13">
        <f t="shared" si="6"/>
        <v>97324.63421051277</v>
      </c>
      <c r="I63" s="13">
        <f t="shared" si="4"/>
        <v>299.65744925359473</v>
      </c>
      <c r="J63" s="13">
        <f t="shared" si="1"/>
        <v>97148.945048015376</v>
      </c>
      <c r="K63" s="13">
        <f t="shared" si="2"/>
        <v>2847956.143869279</v>
      </c>
      <c r="L63" s="20">
        <f t="shared" si="5"/>
        <v>29.262438713195284</v>
      </c>
    </row>
    <row r="64" spans="1:12" x14ac:dyDescent="0.2">
      <c r="A64" s="16">
        <v>55</v>
      </c>
      <c r="B64" s="46">
        <v>5</v>
      </c>
      <c r="C64" s="45">
        <v>1598</v>
      </c>
      <c r="D64" s="45">
        <v>1619</v>
      </c>
      <c r="E64" s="17">
        <v>0.58420000000000005</v>
      </c>
      <c r="F64" s="18">
        <f t="shared" si="3"/>
        <v>3.1084861672365559E-3</v>
      </c>
      <c r="G64" s="18">
        <f t="shared" si="0"/>
        <v>3.1044736085594059E-3</v>
      </c>
      <c r="H64" s="13">
        <f t="shared" si="6"/>
        <v>97024.976761259168</v>
      </c>
      <c r="I64" s="13">
        <f t="shared" si="4"/>
        <v>301.21147972641876</v>
      </c>
      <c r="J64" s="13">
        <f t="shared" si="1"/>
        <v>96899.733027988914</v>
      </c>
      <c r="K64" s="13">
        <f t="shared" si="2"/>
        <v>2750807.1988212634</v>
      </c>
      <c r="L64" s="20">
        <f t="shared" si="5"/>
        <v>28.351536796447093</v>
      </c>
    </row>
    <row r="65" spans="1:12" x14ac:dyDescent="0.2">
      <c r="A65" s="16">
        <v>56</v>
      </c>
      <c r="B65" s="46">
        <v>5</v>
      </c>
      <c r="C65" s="45">
        <v>1444</v>
      </c>
      <c r="D65" s="45">
        <v>1621</v>
      </c>
      <c r="E65" s="17">
        <v>0.43830000000000002</v>
      </c>
      <c r="F65" s="18">
        <f t="shared" si="3"/>
        <v>3.2626427406199023E-3</v>
      </c>
      <c r="G65" s="18">
        <f t="shared" si="0"/>
        <v>3.2566744729153785E-3</v>
      </c>
      <c r="H65" s="13">
        <f t="shared" si="6"/>
        <v>96723.765281532746</v>
      </c>
      <c r="I65" s="13">
        <f t="shared" si="4"/>
        <v>314.99781731662642</v>
      </c>
      <c r="J65" s="13">
        <f t="shared" si="1"/>
        <v>96546.831007545989</v>
      </c>
      <c r="K65" s="13">
        <f t="shared" si="2"/>
        <v>2653907.4657932743</v>
      </c>
      <c r="L65" s="20">
        <f t="shared" si="5"/>
        <v>27.438008208929588</v>
      </c>
    </row>
    <row r="66" spans="1:12" x14ac:dyDescent="0.2">
      <c r="A66" s="16">
        <v>57</v>
      </c>
      <c r="B66" s="46">
        <v>6</v>
      </c>
      <c r="C66" s="45">
        <v>1502</v>
      </c>
      <c r="D66" s="45">
        <v>1456</v>
      </c>
      <c r="E66" s="17">
        <v>0.42899999999999999</v>
      </c>
      <c r="F66" s="18">
        <f t="shared" si="3"/>
        <v>4.0567951318458417E-3</v>
      </c>
      <c r="G66" s="18">
        <f t="shared" si="0"/>
        <v>4.0474195676546412E-3</v>
      </c>
      <c r="H66" s="13">
        <f t="shared" si="6"/>
        <v>96408.767464216115</v>
      </c>
      <c r="I66" s="13">
        <f t="shared" si="4"/>
        <v>390.20673192813445</v>
      </c>
      <c r="J66" s="13">
        <f t="shared" si="1"/>
        <v>96185.959420285144</v>
      </c>
      <c r="K66" s="13">
        <f t="shared" si="2"/>
        <v>2557360.6347857285</v>
      </c>
      <c r="L66" s="20">
        <f t="shared" si="5"/>
        <v>26.526224762026338</v>
      </c>
    </row>
    <row r="67" spans="1:12" x14ac:dyDescent="0.2">
      <c r="A67" s="16">
        <v>58</v>
      </c>
      <c r="B67" s="46">
        <v>8</v>
      </c>
      <c r="C67" s="45">
        <v>1469</v>
      </c>
      <c r="D67" s="45">
        <v>1527</v>
      </c>
      <c r="E67" s="17">
        <v>0.44190000000000002</v>
      </c>
      <c r="F67" s="18">
        <f t="shared" si="3"/>
        <v>5.3404539385847796E-3</v>
      </c>
      <c r="G67" s="18">
        <f t="shared" si="0"/>
        <v>5.3245839769424218E-3</v>
      </c>
      <c r="H67" s="13">
        <f t="shared" si="6"/>
        <v>96018.56073228798</v>
      </c>
      <c r="I67" s="13">
        <f t="shared" si="4"/>
        <v>511.25888996421338</v>
      </c>
      <c r="J67" s="13">
        <f t="shared" si="1"/>
        <v>95733.227145798955</v>
      </c>
      <c r="K67" s="13">
        <f t="shared" si="2"/>
        <v>2461174.6753654433</v>
      </c>
      <c r="L67" s="20">
        <f t="shared" si="5"/>
        <v>25.632280431983489</v>
      </c>
    </row>
    <row r="68" spans="1:12" x14ac:dyDescent="0.2">
      <c r="A68" s="16">
        <v>59</v>
      </c>
      <c r="B68" s="46">
        <v>7</v>
      </c>
      <c r="C68" s="45">
        <v>1445</v>
      </c>
      <c r="D68" s="45">
        <v>1482</v>
      </c>
      <c r="E68" s="17">
        <v>0.62919999999999998</v>
      </c>
      <c r="F68" s="18">
        <f t="shared" si="3"/>
        <v>4.7830543218312267E-3</v>
      </c>
      <c r="G68" s="18">
        <f t="shared" si="0"/>
        <v>4.7745863230201366E-3</v>
      </c>
      <c r="H68" s="13">
        <f t="shared" si="6"/>
        <v>95507.301842323766</v>
      </c>
      <c r="I68" s="13">
        <f t="shared" si="4"/>
        <v>456.00785712491495</v>
      </c>
      <c r="J68" s="13">
        <f t="shared" si="1"/>
        <v>95338.214128901847</v>
      </c>
      <c r="K68" s="13">
        <f t="shared" si="2"/>
        <v>2365441.4482196444</v>
      </c>
      <c r="L68" s="20">
        <f t="shared" si="5"/>
        <v>24.767126728434143</v>
      </c>
    </row>
    <row r="69" spans="1:12" x14ac:dyDescent="0.2">
      <c r="A69" s="16">
        <v>60</v>
      </c>
      <c r="B69" s="46">
        <v>8</v>
      </c>
      <c r="C69" s="45">
        <v>1295</v>
      </c>
      <c r="D69" s="45">
        <v>1457</v>
      </c>
      <c r="E69" s="17">
        <v>0.47510000000000002</v>
      </c>
      <c r="F69" s="18">
        <f t="shared" si="3"/>
        <v>5.8139534883720929E-3</v>
      </c>
      <c r="G69" s="18">
        <f t="shared" si="0"/>
        <v>5.796264771056236E-3</v>
      </c>
      <c r="H69" s="13">
        <f t="shared" si="6"/>
        <v>95051.293985198849</v>
      </c>
      <c r="I69" s="13">
        <f t="shared" si="4"/>
        <v>550.94246676971761</v>
      </c>
      <c r="J69" s="13">
        <f t="shared" si="1"/>
        <v>94762.104284391418</v>
      </c>
      <c r="K69" s="13">
        <f t="shared" si="2"/>
        <v>2270103.2340907427</v>
      </c>
      <c r="L69" s="20">
        <f t="shared" si="5"/>
        <v>23.882928247607417</v>
      </c>
    </row>
    <row r="70" spans="1:12" x14ac:dyDescent="0.2">
      <c r="A70" s="16">
        <v>61</v>
      </c>
      <c r="B70" s="46">
        <v>7</v>
      </c>
      <c r="C70" s="45">
        <v>1278</v>
      </c>
      <c r="D70" s="45">
        <v>1302</v>
      </c>
      <c r="E70" s="17">
        <v>0.42270000000000002</v>
      </c>
      <c r="F70" s="18">
        <f t="shared" si="3"/>
        <v>5.4263565891472867E-3</v>
      </c>
      <c r="G70" s="18">
        <f t="shared" si="0"/>
        <v>5.4094108757442088E-3</v>
      </c>
      <c r="H70" s="13">
        <f t="shared" si="6"/>
        <v>94500.351518429132</v>
      </c>
      <c r="I70" s="13">
        <f t="shared" si="4"/>
        <v>511.19122926544128</v>
      </c>
      <c r="J70" s="13">
        <f t="shared" si="1"/>
        <v>94205.24082177419</v>
      </c>
      <c r="K70" s="13">
        <f t="shared" si="2"/>
        <v>2175341.1298063514</v>
      </c>
      <c r="L70" s="20">
        <f t="shared" si="5"/>
        <v>23.019397228190456</v>
      </c>
    </row>
    <row r="71" spans="1:12" x14ac:dyDescent="0.2">
      <c r="A71" s="16">
        <v>62</v>
      </c>
      <c r="B71" s="46">
        <v>8</v>
      </c>
      <c r="C71" s="45">
        <v>1233</v>
      </c>
      <c r="D71" s="45">
        <v>1298</v>
      </c>
      <c r="E71" s="17">
        <v>0.62639999999999996</v>
      </c>
      <c r="F71" s="18">
        <f t="shared" si="3"/>
        <v>6.3216120110628207E-3</v>
      </c>
      <c r="G71" s="18">
        <f t="shared" si="0"/>
        <v>6.3067170951765592E-3</v>
      </c>
      <c r="H71" s="13">
        <f t="shared" si="6"/>
        <v>93989.160289163687</v>
      </c>
      <c r="I71" s="13">
        <f t="shared" si="4"/>
        <v>592.76304395695843</v>
      </c>
      <c r="J71" s="13">
        <f t="shared" si="1"/>
        <v>93767.704015941359</v>
      </c>
      <c r="K71" s="13">
        <f t="shared" si="2"/>
        <v>2081135.8889845773</v>
      </c>
      <c r="L71" s="20">
        <f t="shared" si="5"/>
        <v>22.142296862551266</v>
      </c>
    </row>
    <row r="72" spans="1:12" x14ac:dyDescent="0.2">
      <c r="A72" s="16">
        <v>63</v>
      </c>
      <c r="B72" s="46">
        <v>13</v>
      </c>
      <c r="C72" s="45">
        <v>1164</v>
      </c>
      <c r="D72" s="45">
        <v>1235</v>
      </c>
      <c r="E72" s="17">
        <v>0.50339999999999996</v>
      </c>
      <c r="F72" s="18">
        <f t="shared" si="3"/>
        <v>1.0837849103793247E-2</v>
      </c>
      <c r="G72" s="18">
        <f t="shared" si="0"/>
        <v>1.0779831234279067E-2</v>
      </c>
      <c r="H72" s="13">
        <f t="shared" si="6"/>
        <v>93396.397245206725</v>
      </c>
      <c r="I72" s="13">
        <f t="shared" si="4"/>
        <v>1006.7974001930148</v>
      </c>
      <c r="J72" s="13">
        <f t="shared" si="1"/>
        <v>92896.421656270875</v>
      </c>
      <c r="K72" s="13">
        <f t="shared" si="2"/>
        <v>1987368.1849686359</v>
      </c>
      <c r="L72" s="20">
        <f t="shared" si="5"/>
        <v>21.278852756503209</v>
      </c>
    </row>
    <row r="73" spans="1:12" x14ac:dyDescent="0.2">
      <c r="A73" s="16">
        <v>64</v>
      </c>
      <c r="B73" s="46">
        <v>14</v>
      </c>
      <c r="C73" s="45">
        <v>1047</v>
      </c>
      <c r="D73" s="45">
        <v>1157</v>
      </c>
      <c r="E73" s="17">
        <v>0.63100000000000001</v>
      </c>
      <c r="F73" s="18">
        <f t="shared" si="3"/>
        <v>1.2704174228675136E-2</v>
      </c>
      <c r="G73" s="18">
        <f t="shared" ref="G73:G108" si="7">F73/((1+(1-E73)*F73))</f>
        <v>1.2644896971185893E-2</v>
      </c>
      <c r="H73" s="13">
        <f t="shared" si="6"/>
        <v>92389.599845013712</v>
      </c>
      <c r="I73" s="13">
        <f t="shared" si="4"/>
        <v>1168.2569712492905</v>
      </c>
      <c r="J73" s="13">
        <f t="shared" ref="J73:J108" si="8">H74+I73*E73</f>
        <v>91958.513022622734</v>
      </c>
      <c r="K73" s="13">
        <f t="shared" ref="K73:K97" si="9">K74+J73</f>
        <v>1894471.7633123649</v>
      </c>
      <c r="L73" s="20">
        <f t="shared" si="5"/>
        <v>20.505249145903839</v>
      </c>
    </row>
    <row r="74" spans="1:12" x14ac:dyDescent="0.2">
      <c r="A74" s="16">
        <v>65</v>
      </c>
      <c r="B74" s="46">
        <v>5</v>
      </c>
      <c r="C74" s="45">
        <v>1037</v>
      </c>
      <c r="D74" s="45">
        <v>1053</v>
      </c>
      <c r="E74" s="17">
        <v>0.32019999999999998</v>
      </c>
      <c r="F74" s="18">
        <f t="shared" ref="F74:F108" si="10">B74/((C74+D74)/2)</f>
        <v>4.7846889952153108E-3</v>
      </c>
      <c r="G74" s="18">
        <f t="shared" si="7"/>
        <v>4.7691766207331367E-3</v>
      </c>
      <c r="H74" s="13">
        <f t="shared" si="6"/>
        <v>91221.342873764428</v>
      </c>
      <c r="I74" s="13">
        <f t="shared" ref="I74:I108" si="11">H74*G74</f>
        <v>435.05069574543865</v>
      </c>
      <c r="J74" s="13">
        <f t="shared" si="8"/>
        <v>90925.595410796683</v>
      </c>
      <c r="K74" s="13">
        <f t="shared" si="9"/>
        <v>1802513.2502897421</v>
      </c>
      <c r="L74" s="20">
        <f t="shared" ref="L74:L108" si="12">K74/H74</f>
        <v>19.759775437466743</v>
      </c>
    </row>
    <row r="75" spans="1:12" x14ac:dyDescent="0.2">
      <c r="A75" s="16">
        <v>66</v>
      </c>
      <c r="B75" s="46">
        <v>15</v>
      </c>
      <c r="C75" s="45">
        <v>973</v>
      </c>
      <c r="D75" s="45">
        <v>1038</v>
      </c>
      <c r="E75" s="17">
        <v>0.4556</v>
      </c>
      <c r="F75" s="18">
        <f t="shared" si="10"/>
        <v>1.4917951268025857E-2</v>
      </c>
      <c r="G75" s="18">
        <f t="shared" si="7"/>
        <v>1.4797773625632111E-2</v>
      </c>
      <c r="H75" s="13">
        <f t="shared" ref="H75:H108" si="13">H74-I74</f>
        <v>90786.292178018994</v>
      </c>
      <c r="I75" s="13">
        <f t="shared" si="11"/>
        <v>1343.4349999608203</v>
      </c>
      <c r="J75" s="13">
        <f t="shared" si="8"/>
        <v>90054.926164040313</v>
      </c>
      <c r="K75" s="13">
        <f t="shared" si="9"/>
        <v>1711587.6548789456</v>
      </c>
      <c r="L75" s="20">
        <f t="shared" si="12"/>
        <v>18.8529304790063</v>
      </c>
    </row>
    <row r="76" spans="1:12" x14ac:dyDescent="0.2">
      <c r="A76" s="16">
        <v>67</v>
      </c>
      <c r="B76" s="46">
        <v>10</v>
      </c>
      <c r="C76" s="45">
        <v>889</v>
      </c>
      <c r="D76" s="45">
        <v>975</v>
      </c>
      <c r="E76" s="17">
        <v>0.44130000000000003</v>
      </c>
      <c r="F76" s="18">
        <f t="shared" si="10"/>
        <v>1.0729613733905579E-2</v>
      </c>
      <c r="G76" s="18">
        <f t="shared" si="7"/>
        <v>1.0665676891851102E-2</v>
      </c>
      <c r="H76" s="13">
        <f t="shared" si="13"/>
        <v>89442.85717805817</v>
      </c>
      <c r="I76" s="13">
        <f t="shared" si="11"/>
        <v>953.96861494515349</v>
      </c>
      <c r="J76" s="13">
        <f t="shared" si="8"/>
        <v>88909.874912888306</v>
      </c>
      <c r="K76" s="13">
        <f t="shared" si="9"/>
        <v>1621532.7287149052</v>
      </c>
      <c r="L76" s="20">
        <f t="shared" si="12"/>
        <v>18.12925905851646</v>
      </c>
    </row>
    <row r="77" spans="1:12" x14ac:dyDescent="0.2">
      <c r="A77" s="16">
        <v>68</v>
      </c>
      <c r="B77" s="46">
        <v>10</v>
      </c>
      <c r="C77" s="45">
        <v>828</v>
      </c>
      <c r="D77" s="45">
        <v>899</v>
      </c>
      <c r="E77" s="17">
        <v>0.61670000000000003</v>
      </c>
      <c r="F77" s="18">
        <f t="shared" si="10"/>
        <v>1.1580775911986103E-2</v>
      </c>
      <c r="G77" s="18">
        <f t="shared" si="7"/>
        <v>1.1529597052112626E-2</v>
      </c>
      <c r="H77" s="13">
        <f t="shared" si="13"/>
        <v>88488.888563113011</v>
      </c>
      <c r="I77" s="13">
        <f t="shared" si="11"/>
        <v>1020.2412287219904</v>
      </c>
      <c r="J77" s="13">
        <f t="shared" si="8"/>
        <v>88097.830100143867</v>
      </c>
      <c r="K77" s="13">
        <f t="shared" si="9"/>
        <v>1532622.8538020169</v>
      </c>
      <c r="L77" s="20">
        <f t="shared" si="12"/>
        <v>17.31994692993463</v>
      </c>
    </row>
    <row r="78" spans="1:12" x14ac:dyDescent="0.2">
      <c r="A78" s="16">
        <v>69</v>
      </c>
      <c r="B78" s="46">
        <v>12</v>
      </c>
      <c r="C78" s="45">
        <v>778</v>
      </c>
      <c r="D78" s="45">
        <v>829</v>
      </c>
      <c r="E78" s="17">
        <v>0.56120000000000003</v>
      </c>
      <c r="F78" s="18">
        <f t="shared" si="10"/>
        <v>1.4934660858742999E-2</v>
      </c>
      <c r="G78" s="18">
        <f t="shared" si="7"/>
        <v>1.4837426319813801E-2</v>
      </c>
      <c r="H78" s="13">
        <f t="shared" si="13"/>
        <v>87468.647334391018</v>
      </c>
      <c r="I78" s="13">
        <f t="shared" si="11"/>
        <v>1297.8096101178046</v>
      </c>
      <c r="J78" s="13">
        <f t="shared" si="8"/>
        <v>86899.168477471321</v>
      </c>
      <c r="K78" s="13">
        <f t="shared" si="9"/>
        <v>1444525.0237018731</v>
      </c>
      <c r="L78" s="20">
        <f t="shared" si="12"/>
        <v>16.514774924773683</v>
      </c>
    </row>
    <row r="79" spans="1:12" x14ac:dyDescent="0.2">
      <c r="A79" s="16">
        <v>70</v>
      </c>
      <c r="B79" s="46">
        <v>8</v>
      </c>
      <c r="C79" s="45">
        <v>817</v>
      </c>
      <c r="D79" s="45">
        <v>774</v>
      </c>
      <c r="E79" s="17">
        <v>0.41599999999999998</v>
      </c>
      <c r="F79" s="18">
        <f t="shared" si="10"/>
        <v>1.005656819610308E-2</v>
      </c>
      <c r="G79" s="18">
        <f t="shared" si="7"/>
        <v>9.997850462150638E-3</v>
      </c>
      <c r="H79" s="13">
        <f t="shared" si="13"/>
        <v>86170.837724273209</v>
      </c>
      <c r="I79" s="13">
        <f t="shared" si="11"/>
        <v>861.52314976553259</v>
      </c>
      <c r="J79" s="13">
        <f t="shared" si="8"/>
        <v>85667.708204810144</v>
      </c>
      <c r="K79" s="13">
        <f t="shared" si="9"/>
        <v>1357625.8552244019</v>
      </c>
      <c r="L79" s="20">
        <f t="shared" si="12"/>
        <v>15.755049980696384</v>
      </c>
    </row>
    <row r="80" spans="1:12" x14ac:dyDescent="0.2">
      <c r="A80" s="16">
        <v>71</v>
      </c>
      <c r="B80" s="46">
        <v>12</v>
      </c>
      <c r="C80" s="45">
        <v>794</v>
      </c>
      <c r="D80" s="45">
        <v>830</v>
      </c>
      <c r="E80" s="17">
        <v>0.52349999999999997</v>
      </c>
      <c r="F80" s="18">
        <f t="shared" si="10"/>
        <v>1.4778325123152709E-2</v>
      </c>
      <c r="G80" s="18">
        <f t="shared" si="7"/>
        <v>1.4674985753034664E-2</v>
      </c>
      <c r="H80" s="13">
        <f t="shared" si="13"/>
        <v>85309.314574507676</v>
      </c>
      <c r="I80" s="13">
        <f t="shared" si="11"/>
        <v>1251.9129759820526</v>
      </c>
      <c r="J80" s="13">
        <f t="shared" si="8"/>
        <v>84712.778041452228</v>
      </c>
      <c r="K80" s="13">
        <f t="shared" si="9"/>
        <v>1271958.1470195919</v>
      </c>
      <c r="L80" s="20">
        <f t="shared" si="12"/>
        <v>14.909956238233349</v>
      </c>
    </row>
    <row r="81" spans="1:12" x14ac:dyDescent="0.2">
      <c r="A81" s="16">
        <v>72</v>
      </c>
      <c r="B81" s="46">
        <v>12</v>
      </c>
      <c r="C81" s="45">
        <v>741</v>
      </c>
      <c r="D81" s="45">
        <v>804</v>
      </c>
      <c r="E81" s="17">
        <v>0.59109999999999996</v>
      </c>
      <c r="F81" s="18">
        <f t="shared" si="10"/>
        <v>1.5533980582524271E-2</v>
      </c>
      <c r="G81" s="18">
        <f t="shared" si="7"/>
        <v>1.5435933928028413E-2</v>
      </c>
      <c r="H81" s="13">
        <f t="shared" si="13"/>
        <v>84057.401598525626</v>
      </c>
      <c r="I81" s="13">
        <f t="shared" si="11"/>
        <v>1297.5044972365915</v>
      </c>
      <c r="J81" s="13">
        <f t="shared" si="8"/>
        <v>83526.852009605587</v>
      </c>
      <c r="K81" s="13">
        <f t="shared" si="9"/>
        <v>1187245.3689781397</v>
      </c>
      <c r="L81" s="20">
        <f t="shared" si="12"/>
        <v>14.124221619990738</v>
      </c>
    </row>
    <row r="82" spans="1:12" x14ac:dyDescent="0.2">
      <c r="A82" s="16">
        <v>73</v>
      </c>
      <c r="B82" s="46">
        <v>14</v>
      </c>
      <c r="C82" s="45">
        <v>689</v>
      </c>
      <c r="D82" s="45">
        <v>732</v>
      </c>
      <c r="E82" s="17">
        <v>0.48499999999999999</v>
      </c>
      <c r="F82" s="18">
        <f t="shared" si="10"/>
        <v>1.9704433497536946E-2</v>
      </c>
      <c r="G82" s="18">
        <f t="shared" si="7"/>
        <v>1.9506485906563932E-2</v>
      </c>
      <c r="H82" s="13">
        <f t="shared" si="13"/>
        <v>82759.89710128904</v>
      </c>
      <c r="I82" s="13">
        <f t="shared" si="11"/>
        <v>1614.3547664349758</v>
      </c>
      <c r="J82" s="13">
        <f t="shared" si="8"/>
        <v>81928.504396575023</v>
      </c>
      <c r="K82" s="13">
        <f t="shared" si="9"/>
        <v>1103718.5169685341</v>
      </c>
      <c r="L82" s="20">
        <f t="shared" si="12"/>
        <v>13.336393055415519</v>
      </c>
    </row>
    <row r="83" spans="1:12" x14ac:dyDescent="0.2">
      <c r="A83" s="16">
        <v>74</v>
      </c>
      <c r="B83" s="46">
        <v>8</v>
      </c>
      <c r="C83" s="45">
        <v>644</v>
      </c>
      <c r="D83" s="45">
        <v>671</v>
      </c>
      <c r="E83" s="17">
        <v>0.28179999999999999</v>
      </c>
      <c r="F83" s="18">
        <f t="shared" si="10"/>
        <v>1.2167300380228136E-2</v>
      </c>
      <c r="G83" s="18">
        <f t="shared" si="7"/>
        <v>1.2061896829771655E-2</v>
      </c>
      <c r="H83" s="13">
        <f t="shared" si="13"/>
        <v>81145.542334854064</v>
      </c>
      <c r="I83" s="13">
        <f t="shared" si="11"/>
        <v>978.76915983887784</v>
      </c>
      <c r="J83" s="13">
        <f t="shared" si="8"/>
        <v>80442.590324257777</v>
      </c>
      <c r="K83" s="13">
        <f t="shared" si="9"/>
        <v>1021790.0125719591</v>
      </c>
      <c r="L83" s="20">
        <f t="shared" si="12"/>
        <v>12.592065850708774</v>
      </c>
    </row>
    <row r="84" spans="1:12" x14ac:dyDescent="0.2">
      <c r="A84" s="16">
        <v>75</v>
      </c>
      <c r="B84" s="46">
        <v>15</v>
      </c>
      <c r="C84" s="45">
        <v>659</v>
      </c>
      <c r="D84" s="45">
        <v>643</v>
      </c>
      <c r="E84" s="17">
        <v>0.49180000000000001</v>
      </c>
      <c r="F84" s="18">
        <f t="shared" si="10"/>
        <v>2.3041474654377881E-2</v>
      </c>
      <c r="G84" s="18">
        <f t="shared" si="7"/>
        <v>2.2774789219325776E-2</v>
      </c>
      <c r="H84" s="13">
        <f t="shared" si="13"/>
        <v>80166.773175015187</v>
      </c>
      <c r="I84" s="13">
        <f t="shared" si="11"/>
        <v>1825.7813614544707</v>
      </c>
      <c r="J84" s="13">
        <f t="shared" si="8"/>
        <v>79238.911087124026</v>
      </c>
      <c r="K84" s="13">
        <f t="shared" si="9"/>
        <v>941347.42224770132</v>
      </c>
      <c r="L84" s="20">
        <f t="shared" si="12"/>
        <v>11.742363886751551</v>
      </c>
    </row>
    <row r="85" spans="1:12" x14ac:dyDescent="0.2">
      <c r="A85" s="16">
        <v>76</v>
      </c>
      <c r="B85" s="46">
        <v>22</v>
      </c>
      <c r="C85" s="45">
        <v>587</v>
      </c>
      <c r="D85" s="45">
        <v>651</v>
      </c>
      <c r="E85" s="17">
        <v>0.49880000000000002</v>
      </c>
      <c r="F85" s="18">
        <f t="shared" si="10"/>
        <v>3.5541195476575124E-2</v>
      </c>
      <c r="G85" s="18">
        <f t="shared" si="7"/>
        <v>3.4919171641061397E-2</v>
      </c>
      <c r="H85" s="13">
        <f t="shared" si="13"/>
        <v>78340.991813560715</v>
      </c>
      <c r="I85" s="13">
        <f t="shared" si="11"/>
        <v>2735.6025396687123</v>
      </c>
      <c r="J85" s="13">
        <f t="shared" si="8"/>
        <v>76969.907820678753</v>
      </c>
      <c r="K85" s="13">
        <f t="shared" si="9"/>
        <v>862108.5111605773</v>
      </c>
      <c r="L85" s="20">
        <f t="shared" si="12"/>
        <v>11.004564675569343</v>
      </c>
    </row>
    <row r="86" spans="1:12" x14ac:dyDescent="0.2">
      <c r="A86" s="16">
        <v>77</v>
      </c>
      <c r="B86" s="46">
        <v>22</v>
      </c>
      <c r="C86" s="45">
        <v>502</v>
      </c>
      <c r="D86" s="45">
        <v>581</v>
      </c>
      <c r="E86" s="17">
        <v>0.48110000000000003</v>
      </c>
      <c r="F86" s="18">
        <f t="shared" si="10"/>
        <v>4.0627885503231764E-2</v>
      </c>
      <c r="G86" s="18">
        <f t="shared" si="7"/>
        <v>3.9789060106439358E-2</v>
      </c>
      <c r="H86" s="13">
        <f t="shared" si="13"/>
        <v>75605.389273891997</v>
      </c>
      <c r="I86" s="13">
        <f t="shared" si="11"/>
        <v>3008.2673781896342</v>
      </c>
      <c r="J86" s="13">
        <f t="shared" si="8"/>
        <v>74044.399331349399</v>
      </c>
      <c r="K86" s="13">
        <f t="shared" si="9"/>
        <v>785138.60333989852</v>
      </c>
      <c r="L86" s="20">
        <f t="shared" si="12"/>
        <v>10.384690970846203</v>
      </c>
    </row>
    <row r="87" spans="1:12" x14ac:dyDescent="0.2">
      <c r="A87" s="16">
        <v>78</v>
      </c>
      <c r="B87" s="46">
        <v>10</v>
      </c>
      <c r="C87" s="45">
        <v>431</v>
      </c>
      <c r="D87" s="45">
        <v>490</v>
      </c>
      <c r="E87" s="17">
        <v>0.43309999999999998</v>
      </c>
      <c r="F87" s="18">
        <f t="shared" si="10"/>
        <v>2.1715526601520086E-2</v>
      </c>
      <c r="G87" s="18">
        <f t="shared" si="7"/>
        <v>2.1451447865473677E-2</v>
      </c>
      <c r="H87" s="13">
        <f t="shared" si="13"/>
        <v>72597.121895702367</v>
      </c>
      <c r="I87" s="13">
        <f t="shared" si="11"/>
        <v>1557.3133755290969</v>
      </c>
      <c r="J87" s="13">
        <f t="shared" si="8"/>
        <v>71714.280943114922</v>
      </c>
      <c r="K87" s="13">
        <f t="shared" si="9"/>
        <v>711094.2040085491</v>
      </c>
      <c r="L87" s="20">
        <f t="shared" si="12"/>
        <v>9.7950743147938031</v>
      </c>
    </row>
    <row r="88" spans="1:12" x14ac:dyDescent="0.2">
      <c r="A88" s="16">
        <v>79</v>
      </c>
      <c r="B88" s="46">
        <v>23</v>
      </c>
      <c r="C88" s="45">
        <v>626</v>
      </c>
      <c r="D88" s="45">
        <v>421</v>
      </c>
      <c r="E88" s="17">
        <v>0.50690000000000002</v>
      </c>
      <c r="F88" s="18">
        <f t="shared" si="10"/>
        <v>4.3935052531041068E-2</v>
      </c>
      <c r="G88" s="18">
        <f t="shared" si="7"/>
        <v>4.3003410544398872E-2</v>
      </c>
      <c r="H88" s="13">
        <f t="shared" si="13"/>
        <v>71039.808520173276</v>
      </c>
      <c r="I88" s="13">
        <f t="shared" si="11"/>
        <v>3054.9540507884963</v>
      </c>
      <c r="J88" s="13">
        <f t="shared" si="8"/>
        <v>69533.410677729466</v>
      </c>
      <c r="K88" s="13">
        <f t="shared" si="9"/>
        <v>639379.92306543421</v>
      </c>
      <c r="L88" s="20">
        <f t="shared" si="12"/>
        <v>9.0003047078015221</v>
      </c>
    </row>
    <row r="89" spans="1:12" x14ac:dyDescent="0.2">
      <c r="A89" s="16">
        <v>80</v>
      </c>
      <c r="B89" s="46">
        <v>23</v>
      </c>
      <c r="C89" s="45">
        <v>309</v>
      </c>
      <c r="D89" s="45">
        <v>604</v>
      </c>
      <c r="E89" s="17">
        <v>0.51670000000000005</v>
      </c>
      <c r="F89" s="18">
        <f t="shared" si="10"/>
        <v>5.0383351588170866E-2</v>
      </c>
      <c r="G89" s="18">
        <f t="shared" si="7"/>
        <v>4.9185667125519042E-2</v>
      </c>
      <c r="H89" s="13">
        <f t="shared" si="13"/>
        <v>67984.85446938478</v>
      </c>
      <c r="I89" s="13">
        <f t="shared" si="11"/>
        <v>3343.8804215080154</v>
      </c>
      <c r="J89" s="13">
        <f t="shared" si="8"/>
        <v>66368.757061669952</v>
      </c>
      <c r="K89" s="13">
        <f t="shared" si="9"/>
        <v>569846.5123877048</v>
      </c>
      <c r="L89" s="20">
        <f t="shared" si="12"/>
        <v>8.3819626714700171</v>
      </c>
    </row>
    <row r="90" spans="1:12" x14ac:dyDescent="0.2">
      <c r="A90" s="16">
        <v>81</v>
      </c>
      <c r="B90" s="46">
        <v>28</v>
      </c>
      <c r="C90" s="45">
        <v>425</v>
      </c>
      <c r="D90" s="45">
        <v>300</v>
      </c>
      <c r="E90" s="17">
        <v>0.55549999999999999</v>
      </c>
      <c r="F90" s="18">
        <f t="shared" si="10"/>
        <v>7.7241379310344832E-2</v>
      </c>
      <c r="G90" s="18">
        <f t="shared" si="7"/>
        <v>7.4677420215177662E-2</v>
      </c>
      <c r="H90" s="13">
        <f t="shared" si="13"/>
        <v>64640.974047876764</v>
      </c>
      <c r="I90" s="13">
        <f t="shared" si="11"/>
        <v>4827.2211820916864</v>
      </c>
      <c r="J90" s="13">
        <f t="shared" si="8"/>
        <v>62495.274232437012</v>
      </c>
      <c r="K90" s="13">
        <f t="shared" si="9"/>
        <v>503477.75532603485</v>
      </c>
      <c r="L90" s="20">
        <f t="shared" si="12"/>
        <v>7.7888330542966564</v>
      </c>
    </row>
    <row r="91" spans="1:12" x14ac:dyDescent="0.2">
      <c r="A91" s="16">
        <v>82</v>
      </c>
      <c r="B91" s="46">
        <v>32</v>
      </c>
      <c r="C91" s="45">
        <v>520</v>
      </c>
      <c r="D91" s="45">
        <v>404</v>
      </c>
      <c r="E91" s="17">
        <v>0.4677</v>
      </c>
      <c r="F91" s="18">
        <f t="shared" si="10"/>
        <v>6.9264069264069264E-2</v>
      </c>
      <c r="G91" s="18">
        <f t="shared" si="7"/>
        <v>6.680115966813184E-2</v>
      </c>
      <c r="H91" s="13">
        <f t="shared" si="13"/>
        <v>59813.752865785078</v>
      </c>
      <c r="I91" s="13">
        <f t="shared" si="11"/>
        <v>3995.6280555374874</v>
      </c>
      <c r="J91" s="13">
        <f t="shared" si="8"/>
        <v>57686.880051822467</v>
      </c>
      <c r="K91" s="13">
        <f t="shared" si="9"/>
        <v>440982.48109359783</v>
      </c>
      <c r="L91" s="20">
        <f t="shared" si="12"/>
        <v>7.3725934248451166</v>
      </c>
    </row>
    <row r="92" spans="1:12" x14ac:dyDescent="0.2">
      <c r="A92" s="16">
        <v>83</v>
      </c>
      <c r="B92" s="46">
        <v>35</v>
      </c>
      <c r="C92" s="45">
        <v>476</v>
      </c>
      <c r="D92" s="45">
        <v>483</v>
      </c>
      <c r="E92" s="17">
        <v>0.46279999999999999</v>
      </c>
      <c r="F92" s="18">
        <f t="shared" si="10"/>
        <v>7.2992700729927001E-2</v>
      </c>
      <c r="G92" s="18">
        <f t="shared" si="7"/>
        <v>7.0238530048043146E-2</v>
      </c>
      <c r="H92" s="13">
        <f t="shared" si="13"/>
        <v>55818.124810247587</v>
      </c>
      <c r="I92" s="13">
        <f t="shared" si="11"/>
        <v>3920.5830367099979</v>
      </c>
      <c r="J92" s="13">
        <f t="shared" si="8"/>
        <v>53711.987602926973</v>
      </c>
      <c r="K92" s="13">
        <f t="shared" si="9"/>
        <v>383295.60104177537</v>
      </c>
      <c r="L92" s="20">
        <f t="shared" si="12"/>
        <v>6.8668663152834286</v>
      </c>
    </row>
    <row r="93" spans="1:12" x14ac:dyDescent="0.2">
      <c r="A93" s="16">
        <v>84</v>
      </c>
      <c r="B93" s="46">
        <v>37</v>
      </c>
      <c r="C93" s="45">
        <v>422</v>
      </c>
      <c r="D93" s="45">
        <v>445</v>
      </c>
      <c r="E93" s="17">
        <v>0.46910000000000002</v>
      </c>
      <c r="F93" s="18">
        <f t="shared" si="10"/>
        <v>8.5351787773933097E-2</v>
      </c>
      <c r="G93" s="18">
        <f t="shared" si="7"/>
        <v>8.165187480428375E-2</v>
      </c>
      <c r="H93" s="13">
        <f t="shared" si="13"/>
        <v>51897.541773537589</v>
      </c>
      <c r="I93" s="13">
        <f t="shared" si="11"/>
        <v>4237.5315835429774</v>
      </c>
      <c r="J93" s="13">
        <f t="shared" si="8"/>
        <v>49647.83625583462</v>
      </c>
      <c r="K93" s="13">
        <f t="shared" si="9"/>
        <v>329583.61343884841</v>
      </c>
      <c r="L93" s="20">
        <f t="shared" si="12"/>
        <v>6.3506594373397114</v>
      </c>
    </row>
    <row r="94" spans="1:12" x14ac:dyDescent="0.2">
      <c r="A94" s="16">
        <v>85</v>
      </c>
      <c r="B94" s="46">
        <v>42</v>
      </c>
      <c r="C94" s="45">
        <v>405</v>
      </c>
      <c r="D94" s="45">
        <v>388</v>
      </c>
      <c r="E94" s="17">
        <v>0.53259999999999996</v>
      </c>
      <c r="F94" s="18">
        <f t="shared" si="10"/>
        <v>0.10592686002522068</v>
      </c>
      <c r="G94" s="18">
        <f t="shared" si="7"/>
        <v>0.10092980380207377</v>
      </c>
      <c r="H94" s="13">
        <f t="shared" si="13"/>
        <v>47660.010189994609</v>
      </c>
      <c r="I94" s="13">
        <f t="shared" si="11"/>
        <v>4810.3154776809924</v>
      </c>
      <c r="J94" s="13">
        <f t="shared" si="8"/>
        <v>45411.668735726518</v>
      </c>
      <c r="K94" s="13">
        <f t="shared" si="9"/>
        <v>279935.77718301379</v>
      </c>
      <c r="L94" s="20">
        <f t="shared" si="12"/>
        <v>5.8735987690112044</v>
      </c>
    </row>
    <row r="95" spans="1:12" x14ac:dyDescent="0.2">
      <c r="A95" s="16">
        <v>86</v>
      </c>
      <c r="B95" s="46">
        <v>47</v>
      </c>
      <c r="C95" s="45">
        <v>428</v>
      </c>
      <c r="D95" s="45">
        <v>353</v>
      </c>
      <c r="E95" s="17">
        <v>0.46710000000000002</v>
      </c>
      <c r="F95" s="18">
        <f t="shared" si="10"/>
        <v>0.1203585147247119</v>
      </c>
      <c r="G95" s="18">
        <f t="shared" si="7"/>
        <v>0.11310412341536913</v>
      </c>
      <c r="H95" s="13">
        <f t="shared" si="13"/>
        <v>42849.69471231362</v>
      </c>
      <c r="I95" s="13">
        <f t="shared" si="11"/>
        <v>4846.4771590524097</v>
      </c>
      <c r="J95" s="13">
        <f t="shared" si="8"/>
        <v>40267.007034254588</v>
      </c>
      <c r="K95" s="13">
        <f t="shared" si="9"/>
        <v>234524.10844728726</v>
      </c>
      <c r="L95" s="20">
        <f t="shared" si="12"/>
        <v>5.4731803813736999</v>
      </c>
    </row>
    <row r="96" spans="1:12" x14ac:dyDescent="0.2">
      <c r="A96" s="16">
        <v>87</v>
      </c>
      <c r="B96" s="46">
        <v>51</v>
      </c>
      <c r="C96" s="45">
        <v>385</v>
      </c>
      <c r="D96" s="45">
        <v>383</v>
      </c>
      <c r="E96" s="17">
        <v>0.48399999999999999</v>
      </c>
      <c r="F96" s="18">
        <f t="shared" si="10"/>
        <v>0.1328125</v>
      </c>
      <c r="G96" s="18">
        <f t="shared" si="7"/>
        <v>0.12429444623168485</v>
      </c>
      <c r="H96" s="13">
        <f t="shared" si="13"/>
        <v>38003.217553261209</v>
      </c>
      <c r="I96" s="13">
        <f t="shared" si="11"/>
        <v>4723.5888808048476</v>
      </c>
      <c r="J96" s="13">
        <f t="shared" si="8"/>
        <v>35565.845690765906</v>
      </c>
      <c r="K96" s="13">
        <f t="shared" si="9"/>
        <v>194257.10141303268</v>
      </c>
      <c r="L96" s="20">
        <f t="shared" si="12"/>
        <v>5.1115961731604145</v>
      </c>
    </row>
    <row r="97" spans="1:12" x14ac:dyDescent="0.2">
      <c r="A97" s="16">
        <v>88</v>
      </c>
      <c r="B97" s="46">
        <v>47</v>
      </c>
      <c r="C97" s="45">
        <v>340</v>
      </c>
      <c r="D97" s="45">
        <v>335</v>
      </c>
      <c r="E97" s="17">
        <v>0.52869999999999995</v>
      </c>
      <c r="F97" s="18">
        <f t="shared" si="10"/>
        <v>0.13925925925925925</v>
      </c>
      <c r="G97" s="18">
        <f t="shared" si="7"/>
        <v>0.1306822083958592</v>
      </c>
      <c r="H97" s="13">
        <f t="shared" si="13"/>
        <v>33279.628672456362</v>
      </c>
      <c r="I97" s="13">
        <f t="shared" si="11"/>
        <v>4349.0553695107537</v>
      </c>
      <c r="J97" s="13">
        <f t="shared" si="8"/>
        <v>31229.918876805947</v>
      </c>
      <c r="K97" s="13">
        <f t="shared" si="9"/>
        <v>158691.25572226677</v>
      </c>
      <c r="L97" s="20">
        <f t="shared" si="12"/>
        <v>4.7684202634630477</v>
      </c>
    </row>
    <row r="98" spans="1:12" x14ac:dyDescent="0.2">
      <c r="A98" s="16">
        <v>89</v>
      </c>
      <c r="B98" s="46">
        <v>49</v>
      </c>
      <c r="C98" s="45">
        <v>305</v>
      </c>
      <c r="D98" s="45">
        <v>283</v>
      </c>
      <c r="E98" s="17">
        <v>0.51990000000000003</v>
      </c>
      <c r="F98" s="18">
        <f t="shared" si="10"/>
        <v>0.16666666666666666</v>
      </c>
      <c r="G98" s="18">
        <f t="shared" si="7"/>
        <v>0.15431860619434884</v>
      </c>
      <c r="H98" s="13">
        <f t="shared" si="13"/>
        <v>28930.57330294561</v>
      </c>
      <c r="I98" s="13">
        <f t="shared" si="11"/>
        <v>4464.5257485140055</v>
      </c>
      <c r="J98" s="13">
        <f t="shared" si="8"/>
        <v>26787.154491084035</v>
      </c>
      <c r="K98" s="13">
        <f>K99+J98</f>
        <v>127461.33684546081</v>
      </c>
      <c r="L98" s="20">
        <f t="shared" si="12"/>
        <v>4.4057660216668832</v>
      </c>
    </row>
    <row r="99" spans="1:12" x14ac:dyDescent="0.2">
      <c r="A99" s="16">
        <v>90</v>
      </c>
      <c r="B99" s="46">
        <v>40</v>
      </c>
      <c r="C99" s="45">
        <v>267</v>
      </c>
      <c r="D99" s="45">
        <v>256</v>
      </c>
      <c r="E99" s="17">
        <v>0.45169999999999999</v>
      </c>
      <c r="F99" s="22">
        <f t="shared" si="10"/>
        <v>0.15296367112810708</v>
      </c>
      <c r="G99" s="22">
        <f t="shared" si="7"/>
        <v>0.14112732507268058</v>
      </c>
      <c r="H99" s="23">
        <f t="shared" si="13"/>
        <v>24466.047554431603</v>
      </c>
      <c r="I99" s="23">
        <f t="shared" si="11"/>
        <v>3452.8278464579307</v>
      </c>
      <c r="J99" s="23">
        <f t="shared" si="8"/>
        <v>22572.862046218721</v>
      </c>
      <c r="K99" s="23">
        <f t="shared" ref="K99:K108" si="14">K100+J99</f>
        <v>100674.18235437678</v>
      </c>
      <c r="L99" s="24">
        <f t="shared" si="12"/>
        <v>4.1148527211188792</v>
      </c>
    </row>
    <row r="100" spans="1:12" x14ac:dyDescent="0.2">
      <c r="A100" s="16">
        <v>91</v>
      </c>
      <c r="B100" s="46">
        <v>54</v>
      </c>
      <c r="C100" s="45">
        <v>189</v>
      </c>
      <c r="D100" s="45">
        <v>210</v>
      </c>
      <c r="E100" s="17">
        <v>0.49259999999999998</v>
      </c>
      <c r="F100" s="22">
        <f t="shared" si="10"/>
        <v>0.27067669172932329</v>
      </c>
      <c r="G100" s="22">
        <f t="shared" si="7"/>
        <v>0.23799072365046037</v>
      </c>
      <c r="H100" s="23">
        <f t="shared" si="13"/>
        <v>21013.219707973672</v>
      </c>
      <c r="I100" s="23">
        <f t="shared" si="11"/>
        <v>5000.9513645267698</v>
      </c>
      <c r="J100" s="23">
        <f t="shared" si="8"/>
        <v>18475.736985612792</v>
      </c>
      <c r="K100" s="23">
        <f t="shared" si="14"/>
        <v>78101.320308158058</v>
      </c>
      <c r="L100" s="24">
        <f t="shared" si="12"/>
        <v>3.716770746870445</v>
      </c>
    </row>
    <row r="101" spans="1:12" x14ac:dyDescent="0.2">
      <c r="A101" s="16">
        <v>92</v>
      </c>
      <c r="B101" s="46">
        <v>31</v>
      </c>
      <c r="C101" s="45">
        <v>181</v>
      </c>
      <c r="D101" s="45">
        <v>149</v>
      </c>
      <c r="E101" s="17">
        <v>0.52790000000000004</v>
      </c>
      <c r="F101" s="22">
        <f t="shared" si="10"/>
        <v>0.18787878787878787</v>
      </c>
      <c r="G101" s="22">
        <f t="shared" si="7"/>
        <v>0.17257206414559292</v>
      </c>
      <c r="H101" s="23">
        <f t="shared" si="13"/>
        <v>16012.268343446904</v>
      </c>
      <c r="I101" s="23">
        <f t="shared" si="11"/>
        <v>2763.2701996817659</v>
      </c>
      <c r="J101" s="23">
        <f t="shared" si="8"/>
        <v>14707.728482177141</v>
      </c>
      <c r="K101" s="23">
        <f t="shared" si="14"/>
        <v>59625.583322545259</v>
      </c>
      <c r="L101" s="24">
        <f t="shared" si="12"/>
        <v>3.7237436972474489</v>
      </c>
    </row>
    <row r="102" spans="1:12" x14ac:dyDescent="0.2">
      <c r="A102" s="16">
        <v>93</v>
      </c>
      <c r="B102" s="46">
        <v>31</v>
      </c>
      <c r="C102" s="45">
        <v>150</v>
      </c>
      <c r="D102" s="45">
        <v>145</v>
      </c>
      <c r="E102" s="17">
        <v>0.40039999999999998</v>
      </c>
      <c r="F102" s="22">
        <f t="shared" si="10"/>
        <v>0.21016949152542372</v>
      </c>
      <c r="G102" s="22">
        <f t="shared" si="7"/>
        <v>0.18664849151893337</v>
      </c>
      <c r="H102" s="23">
        <f t="shared" si="13"/>
        <v>13248.998143765137</v>
      </c>
      <c r="I102" s="23">
        <f t="shared" si="11"/>
        <v>2472.9055176709112</v>
      </c>
      <c r="J102" s="23">
        <f t="shared" si="8"/>
        <v>11766.243995369658</v>
      </c>
      <c r="K102" s="23">
        <f t="shared" si="14"/>
        <v>44917.85484036812</v>
      </c>
      <c r="L102" s="24">
        <f t="shared" si="12"/>
        <v>3.3902831257853312</v>
      </c>
    </row>
    <row r="103" spans="1:12" x14ac:dyDescent="0.2">
      <c r="A103" s="16">
        <v>94</v>
      </c>
      <c r="B103" s="46">
        <v>32</v>
      </c>
      <c r="C103" s="45">
        <v>105</v>
      </c>
      <c r="D103" s="45">
        <v>107</v>
      </c>
      <c r="E103" s="17">
        <v>0.43009999999999998</v>
      </c>
      <c r="F103" s="22">
        <f t="shared" si="10"/>
        <v>0.30188679245283018</v>
      </c>
      <c r="G103" s="22">
        <f t="shared" si="7"/>
        <v>0.25757263548320625</v>
      </c>
      <c r="H103" s="23">
        <f t="shared" si="13"/>
        <v>10776.092626094225</v>
      </c>
      <c r="I103" s="23">
        <f t="shared" si="11"/>
        <v>2775.6265779142345</v>
      </c>
      <c r="J103" s="23">
        <f t="shared" si="8"/>
        <v>9194.2630393409036</v>
      </c>
      <c r="K103" s="23">
        <f t="shared" si="14"/>
        <v>33151.61084499846</v>
      </c>
      <c r="L103" s="24">
        <f t="shared" si="12"/>
        <v>3.0764036646012203</v>
      </c>
    </row>
    <row r="104" spans="1:12" x14ac:dyDescent="0.2">
      <c r="A104" s="16">
        <v>95</v>
      </c>
      <c r="B104" s="46">
        <v>18</v>
      </c>
      <c r="C104" s="45">
        <v>91</v>
      </c>
      <c r="D104" s="45">
        <v>83</v>
      </c>
      <c r="E104" s="17">
        <v>0.56100000000000005</v>
      </c>
      <c r="F104" s="22">
        <f t="shared" si="10"/>
        <v>0.20689655172413793</v>
      </c>
      <c r="G104" s="22">
        <f t="shared" si="7"/>
        <v>0.18966934311184169</v>
      </c>
      <c r="H104" s="23">
        <f t="shared" si="13"/>
        <v>8000.466048179991</v>
      </c>
      <c r="I104" s="23">
        <f t="shared" si="11"/>
        <v>1517.4431399468908</v>
      </c>
      <c r="J104" s="23">
        <f t="shared" si="8"/>
        <v>7334.3085097433068</v>
      </c>
      <c r="K104" s="23">
        <f t="shared" si="14"/>
        <v>23957.347805657555</v>
      </c>
      <c r="L104" s="24">
        <f t="shared" si="12"/>
        <v>2.9944940283957036</v>
      </c>
    </row>
    <row r="105" spans="1:12" x14ac:dyDescent="0.2">
      <c r="A105" s="16">
        <v>96</v>
      </c>
      <c r="B105" s="46">
        <v>15</v>
      </c>
      <c r="C105" s="45">
        <v>54</v>
      </c>
      <c r="D105" s="45">
        <v>71</v>
      </c>
      <c r="E105" s="17">
        <v>0.57010000000000005</v>
      </c>
      <c r="F105" s="22">
        <f t="shared" si="10"/>
        <v>0.24</v>
      </c>
      <c r="G105" s="22">
        <f t="shared" si="7"/>
        <v>0.21755368137087827</v>
      </c>
      <c r="H105" s="23">
        <f t="shared" si="13"/>
        <v>6483.0229082331007</v>
      </c>
      <c r="I105" s="23">
        <f t="shared" si="11"/>
        <v>1410.4055000978485</v>
      </c>
      <c r="J105" s="23">
        <f t="shared" si="8"/>
        <v>5876.6895837410357</v>
      </c>
      <c r="K105" s="23">
        <f t="shared" si="14"/>
        <v>16623.039295914248</v>
      </c>
      <c r="L105" s="24">
        <f t="shared" si="12"/>
        <v>2.5640876997062367</v>
      </c>
    </row>
    <row r="106" spans="1:12" x14ac:dyDescent="0.2">
      <c r="A106" s="16">
        <v>97</v>
      </c>
      <c r="B106" s="46">
        <v>11</v>
      </c>
      <c r="C106" s="45">
        <v>43</v>
      </c>
      <c r="D106" s="45">
        <v>37</v>
      </c>
      <c r="E106" s="17">
        <v>0.23619999999999999</v>
      </c>
      <c r="F106" s="22">
        <f t="shared" si="10"/>
        <v>0.27500000000000002</v>
      </c>
      <c r="G106" s="22">
        <f t="shared" si="7"/>
        <v>0.22726427529554688</v>
      </c>
      <c r="H106" s="23">
        <f t="shared" si="13"/>
        <v>5072.6174081352519</v>
      </c>
      <c r="I106" s="23">
        <f t="shared" si="11"/>
        <v>1152.8247191114333</v>
      </c>
      <c r="J106" s="23">
        <f t="shared" si="8"/>
        <v>4192.0898876779393</v>
      </c>
      <c r="K106" s="23">
        <f t="shared" si="14"/>
        <v>10746.349712173211</v>
      </c>
      <c r="L106" s="24">
        <f t="shared" si="12"/>
        <v>2.1185019187409373</v>
      </c>
    </row>
    <row r="107" spans="1:12" x14ac:dyDescent="0.2">
      <c r="A107" s="16">
        <v>98</v>
      </c>
      <c r="B107" s="46">
        <v>8</v>
      </c>
      <c r="C107" s="45">
        <v>29</v>
      </c>
      <c r="D107" s="45">
        <v>33</v>
      </c>
      <c r="E107" s="17">
        <v>0.55530000000000002</v>
      </c>
      <c r="F107" s="22">
        <f t="shared" si="10"/>
        <v>0.25806451612903225</v>
      </c>
      <c r="G107" s="22">
        <f t="shared" si="7"/>
        <v>0.23149755770076622</v>
      </c>
      <c r="H107" s="23">
        <f t="shared" si="13"/>
        <v>3919.7926890238186</v>
      </c>
      <c r="I107" s="23">
        <f t="shared" si="11"/>
        <v>907.42243420233297</v>
      </c>
      <c r="J107" s="23">
        <f t="shared" si="8"/>
        <v>3516.2619325340411</v>
      </c>
      <c r="K107" s="23">
        <f t="shared" si="14"/>
        <v>6554.2598244952715</v>
      </c>
      <c r="L107" s="24">
        <f t="shared" si="12"/>
        <v>1.6720934866908836</v>
      </c>
    </row>
    <row r="108" spans="1:12" x14ac:dyDescent="0.2">
      <c r="A108" s="16">
        <v>99</v>
      </c>
      <c r="B108" s="46">
        <v>9</v>
      </c>
      <c r="C108" s="45">
        <v>24</v>
      </c>
      <c r="D108" s="45">
        <v>19</v>
      </c>
      <c r="E108" s="17">
        <v>0.26619999999999999</v>
      </c>
      <c r="F108" s="22">
        <f t="shared" si="10"/>
        <v>0.41860465116279072</v>
      </c>
      <c r="G108" s="22">
        <f t="shared" si="7"/>
        <v>0.32023683292888611</v>
      </c>
      <c r="H108" s="23">
        <f t="shared" si="13"/>
        <v>3012.3702548214856</v>
      </c>
      <c r="I108" s="23">
        <f t="shared" si="11"/>
        <v>964.67191001321419</v>
      </c>
      <c r="J108" s="23">
        <f t="shared" si="8"/>
        <v>2304.4940072537893</v>
      </c>
      <c r="K108" s="23">
        <f t="shared" si="14"/>
        <v>3037.9978919612299</v>
      </c>
      <c r="L108" s="24">
        <f t="shared" si="12"/>
        <v>1.0085074658730033</v>
      </c>
    </row>
    <row r="109" spans="1:12" x14ac:dyDescent="0.2">
      <c r="A109" s="16" t="s">
        <v>22</v>
      </c>
      <c r="B109" s="46">
        <v>12</v>
      </c>
      <c r="C109" s="45">
        <v>32</v>
      </c>
      <c r="D109" s="45">
        <v>35</v>
      </c>
      <c r="E109" s="17">
        <v>0</v>
      </c>
      <c r="F109" s="22">
        <f>B109/((C109+D109)/2)</f>
        <v>0.35820895522388058</v>
      </c>
      <c r="G109" s="22">
        <v>1</v>
      </c>
      <c r="H109" s="23">
        <f>H108-I108</f>
        <v>2047.6983448082715</v>
      </c>
      <c r="I109" s="23">
        <f>H109*G109</f>
        <v>2047.6983448082715</v>
      </c>
      <c r="J109" s="23">
        <f>H109*F109</f>
        <v>733.50388470744053</v>
      </c>
      <c r="K109" s="23">
        <f>J109</f>
        <v>733.50388470744053</v>
      </c>
      <c r="L109" s="24">
        <f>K109/H109</f>
        <v>0.35820895522388058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932</v>
      </c>
      <c r="D9" s="45">
        <v>908</v>
      </c>
      <c r="E9" s="17">
        <v>0.5</v>
      </c>
      <c r="F9" s="18">
        <f>B9/((C9+D9)/2)</f>
        <v>1.0869565217391304E-3</v>
      </c>
      <c r="G9" s="18">
        <f t="shared" ref="G9:G72" si="0">F9/((1+(1-E9)*F9))</f>
        <v>1.0863661053775123E-3</v>
      </c>
      <c r="H9" s="13">
        <v>100000</v>
      </c>
      <c r="I9" s="13">
        <f>H9*G9</f>
        <v>108.63661053775124</v>
      </c>
      <c r="J9" s="13">
        <f t="shared" ref="J9:J72" si="1">H10+I9*E9</f>
        <v>99945.681694731116</v>
      </c>
      <c r="K9" s="13">
        <f t="shared" ref="K9:K72" si="2">K10+J9</f>
        <v>8362511.9356243769</v>
      </c>
      <c r="L9" s="19">
        <f>K9/H9</f>
        <v>83.625119356243772</v>
      </c>
    </row>
    <row r="10" spans="1:13" x14ac:dyDescent="0.2">
      <c r="A10" s="16">
        <v>1</v>
      </c>
      <c r="B10" s="46">
        <v>0</v>
      </c>
      <c r="C10" s="45">
        <v>1075</v>
      </c>
      <c r="D10" s="45">
        <v>1012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99891.363389462247</v>
      </c>
      <c r="I10" s="13">
        <f t="shared" ref="I10:I73" si="4">H10*G10</f>
        <v>0</v>
      </c>
      <c r="J10" s="13">
        <f t="shared" si="1"/>
        <v>99891.363389462247</v>
      </c>
      <c r="K10" s="13">
        <f t="shared" si="2"/>
        <v>8262566.2539296458</v>
      </c>
      <c r="L10" s="20">
        <f t="shared" ref="L10:L73" si="5">K10/H10</f>
        <v>82.715521878654044</v>
      </c>
    </row>
    <row r="11" spans="1:13" x14ac:dyDescent="0.2">
      <c r="A11" s="16">
        <v>2</v>
      </c>
      <c r="B11" s="46">
        <v>0</v>
      </c>
      <c r="C11" s="45">
        <v>1095</v>
      </c>
      <c r="D11" s="45">
        <v>1118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99891.363389462247</v>
      </c>
      <c r="I11" s="13">
        <f t="shared" si="4"/>
        <v>0</v>
      </c>
      <c r="J11" s="13">
        <f t="shared" si="1"/>
        <v>99891.363389462247</v>
      </c>
      <c r="K11" s="13">
        <f t="shared" si="2"/>
        <v>8162674.8905401835</v>
      </c>
      <c r="L11" s="20">
        <f t="shared" si="5"/>
        <v>81.715521878654044</v>
      </c>
    </row>
    <row r="12" spans="1:13" x14ac:dyDescent="0.2">
      <c r="A12" s="16">
        <v>3</v>
      </c>
      <c r="B12" s="46">
        <v>0</v>
      </c>
      <c r="C12" s="45">
        <v>1165</v>
      </c>
      <c r="D12" s="45">
        <v>1138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99891.363389462247</v>
      </c>
      <c r="I12" s="13">
        <f t="shared" si="4"/>
        <v>0</v>
      </c>
      <c r="J12" s="13">
        <f t="shared" si="1"/>
        <v>99891.363389462247</v>
      </c>
      <c r="K12" s="13">
        <f t="shared" si="2"/>
        <v>8062783.5271507213</v>
      </c>
      <c r="L12" s="20">
        <f t="shared" si="5"/>
        <v>80.715521878654044</v>
      </c>
    </row>
    <row r="13" spans="1:13" x14ac:dyDescent="0.2">
      <c r="A13" s="16">
        <v>4</v>
      </c>
      <c r="B13" s="46">
        <v>0</v>
      </c>
      <c r="C13" s="45">
        <v>1214</v>
      </c>
      <c r="D13" s="45">
        <v>1191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99891.363389462247</v>
      </c>
      <c r="I13" s="13">
        <f t="shared" si="4"/>
        <v>0</v>
      </c>
      <c r="J13" s="13">
        <f t="shared" si="1"/>
        <v>99891.363389462247</v>
      </c>
      <c r="K13" s="13">
        <f t="shared" si="2"/>
        <v>7962892.1637612591</v>
      </c>
      <c r="L13" s="20">
        <f t="shared" si="5"/>
        <v>79.715521878654044</v>
      </c>
    </row>
    <row r="14" spans="1:13" x14ac:dyDescent="0.2">
      <c r="A14" s="16">
        <v>5</v>
      </c>
      <c r="B14" s="46">
        <v>0</v>
      </c>
      <c r="C14" s="45">
        <v>1203</v>
      </c>
      <c r="D14" s="45">
        <v>1236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99891.363389462247</v>
      </c>
      <c r="I14" s="13">
        <f t="shared" si="4"/>
        <v>0</v>
      </c>
      <c r="J14" s="13">
        <f t="shared" si="1"/>
        <v>99891.363389462247</v>
      </c>
      <c r="K14" s="13">
        <f t="shared" si="2"/>
        <v>7863000.8003717968</v>
      </c>
      <c r="L14" s="20">
        <f t="shared" si="5"/>
        <v>78.715521878654044</v>
      </c>
    </row>
    <row r="15" spans="1:13" x14ac:dyDescent="0.2">
      <c r="A15" s="16">
        <v>6</v>
      </c>
      <c r="B15" s="46">
        <v>0</v>
      </c>
      <c r="C15" s="45">
        <v>1260</v>
      </c>
      <c r="D15" s="45">
        <v>1244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99891.363389462247</v>
      </c>
      <c r="I15" s="13">
        <f t="shared" si="4"/>
        <v>0</v>
      </c>
      <c r="J15" s="13">
        <f t="shared" si="1"/>
        <v>99891.363389462247</v>
      </c>
      <c r="K15" s="13">
        <f t="shared" si="2"/>
        <v>7763109.4369823346</v>
      </c>
      <c r="L15" s="20">
        <f t="shared" si="5"/>
        <v>77.715521878654044</v>
      </c>
    </row>
    <row r="16" spans="1:13" x14ac:dyDescent="0.2">
      <c r="A16" s="16">
        <v>7</v>
      </c>
      <c r="B16" s="46">
        <v>0</v>
      </c>
      <c r="C16" s="45">
        <v>1245</v>
      </c>
      <c r="D16" s="45">
        <v>1301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99891.363389462247</v>
      </c>
      <c r="I16" s="13">
        <f t="shared" si="4"/>
        <v>0</v>
      </c>
      <c r="J16" s="13">
        <f t="shared" si="1"/>
        <v>99891.363389462247</v>
      </c>
      <c r="K16" s="13">
        <f t="shared" si="2"/>
        <v>7663218.0735928724</v>
      </c>
      <c r="L16" s="20">
        <f t="shared" si="5"/>
        <v>76.715521878654044</v>
      </c>
    </row>
    <row r="17" spans="1:12" x14ac:dyDescent="0.2">
      <c r="A17" s="16">
        <v>8</v>
      </c>
      <c r="B17" s="46">
        <v>0</v>
      </c>
      <c r="C17" s="45">
        <v>1254</v>
      </c>
      <c r="D17" s="45">
        <v>1277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99891.363389462247</v>
      </c>
      <c r="I17" s="13">
        <f t="shared" si="4"/>
        <v>0</v>
      </c>
      <c r="J17" s="13">
        <f t="shared" si="1"/>
        <v>99891.363389462247</v>
      </c>
      <c r="K17" s="13">
        <f t="shared" si="2"/>
        <v>7563326.7102034101</v>
      </c>
      <c r="L17" s="20">
        <f t="shared" si="5"/>
        <v>75.715521878654044</v>
      </c>
    </row>
    <row r="18" spans="1:12" x14ac:dyDescent="0.2">
      <c r="A18" s="16">
        <v>9</v>
      </c>
      <c r="B18" s="46">
        <v>0</v>
      </c>
      <c r="C18" s="45">
        <v>1288</v>
      </c>
      <c r="D18" s="45">
        <v>1288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99891.363389462247</v>
      </c>
      <c r="I18" s="13">
        <f t="shared" si="4"/>
        <v>0</v>
      </c>
      <c r="J18" s="13">
        <f t="shared" si="1"/>
        <v>99891.363389462247</v>
      </c>
      <c r="K18" s="13">
        <f t="shared" si="2"/>
        <v>7463435.3468139479</v>
      </c>
      <c r="L18" s="20">
        <f t="shared" si="5"/>
        <v>74.715521878654044</v>
      </c>
    </row>
    <row r="19" spans="1:12" x14ac:dyDescent="0.2">
      <c r="A19" s="16">
        <v>10</v>
      </c>
      <c r="B19" s="46">
        <v>1</v>
      </c>
      <c r="C19" s="45">
        <v>1377</v>
      </c>
      <c r="D19" s="45">
        <v>1332</v>
      </c>
      <c r="E19" s="17">
        <v>0.5</v>
      </c>
      <c r="F19" s="18">
        <f t="shared" si="3"/>
        <v>7.3827980804724988E-4</v>
      </c>
      <c r="G19" s="18">
        <f t="shared" si="0"/>
        <v>7.3800738007380072E-4</v>
      </c>
      <c r="H19" s="13">
        <f t="shared" si="6"/>
        <v>99891.363389462247</v>
      </c>
      <c r="I19" s="13">
        <f t="shared" si="4"/>
        <v>73.720563387057013</v>
      </c>
      <c r="J19" s="13">
        <f t="shared" si="1"/>
        <v>99854.503107768716</v>
      </c>
      <c r="K19" s="13">
        <f t="shared" si="2"/>
        <v>7363543.9834244857</v>
      </c>
      <c r="L19" s="20">
        <f t="shared" si="5"/>
        <v>73.715521878654044</v>
      </c>
    </row>
    <row r="20" spans="1:12" x14ac:dyDescent="0.2">
      <c r="A20" s="16">
        <v>11</v>
      </c>
      <c r="B20" s="46">
        <v>0</v>
      </c>
      <c r="C20" s="45">
        <v>1356</v>
      </c>
      <c r="D20" s="45">
        <v>1409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99817.642826075185</v>
      </c>
      <c r="I20" s="13">
        <f t="shared" si="4"/>
        <v>0</v>
      </c>
      <c r="J20" s="13">
        <f t="shared" si="1"/>
        <v>99817.642826075185</v>
      </c>
      <c r="K20" s="13">
        <f t="shared" si="2"/>
        <v>7263689.4803167172</v>
      </c>
      <c r="L20" s="20">
        <f t="shared" si="5"/>
        <v>72.769595380780089</v>
      </c>
    </row>
    <row r="21" spans="1:12" x14ac:dyDescent="0.2">
      <c r="A21" s="16">
        <v>12</v>
      </c>
      <c r="B21" s="46">
        <v>0</v>
      </c>
      <c r="C21" s="45">
        <v>1248</v>
      </c>
      <c r="D21" s="45">
        <v>1375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99817.642826075185</v>
      </c>
      <c r="I21" s="13">
        <f t="shared" si="4"/>
        <v>0</v>
      </c>
      <c r="J21" s="13">
        <f t="shared" si="1"/>
        <v>99817.642826075185</v>
      </c>
      <c r="K21" s="13">
        <f t="shared" si="2"/>
        <v>7163871.8374906424</v>
      </c>
      <c r="L21" s="20">
        <f t="shared" si="5"/>
        <v>71.769595380780089</v>
      </c>
    </row>
    <row r="22" spans="1:12" x14ac:dyDescent="0.2">
      <c r="A22" s="16">
        <v>13</v>
      </c>
      <c r="B22" s="46">
        <v>0</v>
      </c>
      <c r="C22" s="45">
        <v>1229</v>
      </c>
      <c r="D22" s="45">
        <v>1273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99817.642826075185</v>
      </c>
      <c r="I22" s="13">
        <f t="shared" si="4"/>
        <v>0</v>
      </c>
      <c r="J22" s="13">
        <f t="shared" si="1"/>
        <v>99817.642826075185</v>
      </c>
      <c r="K22" s="13">
        <f t="shared" si="2"/>
        <v>7064054.1946645677</v>
      </c>
      <c r="L22" s="20">
        <f t="shared" si="5"/>
        <v>70.769595380780089</v>
      </c>
    </row>
    <row r="23" spans="1:12" x14ac:dyDescent="0.2">
      <c r="A23" s="16">
        <v>14</v>
      </c>
      <c r="B23" s="46">
        <v>0</v>
      </c>
      <c r="C23" s="45">
        <v>1219</v>
      </c>
      <c r="D23" s="45">
        <v>1256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99817.642826075185</v>
      </c>
      <c r="I23" s="13">
        <f t="shared" si="4"/>
        <v>0</v>
      </c>
      <c r="J23" s="13">
        <f t="shared" si="1"/>
        <v>99817.642826075185</v>
      </c>
      <c r="K23" s="13">
        <f t="shared" si="2"/>
        <v>6964236.551838493</v>
      </c>
      <c r="L23" s="20">
        <f t="shared" si="5"/>
        <v>69.769595380780103</v>
      </c>
    </row>
    <row r="24" spans="1:12" x14ac:dyDescent="0.2">
      <c r="A24" s="16">
        <v>15</v>
      </c>
      <c r="B24" s="46">
        <v>0</v>
      </c>
      <c r="C24" s="45">
        <v>1256</v>
      </c>
      <c r="D24" s="45">
        <v>1243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99817.642826075185</v>
      </c>
      <c r="I24" s="13">
        <f t="shared" si="4"/>
        <v>0</v>
      </c>
      <c r="J24" s="13">
        <f t="shared" si="1"/>
        <v>99817.642826075185</v>
      </c>
      <c r="K24" s="13">
        <f t="shared" si="2"/>
        <v>6864418.9090124182</v>
      </c>
      <c r="L24" s="20">
        <f t="shared" si="5"/>
        <v>68.769595380780103</v>
      </c>
    </row>
    <row r="25" spans="1:12" x14ac:dyDescent="0.2">
      <c r="A25" s="16">
        <v>16</v>
      </c>
      <c r="B25" s="46">
        <v>0</v>
      </c>
      <c r="C25" s="45">
        <v>1130</v>
      </c>
      <c r="D25" s="45">
        <v>1281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99817.642826075185</v>
      </c>
      <c r="I25" s="13">
        <f t="shared" si="4"/>
        <v>0</v>
      </c>
      <c r="J25" s="13">
        <f t="shared" si="1"/>
        <v>99817.642826075185</v>
      </c>
      <c r="K25" s="13">
        <f t="shared" si="2"/>
        <v>6764601.2661863435</v>
      </c>
      <c r="L25" s="20">
        <f t="shared" si="5"/>
        <v>67.769595380780103</v>
      </c>
    </row>
    <row r="26" spans="1:12" x14ac:dyDescent="0.2">
      <c r="A26" s="16">
        <v>17</v>
      </c>
      <c r="B26" s="46">
        <v>0</v>
      </c>
      <c r="C26" s="45">
        <v>1065</v>
      </c>
      <c r="D26" s="45">
        <v>1164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99817.642826075185</v>
      </c>
      <c r="I26" s="13">
        <f t="shared" si="4"/>
        <v>0</v>
      </c>
      <c r="J26" s="13">
        <f t="shared" si="1"/>
        <v>99817.642826075185</v>
      </c>
      <c r="K26" s="13">
        <f t="shared" si="2"/>
        <v>6664783.6233602688</v>
      </c>
      <c r="L26" s="20">
        <f t="shared" si="5"/>
        <v>66.769595380780117</v>
      </c>
    </row>
    <row r="27" spans="1:12" x14ac:dyDescent="0.2">
      <c r="A27" s="16">
        <v>18</v>
      </c>
      <c r="B27" s="46">
        <v>0</v>
      </c>
      <c r="C27" s="45">
        <v>1090</v>
      </c>
      <c r="D27" s="45">
        <v>1068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99817.642826075185</v>
      </c>
      <c r="I27" s="13">
        <f t="shared" si="4"/>
        <v>0</v>
      </c>
      <c r="J27" s="13">
        <f t="shared" si="1"/>
        <v>99817.642826075185</v>
      </c>
      <c r="K27" s="13">
        <f t="shared" si="2"/>
        <v>6564965.980534194</v>
      </c>
      <c r="L27" s="20">
        <f t="shared" si="5"/>
        <v>65.769595380780117</v>
      </c>
    </row>
    <row r="28" spans="1:12" x14ac:dyDescent="0.2">
      <c r="A28" s="16">
        <v>19</v>
      </c>
      <c r="B28" s="46">
        <v>1</v>
      </c>
      <c r="C28" s="45">
        <v>1071</v>
      </c>
      <c r="D28" s="45">
        <v>1118</v>
      </c>
      <c r="E28" s="17">
        <v>0.5</v>
      </c>
      <c r="F28" s="18">
        <f t="shared" si="3"/>
        <v>9.1365920511649154E-4</v>
      </c>
      <c r="G28" s="18">
        <f t="shared" si="0"/>
        <v>9.1324200913242006E-4</v>
      </c>
      <c r="H28" s="13">
        <f t="shared" si="6"/>
        <v>99817.642826075185</v>
      </c>
      <c r="I28" s="13">
        <f t="shared" si="4"/>
        <v>91.1576646813472</v>
      </c>
      <c r="J28" s="13">
        <f t="shared" si="1"/>
        <v>99772.063993734511</v>
      </c>
      <c r="K28" s="13">
        <f t="shared" si="2"/>
        <v>6465148.3377081193</v>
      </c>
      <c r="L28" s="20">
        <f t="shared" si="5"/>
        <v>64.769595380780117</v>
      </c>
    </row>
    <row r="29" spans="1:12" x14ac:dyDescent="0.2">
      <c r="A29" s="16">
        <v>20</v>
      </c>
      <c r="B29" s="46">
        <v>0</v>
      </c>
      <c r="C29" s="45">
        <v>1009</v>
      </c>
      <c r="D29" s="45">
        <v>1100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99726.485161393837</v>
      </c>
      <c r="I29" s="13">
        <f t="shared" si="4"/>
        <v>0</v>
      </c>
      <c r="J29" s="13">
        <f t="shared" si="1"/>
        <v>99726.485161393837</v>
      </c>
      <c r="K29" s="13">
        <f t="shared" si="2"/>
        <v>6365376.273714385</v>
      </c>
      <c r="L29" s="20">
        <f t="shared" si="5"/>
        <v>63.828342725735133</v>
      </c>
    </row>
    <row r="30" spans="1:12" x14ac:dyDescent="0.2">
      <c r="A30" s="16">
        <v>21</v>
      </c>
      <c r="B30" s="46">
        <v>0</v>
      </c>
      <c r="C30" s="45">
        <v>1071</v>
      </c>
      <c r="D30" s="45">
        <v>1050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99726.485161393837</v>
      </c>
      <c r="I30" s="13">
        <f t="shared" si="4"/>
        <v>0</v>
      </c>
      <c r="J30" s="13">
        <f t="shared" si="1"/>
        <v>99726.485161393837</v>
      </c>
      <c r="K30" s="13">
        <f t="shared" si="2"/>
        <v>6265649.7885529911</v>
      </c>
      <c r="L30" s="20">
        <f t="shared" si="5"/>
        <v>62.828342725735133</v>
      </c>
    </row>
    <row r="31" spans="1:12" x14ac:dyDescent="0.2">
      <c r="A31" s="16">
        <v>22</v>
      </c>
      <c r="B31" s="46">
        <v>0</v>
      </c>
      <c r="C31" s="45">
        <v>1043</v>
      </c>
      <c r="D31" s="45">
        <v>1080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99726.485161393837</v>
      </c>
      <c r="I31" s="13">
        <f t="shared" si="4"/>
        <v>0</v>
      </c>
      <c r="J31" s="13">
        <f t="shared" si="1"/>
        <v>99726.485161393837</v>
      </c>
      <c r="K31" s="13">
        <f t="shared" si="2"/>
        <v>6165923.3033915972</v>
      </c>
      <c r="L31" s="20">
        <f t="shared" si="5"/>
        <v>61.828342725735133</v>
      </c>
    </row>
    <row r="32" spans="1:12" x14ac:dyDescent="0.2">
      <c r="A32" s="16">
        <v>23</v>
      </c>
      <c r="B32" s="46">
        <v>1</v>
      </c>
      <c r="C32" s="45">
        <v>994</v>
      </c>
      <c r="D32" s="45">
        <v>1070</v>
      </c>
      <c r="E32" s="17">
        <v>0.5</v>
      </c>
      <c r="F32" s="18">
        <f t="shared" si="3"/>
        <v>9.6899224806201549E-4</v>
      </c>
      <c r="G32" s="18">
        <f t="shared" si="0"/>
        <v>9.6852300242130762E-4</v>
      </c>
      <c r="H32" s="13">
        <f t="shared" si="6"/>
        <v>99726.485161393837</v>
      </c>
      <c r="I32" s="13">
        <f t="shared" si="4"/>
        <v>96.587394829437144</v>
      </c>
      <c r="J32" s="13">
        <f t="shared" si="1"/>
        <v>99678.191463979121</v>
      </c>
      <c r="K32" s="13">
        <f t="shared" si="2"/>
        <v>6066196.8182302034</v>
      </c>
      <c r="L32" s="20">
        <f t="shared" si="5"/>
        <v>60.828342725735133</v>
      </c>
    </row>
    <row r="33" spans="1:12" x14ac:dyDescent="0.2">
      <c r="A33" s="16">
        <v>24</v>
      </c>
      <c r="B33" s="46">
        <v>1</v>
      </c>
      <c r="C33" s="45">
        <v>1041</v>
      </c>
      <c r="D33" s="45">
        <v>1026</v>
      </c>
      <c r="E33" s="17">
        <v>0.5</v>
      </c>
      <c r="F33" s="18">
        <f t="shared" si="3"/>
        <v>9.6758587324625057E-4</v>
      </c>
      <c r="G33" s="18">
        <f t="shared" si="0"/>
        <v>9.6711798839458415E-4</v>
      </c>
      <c r="H33" s="13">
        <f t="shared" si="6"/>
        <v>99629.897766564405</v>
      </c>
      <c r="I33" s="13">
        <f t="shared" si="4"/>
        <v>96.353866311957844</v>
      </c>
      <c r="J33" s="13">
        <f t="shared" si="1"/>
        <v>99581.720833408428</v>
      </c>
      <c r="K33" s="13">
        <f t="shared" si="2"/>
        <v>5966518.6267662244</v>
      </c>
      <c r="L33" s="20">
        <f t="shared" si="5"/>
        <v>59.886828758430944</v>
      </c>
    </row>
    <row r="34" spans="1:12" x14ac:dyDescent="0.2">
      <c r="A34" s="16">
        <v>25</v>
      </c>
      <c r="B34" s="46">
        <v>0</v>
      </c>
      <c r="C34" s="45">
        <v>1029</v>
      </c>
      <c r="D34" s="45">
        <v>1063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99533.543900252451</v>
      </c>
      <c r="I34" s="13">
        <f t="shared" si="4"/>
        <v>0</v>
      </c>
      <c r="J34" s="13">
        <f t="shared" si="1"/>
        <v>99533.543900252451</v>
      </c>
      <c r="K34" s="13">
        <f t="shared" si="2"/>
        <v>5866936.9059328157</v>
      </c>
      <c r="L34" s="20">
        <f t="shared" si="5"/>
        <v>58.944318428090604</v>
      </c>
    </row>
    <row r="35" spans="1:12" x14ac:dyDescent="0.2">
      <c r="A35" s="16">
        <v>26</v>
      </c>
      <c r="B35" s="46">
        <v>0</v>
      </c>
      <c r="C35" s="45">
        <v>1024</v>
      </c>
      <c r="D35" s="45">
        <v>1060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99533.543900252451</v>
      </c>
      <c r="I35" s="13">
        <f t="shared" si="4"/>
        <v>0</v>
      </c>
      <c r="J35" s="13">
        <f t="shared" si="1"/>
        <v>99533.543900252451</v>
      </c>
      <c r="K35" s="13">
        <f t="shared" si="2"/>
        <v>5767403.3620325634</v>
      </c>
      <c r="L35" s="20">
        <f t="shared" si="5"/>
        <v>57.944318428090604</v>
      </c>
    </row>
    <row r="36" spans="1:12" x14ac:dyDescent="0.2">
      <c r="A36" s="16">
        <v>27</v>
      </c>
      <c r="B36" s="46">
        <v>1</v>
      </c>
      <c r="C36" s="45">
        <v>1075</v>
      </c>
      <c r="D36" s="45">
        <v>1044</v>
      </c>
      <c r="E36" s="17">
        <v>0.5</v>
      </c>
      <c r="F36" s="18">
        <f t="shared" si="3"/>
        <v>9.4384143463898068E-4</v>
      </c>
      <c r="G36" s="18">
        <f t="shared" si="0"/>
        <v>9.4339622641509446E-4</v>
      </c>
      <c r="H36" s="13">
        <f t="shared" si="6"/>
        <v>99533.543900252451</v>
      </c>
      <c r="I36" s="13">
        <f t="shared" si="4"/>
        <v>93.899569717219308</v>
      </c>
      <c r="J36" s="13">
        <f t="shared" si="1"/>
        <v>99486.594115393833</v>
      </c>
      <c r="K36" s="13">
        <f t="shared" si="2"/>
        <v>5667869.8181323111</v>
      </c>
      <c r="L36" s="20">
        <f t="shared" si="5"/>
        <v>56.944318428090611</v>
      </c>
    </row>
    <row r="37" spans="1:12" x14ac:dyDescent="0.2">
      <c r="A37" s="16">
        <v>28</v>
      </c>
      <c r="B37" s="46">
        <v>0</v>
      </c>
      <c r="C37" s="45">
        <v>1190</v>
      </c>
      <c r="D37" s="45">
        <v>1104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99439.64433053523</v>
      </c>
      <c r="I37" s="13">
        <f t="shared" si="4"/>
        <v>0</v>
      </c>
      <c r="J37" s="13">
        <f t="shared" si="1"/>
        <v>99439.64433053523</v>
      </c>
      <c r="K37" s="13">
        <f t="shared" si="2"/>
        <v>5568383.2240169169</v>
      </c>
      <c r="L37" s="20">
        <f t="shared" si="5"/>
        <v>55.997618067777189</v>
      </c>
    </row>
    <row r="38" spans="1:12" x14ac:dyDescent="0.2">
      <c r="A38" s="16">
        <v>29</v>
      </c>
      <c r="B38" s="46">
        <v>1</v>
      </c>
      <c r="C38" s="45">
        <v>1207</v>
      </c>
      <c r="D38" s="45">
        <v>1232</v>
      </c>
      <c r="E38" s="17">
        <v>0.5</v>
      </c>
      <c r="F38" s="18">
        <f t="shared" si="3"/>
        <v>8.2000820008200077E-4</v>
      </c>
      <c r="G38" s="18">
        <f t="shared" si="0"/>
        <v>8.1967213114754098E-4</v>
      </c>
      <c r="H38" s="13">
        <f t="shared" si="6"/>
        <v>99439.64433053523</v>
      </c>
      <c r="I38" s="13">
        <f t="shared" si="4"/>
        <v>81.507905188963306</v>
      </c>
      <c r="J38" s="13">
        <f t="shared" si="1"/>
        <v>99398.890377940756</v>
      </c>
      <c r="K38" s="13">
        <f t="shared" si="2"/>
        <v>5468943.5796863819</v>
      </c>
      <c r="L38" s="20">
        <f t="shared" si="5"/>
        <v>54.997618067777189</v>
      </c>
    </row>
    <row r="39" spans="1:12" x14ac:dyDescent="0.2">
      <c r="A39" s="16">
        <v>30</v>
      </c>
      <c r="B39" s="46">
        <v>1</v>
      </c>
      <c r="C39" s="45">
        <v>1237</v>
      </c>
      <c r="D39" s="45">
        <v>1256</v>
      </c>
      <c r="E39" s="17">
        <v>0.5</v>
      </c>
      <c r="F39" s="18">
        <f t="shared" si="3"/>
        <v>8.0224628961091051E-4</v>
      </c>
      <c r="G39" s="18">
        <f t="shared" si="0"/>
        <v>8.0192461908580581E-4</v>
      </c>
      <c r="H39" s="13">
        <f t="shared" si="6"/>
        <v>99358.136425346267</v>
      </c>
      <c r="I39" s="13">
        <f t="shared" si="4"/>
        <v>79.67773570597133</v>
      </c>
      <c r="J39" s="13">
        <f t="shared" si="1"/>
        <v>99318.297557493279</v>
      </c>
      <c r="K39" s="13">
        <f t="shared" si="2"/>
        <v>5369544.6893084412</v>
      </c>
      <c r="L39" s="20">
        <f t="shared" si="5"/>
        <v>54.042324891458712</v>
      </c>
    </row>
    <row r="40" spans="1:12" x14ac:dyDescent="0.2">
      <c r="A40" s="16">
        <v>31</v>
      </c>
      <c r="B40" s="46">
        <v>1</v>
      </c>
      <c r="C40" s="45">
        <v>1317</v>
      </c>
      <c r="D40" s="45">
        <v>1297</v>
      </c>
      <c r="E40" s="17">
        <v>0.5</v>
      </c>
      <c r="F40" s="18">
        <f t="shared" si="3"/>
        <v>7.6511094108645751E-4</v>
      </c>
      <c r="G40" s="18">
        <f t="shared" si="0"/>
        <v>7.6481835564053537E-4</v>
      </c>
      <c r="H40" s="13">
        <f t="shared" si="6"/>
        <v>99278.458689640291</v>
      </c>
      <c r="I40" s="13">
        <f t="shared" si="4"/>
        <v>75.929987525537513</v>
      </c>
      <c r="J40" s="13">
        <f t="shared" si="1"/>
        <v>99240.493695877522</v>
      </c>
      <c r="K40" s="13">
        <f t="shared" si="2"/>
        <v>5270226.3917509476</v>
      </c>
      <c r="L40" s="20">
        <f t="shared" si="5"/>
        <v>53.085296259750415</v>
      </c>
    </row>
    <row r="41" spans="1:12" x14ac:dyDescent="0.2">
      <c r="A41" s="16">
        <v>32</v>
      </c>
      <c r="B41" s="46">
        <v>0</v>
      </c>
      <c r="C41" s="45">
        <v>1343</v>
      </c>
      <c r="D41" s="45">
        <v>1407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99202.528702114752</v>
      </c>
      <c r="I41" s="13">
        <f t="shared" si="4"/>
        <v>0</v>
      </c>
      <c r="J41" s="13">
        <f t="shared" si="1"/>
        <v>99202.528702114752</v>
      </c>
      <c r="K41" s="13">
        <f t="shared" si="2"/>
        <v>5170985.8980550701</v>
      </c>
      <c r="L41" s="20">
        <f t="shared" si="5"/>
        <v>52.12554524272764</v>
      </c>
    </row>
    <row r="42" spans="1:12" x14ac:dyDescent="0.2">
      <c r="A42" s="16">
        <v>33</v>
      </c>
      <c r="B42" s="46">
        <v>0</v>
      </c>
      <c r="C42" s="45">
        <v>1492</v>
      </c>
      <c r="D42" s="45">
        <v>1370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99202.528702114752</v>
      </c>
      <c r="I42" s="13">
        <f t="shared" si="4"/>
        <v>0</v>
      </c>
      <c r="J42" s="13">
        <f t="shared" si="1"/>
        <v>99202.528702114752</v>
      </c>
      <c r="K42" s="13">
        <f t="shared" si="2"/>
        <v>5071783.3693529554</v>
      </c>
      <c r="L42" s="20">
        <f t="shared" si="5"/>
        <v>51.125545242727647</v>
      </c>
    </row>
    <row r="43" spans="1:12" x14ac:dyDescent="0.2">
      <c r="A43" s="16">
        <v>34</v>
      </c>
      <c r="B43" s="46">
        <v>1</v>
      </c>
      <c r="C43" s="45">
        <v>1558</v>
      </c>
      <c r="D43" s="45">
        <v>1554</v>
      </c>
      <c r="E43" s="17">
        <v>0.5</v>
      </c>
      <c r="F43" s="18">
        <f t="shared" si="3"/>
        <v>6.426735218508997E-4</v>
      </c>
      <c r="G43" s="18">
        <f t="shared" si="0"/>
        <v>6.4246707356247987E-4</v>
      </c>
      <c r="H43" s="13">
        <f t="shared" si="6"/>
        <v>99202.528702114752</v>
      </c>
      <c r="I43" s="13">
        <f t="shared" si="4"/>
        <v>63.734358305245578</v>
      </c>
      <c r="J43" s="13">
        <f t="shared" si="1"/>
        <v>99170.661522962138</v>
      </c>
      <c r="K43" s="13">
        <f t="shared" si="2"/>
        <v>4972580.8406508407</v>
      </c>
      <c r="L43" s="20">
        <f t="shared" si="5"/>
        <v>50.125545242727647</v>
      </c>
    </row>
    <row r="44" spans="1:12" x14ac:dyDescent="0.2">
      <c r="A44" s="16">
        <v>35</v>
      </c>
      <c r="B44" s="46">
        <v>2</v>
      </c>
      <c r="C44" s="45">
        <v>1602</v>
      </c>
      <c r="D44" s="45">
        <v>1622</v>
      </c>
      <c r="E44" s="17">
        <v>0.5</v>
      </c>
      <c r="F44" s="18">
        <f t="shared" si="3"/>
        <v>1.2406947890818859E-3</v>
      </c>
      <c r="G44" s="18">
        <f t="shared" si="0"/>
        <v>1.2399256044637321E-3</v>
      </c>
      <c r="H44" s="13">
        <f t="shared" si="6"/>
        <v>99138.79434380951</v>
      </c>
      <c r="I44" s="13">
        <f t="shared" si="4"/>
        <v>122.92472950255363</v>
      </c>
      <c r="J44" s="13">
        <f t="shared" si="1"/>
        <v>99077.331979058232</v>
      </c>
      <c r="K44" s="13">
        <f t="shared" si="2"/>
        <v>4873410.1791278785</v>
      </c>
      <c r="L44" s="20">
        <f t="shared" si="5"/>
        <v>49.15744851835781</v>
      </c>
    </row>
    <row r="45" spans="1:12" x14ac:dyDescent="0.2">
      <c r="A45" s="16">
        <v>36</v>
      </c>
      <c r="B45" s="46">
        <v>1</v>
      </c>
      <c r="C45" s="45">
        <v>1702</v>
      </c>
      <c r="D45" s="45">
        <v>1665</v>
      </c>
      <c r="E45" s="17">
        <v>0.5</v>
      </c>
      <c r="F45" s="18">
        <f t="shared" si="3"/>
        <v>5.9400059400059396E-4</v>
      </c>
      <c r="G45" s="18">
        <f t="shared" si="0"/>
        <v>5.9382422802850359E-4</v>
      </c>
      <c r="H45" s="13">
        <f t="shared" si="6"/>
        <v>99015.869614306954</v>
      </c>
      <c r="I45" s="13">
        <f t="shared" si="4"/>
        <v>58.798022336286792</v>
      </c>
      <c r="J45" s="13">
        <f t="shared" si="1"/>
        <v>98986.47060313882</v>
      </c>
      <c r="K45" s="13">
        <f t="shared" si="2"/>
        <v>4774332.8471488198</v>
      </c>
      <c r="L45" s="20">
        <f t="shared" si="5"/>
        <v>48.217855034209279</v>
      </c>
    </row>
    <row r="46" spans="1:12" x14ac:dyDescent="0.2">
      <c r="A46" s="16">
        <v>37</v>
      </c>
      <c r="B46" s="46">
        <v>2</v>
      </c>
      <c r="C46" s="45">
        <v>1794</v>
      </c>
      <c r="D46" s="45">
        <v>1748</v>
      </c>
      <c r="E46" s="17">
        <v>0.5</v>
      </c>
      <c r="F46" s="18">
        <f t="shared" si="3"/>
        <v>1.129305477131564E-3</v>
      </c>
      <c r="G46" s="18">
        <f t="shared" si="0"/>
        <v>1.128668171557562E-3</v>
      </c>
      <c r="H46" s="13">
        <f t="shared" si="6"/>
        <v>98957.071591970671</v>
      </c>
      <c r="I46" s="13">
        <f t="shared" si="4"/>
        <v>111.68969705640029</v>
      </c>
      <c r="J46" s="13">
        <f t="shared" si="1"/>
        <v>98901.226743442472</v>
      </c>
      <c r="K46" s="13">
        <f t="shared" si="2"/>
        <v>4675346.3765456807</v>
      </c>
      <c r="L46" s="20">
        <f t="shared" si="5"/>
        <v>47.246207889250392</v>
      </c>
    </row>
    <row r="47" spans="1:12" x14ac:dyDescent="0.2">
      <c r="A47" s="16">
        <v>38</v>
      </c>
      <c r="B47" s="46">
        <v>1</v>
      </c>
      <c r="C47" s="45">
        <v>1904</v>
      </c>
      <c r="D47" s="45">
        <v>1844</v>
      </c>
      <c r="E47" s="17">
        <v>0.5</v>
      </c>
      <c r="F47" s="18">
        <f t="shared" si="3"/>
        <v>5.3361792956243333E-4</v>
      </c>
      <c r="G47" s="18">
        <f t="shared" si="0"/>
        <v>5.3347559349159772E-4</v>
      </c>
      <c r="H47" s="13">
        <f t="shared" si="6"/>
        <v>98845.381894914273</v>
      </c>
      <c r="I47" s="13">
        <f t="shared" si="4"/>
        <v>52.731598770293019</v>
      </c>
      <c r="J47" s="13">
        <f t="shared" si="1"/>
        <v>98819.016095529136</v>
      </c>
      <c r="K47" s="13">
        <f t="shared" si="2"/>
        <v>4576445.1498022387</v>
      </c>
      <c r="L47" s="20">
        <f t="shared" si="5"/>
        <v>46.299028463136558</v>
      </c>
    </row>
    <row r="48" spans="1:12" x14ac:dyDescent="0.2">
      <c r="A48" s="16">
        <v>39</v>
      </c>
      <c r="B48" s="46">
        <v>1</v>
      </c>
      <c r="C48" s="45">
        <v>1954</v>
      </c>
      <c r="D48" s="45">
        <v>1951</v>
      </c>
      <c r="E48" s="17">
        <v>0.5</v>
      </c>
      <c r="F48" s="18">
        <f t="shared" si="3"/>
        <v>5.1216389244558254E-4</v>
      </c>
      <c r="G48" s="18">
        <f t="shared" si="0"/>
        <v>5.1203277009728623E-4</v>
      </c>
      <c r="H48" s="13">
        <f t="shared" si="6"/>
        <v>98792.650296143984</v>
      </c>
      <c r="I48" s="13">
        <f t="shared" si="4"/>
        <v>50.585074396387085</v>
      </c>
      <c r="J48" s="13">
        <f t="shared" si="1"/>
        <v>98767.3577589458</v>
      </c>
      <c r="K48" s="13">
        <f t="shared" si="2"/>
        <v>4477626.1337067094</v>
      </c>
      <c r="L48" s="20">
        <f t="shared" si="5"/>
        <v>45.32347416821429</v>
      </c>
    </row>
    <row r="49" spans="1:12" x14ac:dyDescent="0.2">
      <c r="A49" s="16">
        <v>40</v>
      </c>
      <c r="B49" s="46">
        <v>3</v>
      </c>
      <c r="C49" s="45">
        <v>2050</v>
      </c>
      <c r="D49" s="45">
        <v>2009</v>
      </c>
      <c r="E49" s="17">
        <v>0.5</v>
      </c>
      <c r="F49" s="18">
        <f t="shared" si="3"/>
        <v>1.4781966001478197E-3</v>
      </c>
      <c r="G49" s="18">
        <f t="shared" si="0"/>
        <v>1.4771048744460858E-3</v>
      </c>
      <c r="H49" s="13">
        <f t="shared" si="6"/>
        <v>98742.065221747602</v>
      </c>
      <c r="I49" s="13">
        <f t="shared" si="4"/>
        <v>145.85238585191669</v>
      </c>
      <c r="J49" s="13">
        <f t="shared" si="1"/>
        <v>98669.139028821635</v>
      </c>
      <c r="K49" s="13">
        <f t="shared" si="2"/>
        <v>4378858.7759477636</v>
      </c>
      <c r="L49" s="20">
        <f t="shared" si="5"/>
        <v>44.346437013587348</v>
      </c>
    </row>
    <row r="50" spans="1:12" x14ac:dyDescent="0.2">
      <c r="A50" s="16">
        <v>41</v>
      </c>
      <c r="B50" s="46">
        <v>0</v>
      </c>
      <c r="C50" s="45">
        <v>1991</v>
      </c>
      <c r="D50" s="45">
        <v>2087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98596.212835895683</v>
      </c>
      <c r="I50" s="13">
        <f t="shared" si="4"/>
        <v>0</v>
      </c>
      <c r="J50" s="13">
        <f t="shared" si="1"/>
        <v>98596.212835895683</v>
      </c>
      <c r="K50" s="13">
        <f t="shared" si="2"/>
        <v>4280189.6369189415</v>
      </c>
      <c r="L50" s="20">
        <f t="shared" si="5"/>
        <v>43.41129860680271</v>
      </c>
    </row>
    <row r="51" spans="1:12" x14ac:dyDescent="0.2">
      <c r="A51" s="16">
        <v>42</v>
      </c>
      <c r="B51" s="46">
        <v>2</v>
      </c>
      <c r="C51" s="45">
        <v>2096</v>
      </c>
      <c r="D51" s="45">
        <v>2048</v>
      </c>
      <c r="E51" s="17">
        <v>0.5</v>
      </c>
      <c r="F51" s="18">
        <f t="shared" si="3"/>
        <v>9.6525096525096527E-4</v>
      </c>
      <c r="G51" s="18">
        <f t="shared" si="0"/>
        <v>9.6478533526290393E-4</v>
      </c>
      <c r="H51" s="13">
        <f t="shared" si="6"/>
        <v>98596.212835895683</v>
      </c>
      <c r="I51" s="13">
        <f t="shared" si="4"/>
        <v>95.124180256532256</v>
      </c>
      <c r="J51" s="13">
        <f t="shared" si="1"/>
        <v>98548.650745767416</v>
      </c>
      <c r="K51" s="13">
        <f t="shared" si="2"/>
        <v>4181593.4240830457</v>
      </c>
      <c r="L51" s="20">
        <f t="shared" si="5"/>
        <v>42.411298606802703</v>
      </c>
    </row>
    <row r="52" spans="1:12" x14ac:dyDescent="0.2">
      <c r="A52" s="16">
        <v>43</v>
      </c>
      <c r="B52" s="46">
        <v>1</v>
      </c>
      <c r="C52" s="45">
        <v>2030</v>
      </c>
      <c r="D52" s="45">
        <v>2157</v>
      </c>
      <c r="E52" s="17">
        <v>0.5</v>
      </c>
      <c r="F52" s="18">
        <f t="shared" si="3"/>
        <v>4.7766897540004778E-4</v>
      </c>
      <c r="G52" s="18">
        <f t="shared" si="0"/>
        <v>4.7755491881566384E-4</v>
      </c>
      <c r="H52" s="13">
        <f t="shared" si="6"/>
        <v>98501.088655639149</v>
      </c>
      <c r="I52" s="13">
        <f t="shared" si="4"/>
        <v>47.03967939619826</v>
      </c>
      <c r="J52" s="13">
        <f t="shared" si="1"/>
        <v>98477.568815941049</v>
      </c>
      <c r="K52" s="13">
        <f t="shared" si="2"/>
        <v>4083044.773337278</v>
      </c>
      <c r="L52" s="20">
        <f t="shared" si="5"/>
        <v>41.451773062241436</v>
      </c>
    </row>
    <row r="53" spans="1:12" x14ac:dyDescent="0.2">
      <c r="A53" s="16">
        <v>44</v>
      </c>
      <c r="B53" s="46">
        <v>3</v>
      </c>
      <c r="C53" s="45">
        <v>2039</v>
      </c>
      <c r="D53" s="45">
        <v>2082</v>
      </c>
      <c r="E53" s="17">
        <v>0.5</v>
      </c>
      <c r="F53" s="18">
        <f t="shared" si="3"/>
        <v>1.4559572919194371E-3</v>
      </c>
      <c r="G53" s="18">
        <f t="shared" si="0"/>
        <v>1.454898157129001E-3</v>
      </c>
      <c r="H53" s="13">
        <f t="shared" si="6"/>
        <v>98454.04897624295</v>
      </c>
      <c r="I53" s="13">
        <f t="shared" si="4"/>
        <v>143.24061441742427</v>
      </c>
      <c r="J53" s="13">
        <f t="shared" si="1"/>
        <v>98382.428669034227</v>
      </c>
      <c r="K53" s="13">
        <f t="shared" si="2"/>
        <v>3984567.2045213371</v>
      </c>
      <c r="L53" s="20">
        <f t="shared" si="5"/>
        <v>40.471339126771888</v>
      </c>
    </row>
    <row r="54" spans="1:12" x14ac:dyDescent="0.2">
      <c r="A54" s="16">
        <v>45</v>
      </c>
      <c r="B54" s="46">
        <v>0</v>
      </c>
      <c r="C54" s="45">
        <v>1944</v>
      </c>
      <c r="D54" s="45">
        <v>2078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98310.808361825519</v>
      </c>
      <c r="I54" s="13">
        <f t="shared" si="4"/>
        <v>0</v>
      </c>
      <c r="J54" s="13">
        <f t="shared" si="1"/>
        <v>98310.808361825519</v>
      </c>
      <c r="K54" s="13">
        <f t="shared" si="2"/>
        <v>3886184.775852303</v>
      </c>
      <c r="L54" s="20">
        <f t="shared" si="5"/>
        <v>39.5295780861601</v>
      </c>
    </row>
    <row r="55" spans="1:12" x14ac:dyDescent="0.2">
      <c r="A55" s="16">
        <v>46</v>
      </c>
      <c r="B55" s="46">
        <v>2</v>
      </c>
      <c r="C55" s="45">
        <v>1876</v>
      </c>
      <c r="D55" s="45">
        <v>1980</v>
      </c>
      <c r="E55" s="17">
        <v>0.5</v>
      </c>
      <c r="F55" s="18">
        <f t="shared" si="3"/>
        <v>1.037344398340249E-3</v>
      </c>
      <c r="G55" s="18">
        <f t="shared" si="0"/>
        <v>1.0368066355624676E-3</v>
      </c>
      <c r="H55" s="13">
        <f t="shared" si="6"/>
        <v>98310.808361825519</v>
      </c>
      <c r="I55" s="13">
        <f t="shared" si="4"/>
        <v>101.92929845705082</v>
      </c>
      <c r="J55" s="13">
        <f t="shared" si="1"/>
        <v>98259.843712596994</v>
      </c>
      <c r="K55" s="13">
        <f t="shared" si="2"/>
        <v>3787873.9674904775</v>
      </c>
      <c r="L55" s="20">
        <f t="shared" si="5"/>
        <v>38.5295780861601</v>
      </c>
    </row>
    <row r="56" spans="1:12" x14ac:dyDescent="0.2">
      <c r="A56" s="16">
        <v>47</v>
      </c>
      <c r="B56" s="46">
        <v>6</v>
      </c>
      <c r="C56" s="45">
        <v>1852</v>
      </c>
      <c r="D56" s="45">
        <v>1896</v>
      </c>
      <c r="E56" s="17">
        <v>0.5</v>
      </c>
      <c r="F56" s="18">
        <f t="shared" si="3"/>
        <v>3.2017075773745998E-3</v>
      </c>
      <c r="G56" s="18">
        <f t="shared" si="0"/>
        <v>3.1965903036760787E-3</v>
      </c>
      <c r="H56" s="13">
        <f t="shared" si="6"/>
        <v>98208.879063368469</v>
      </c>
      <c r="I56" s="13">
        <f t="shared" si="4"/>
        <v>313.9335505488603</v>
      </c>
      <c r="J56" s="13">
        <f t="shared" si="1"/>
        <v>98051.912288094041</v>
      </c>
      <c r="K56" s="13">
        <f t="shared" si="2"/>
        <v>3689614.1237778803</v>
      </c>
      <c r="L56" s="20">
        <f t="shared" si="5"/>
        <v>37.569048328076192</v>
      </c>
    </row>
    <row r="57" spans="1:12" x14ac:dyDescent="0.2">
      <c r="A57" s="16">
        <v>48</v>
      </c>
      <c r="B57" s="46">
        <v>3</v>
      </c>
      <c r="C57" s="45">
        <v>1728</v>
      </c>
      <c r="D57" s="45">
        <v>1879</v>
      </c>
      <c r="E57" s="17">
        <v>0.5</v>
      </c>
      <c r="F57" s="18">
        <f t="shared" si="3"/>
        <v>1.6634322151372332E-3</v>
      </c>
      <c r="G57" s="18">
        <f t="shared" si="0"/>
        <v>1.662049861495845E-3</v>
      </c>
      <c r="H57" s="13">
        <f t="shared" si="6"/>
        <v>97894.945512819613</v>
      </c>
      <c r="I57" s="13">
        <f t="shared" si="4"/>
        <v>162.70628063072513</v>
      </c>
      <c r="J57" s="13">
        <f t="shared" si="1"/>
        <v>97813.592372504252</v>
      </c>
      <c r="K57" s="13">
        <f t="shared" si="2"/>
        <v>3591562.2114897864</v>
      </c>
      <c r="L57" s="20">
        <f t="shared" si="5"/>
        <v>36.687922881773929</v>
      </c>
    </row>
    <row r="58" spans="1:12" x14ac:dyDescent="0.2">
      <c r="A58" s="16">
        <v>49</v>
      </c>
      <c r="B58" s="46">
        <v>1</v>
      </c>
      <c r="C58" s="45">
        <v>1725</v>
      </c>
      <c r="D58" s="45">
        <v>1768</v>
      </c>
      <c r="E58" s="17">
        <v>0.5</v>
      </c>
      <c r="F58" s="18">
        <f t="shared" si="3"/>
        <v>5.7257371886630399E-4</v>
      </c>
      <c r="G58" s="18">
        <f t="shared" si="0"/>
        <v>5.7240984544934168E-4</v>
      </c>
      <c r="H58" s="13">
        <f t="shared" si="6"/>
        <v>97732.239232188891</v>
      </c>
      <c r="I58" s="13">
        <f t="shared" si="4"/>
        <v>55.942895954315333</v>
      </c>
      <c r="J58" s="13">
        <f t="shared" si="1"/>
        <v>97704.267784211741</v>
      </c>
      <c r="K58" s="13">
        <f t="shared" si="2"/>
        <v>3493748.6191172823</v>
      </c>
      <c r="L58" s="20">
        <f t="shared" si="5"/>
        <v>35.748169146282983</v>
      </c>
    </row>
    <row r="59" spans="1:12" x14ac:dyDescent="0.2">
      <c r="A59" s="16">
        <v>50</v>
      </c>
      <c r="B59" s="46">
        <v>4</v>
      </c>
      <c r="C59" s="45">
        <v>1740</v>
      </c>
      <c r="D59" s="45">
        <v>1748</v>
      </c>
      <c r="E59" s="17">
        <v>0.5</v>
      </c>
      <c r="F59" s="18">
        <f t="shared" si="3"/>
        <v>2.2935779816513763E-3</v>
      </c>
      <c r="G59" s="18">
        <f t="shared" si="0"/>
        <v>2.2909507445589921E-3</v>
      </c>
      <c r="H59" s="13">
        <f t="shared" si="6"/>
        <v>97676.296336234576</v>
      </c>
      <c r="I59" s="13">
        <f t="shared" si="4"/>
        <v>223.77158381726136</v>
      </c>
      <c r="J59" s="13">
        <f t="shared" si="1"/>
        <v>97564.410544325947</v>
      </c>
      <c r="K59" s="13">
        <f t="shared" si="2"/>
        <v>3396044.3513330705</v>
      </c>
      <c r="L59" s="20">
        <f t="shared" si="5"/>
        <v>34.768357101120486</v>
      </c>
    </row>
    <row r="60" spans="1:12" x14ac:dyDescent="0.2">
      <c r="A60" s="16">
        <v>51</v>
      </c>
      <c r="B60" s="46">
        <v>2</v>
      </c>
      <c r="C60" s="45">
        <v>1682</v>
      </c>
      <c r="D60" s="45">
        <v>1757</v>
      </c>
      <c r="E60" s="17">
        <v>0.5</v>
      </c>
      <c r="F60" s="18">
        <f t="shared" si="3"/>
        <v>1.1631288165164292E-3</v>
      </c>
      <c r="G60" s="18">
        <f t="shared" si="0"/>
        <v>1.162452775356001E-3</v>
      </c>
      <c r="H60" s="13">
        <f t="shared" si="6"/>
        <v>97452.524752417317</v>
      </c>
      <c r="I60" s="13">
        <f t="shared" si="4"/>
        <v>113.28395786389689</v>
      </c>
      <c r="J60" s="13">
        <f t="shared" si="1"/>
        <v>97395.882773485369</v>
      </c>
      <c r="K60" s="13">
        <f t="shared" si="2"/>
        <v>3298479.9407887445</v>
      </c>
      <c r="L60" s="20">
        <f t="shared" si="5"/>
        <v>33.847044488264274</v>
      </c>
    </row>
    <row r="61" spans="1:12" x14ac:dyDescent="0.2">
      <c r="A61" s="16">
        <v>52</v>
      </c>
      <c r="B61" s="46">
        <v>4</v>
      </c>
      <c r="C61" s="45">
        <v>1621</v>
      </c>
      <c r="D61" s="45">
        <v>1678</v>
      </c>
      <c r="E61" s="17">
        <v>0.5</v>
      </c>
      <c r="F61" s="18">
        <f t="shared" si="3"/>
        <v>2.4249772658381328E-3</v>
      </c>
      <c r="G61" s="18">
        <f t="shared" si="0"/>
        <v>2.4220405691795341E-3</v>
      </c>
      <c r="H61" s="13">
        <f t="shared" si="6"/>
        <v>97339.240794553421</v>
      </c>
      <c r="I61" s="13">
        <f t="shared" si="4"/>
        <v>235.75959017754388</v>
      </c>
      <c r="J61" s="13">
        <f t="shared" si="1"/>
        <v>97221.360999464639</v>
      </c>
      <c r="K61" s="13">
        <f t="shared" si="2"/>
        <v>3201084.058015259</v>
      </c>
      <c r="L61" s="20">
        <f t="shared" si="5"/>
        <v>32.885853966865689</v>
      </c>
    </row>
    <row r="62" spans="1:12" x14ac:dyDescent="0.2">
      <c r="A62" s="16">
        <v>53</v>
      </c>
      <c r="B62" s="46">
        <v>8</v>
      </c>
      <c r="C62" s="45">
        <v>1590</v>
      </c>
      <c r="D62" s="45">
        <v>1625</v>
      </c>
      <c r="E62" s="17">
        <v>0.5</v>
      </c>
      <c r="F62" s="18">
        <f t="shared" si="3"/>
        <v>4.9766718506998441E-3</v>
      </c>
      <c r="G62" s="18">
        <f t="shared" si="0"/>
        <v>4.9643189574930177E-3</v>
      </c>
      <c r="H62" s="13">
        <f t="shared" si="6"/>
        <v>97103.481204375872</v>
      </c>
      <c r="I62" s="13">
        <f t="shared" si="4"/>
        <v>482.05265258145005</v>
      </c>
      <c r="J62" s="13">
        <f t="shared" si="1"/>
        <v>96862.454878085147</v>
      </c>
      <c r="K62" s="13">
        <f t="shared" si="2"/>
        <v>3103862.6970157945</v>
      </c>
      <c r="L62" s="20">
        <f t="shared" si="5"/>
        <v>31.964484264812558</v>
      </c>
    </row>
    <row r="63" spans="1:12" x14ac:dyDescent="0.2">
      <c r="A63" s="16">
        <v>54</v>
      </c>
      <c r="B63" s="46">
        <v>5</v>
      </c>
      <c r="C63" s="45">
        <v>1582</v>
      </c>
      <c r="D63" s="45">
        <v>1596</v>
      </c>
      <c r="E63" s="17">
        <v>0.5</v>
      </c>
      <c r="F63" s="18">
        <f t="shared" si="3"/>
        <v>3.1466331025802393E-3</v>
      </c>
      <c r="G63" s="18">
        <f t="shared" si="0"/>
        <v>3.1416902293433867E-3</v>
      </c>
      <c r="H63" s="13">
        <f t="shared" si="6"/>
        <v>96621.428551794423</v>
      </c>
      <c r="I63" s="13">
        <f t="shared" si="4"/>
        <v>303.55459802637267</v>
      </c>
      <c r="J63" s="13">
        <f t="shared" si="1"/>
        <v>96469.651252781245</v>
      </c>
      <c r="K63" s="13">
        <f t="shared" si="2"/>
        <v>3007000.2421377092</v>
      </c>
      <c r="L63" s="20">
        <f t="shared" si="5"/>
        <v>31.121463294509155</v>
      </c>
    </row>
    <row r="64" spans="1:12" x14ac:dyDescent="0.2">
      <c r="A64" s="16">
        <v>55</v>
      </c>
      <c r="B64" s="46">
        <v>7</v>
      </c>
      <c r="C64" s="45">
        <v>1432</v>
      </c>
      <c r="D64" s="45">
        <v>1598</v>
      </c>
      <c r="E64" s="17">
        <v>0.5</v>
      </c>
      <c r="F64" s="18">
        <f t="shared" si="3"/>
        <v>4.6204620462046205E-3</v>
      </c>
      <c r="G64" s="18">
        <f t="shared" si="0"/>
        <v>4.6098123147843267E-3</v>
      </c>
      <c r="H64" s="13">
        <f t="shared" si="6"/>
        <v>96317.873953768052</v>
      </c>
      <c r="I64" s="13">
        <f t="shared" si="4"/>
        <v>444.00732148592454</v>
      </c>
      <c r="J64" s="13">
        <f t="shared" si="1"/>
        <v>96095.870293025087</v>
      </c>
      <c r="K64" s="13">
        <f t="shared" si="2"/>
        <v>2910530.5908849281</v>
      </c>
      <c r="L64" s="20">
        <f t="shared" si="5"/>
        <v>30.217969639591129</v>
      </c>
    </row>
    <row r="65" spans="1:12" x14ac:dyDescent="0.2">
      <c r="A65" s="16">
        <v>56</v>
      </c>
      <c r="B65" s="46">
        <v>1</v>
      </c>
      <c r="C65" s="45">
        <v>1487</v>
      </c>
      <c r="D65" s="45">
        <v>1444</v>
      </c>
      <c r="E65" s="17">
        <v>0.5</v>
      </c>
      <c r="F65" s="18">
        <f t="shared" si="3"/>
        <v>6.8236096895257596E-4</v>
      </c>
      <c r="G65" s="18">
        <f t="shared" si="0"/>
        <v>6.8212824010914063E-4</v>
      </c>
      <c r="H65" s="13">
        <f t="shared" si="6"/>
        <v>95873.866632282123</v>
      </c>
      <c r="I65" s="13">
        <f t="shared" si="4"/>
        <v>65.398271918337059</v>
      </c>
      <c r="J65" s="13">
        <f t="shared" si="1"/>
        <v>95841.167496322945</v>
      </c>
      <c r="K65" s="13">
        <f t="shared" si="2"/>
        <v>2814434.7205919032</v>
      </c>
      <c r="L65" s="20">
        <f t="shared" si="5"/>
        <v>29.355598344504884</v>
      </c>
    </row>
    <row r="66" spans="1:12" x14ac:dyDescent="0.2">
      <c r="A66" s="16">
        <v>57</v>
      </c>
      <c r="B66" s="46">
        <v>8</v>
      </c>
      <c r="C66" s="45">
        <v>1448</v>
      </c>
      <c r="D66" s="45">
        <v>1502</v>
      </c>
      <c r="E66" s="17">
        <v>0.5</v>
      </c>
      <c r="F66" s="18">
        <f t="shared" si="3"/>
        <v>5.4237288135593224E-3</v>
      </c>
      <c r="G66" s="18">
        <f t="shared" si="0"/>
        <v>5.4090601757944565E-3</v>
      </c>
      <c r="H66" s="13">
        <f t="shared" si="6"/>
        <v>95808.468360363782</v>
      </c>
      <c r="I66" s="13">
        <f t="shared" si="4"/>
        <v>518.23377071190691</v>
      </c>
      <c r="J66" s="13">
        <f t="shared" si="1"/>
        <v>95549.351475007832</v>
      </c>
      <c r="K66" s="13">
        <f t="shared" si="2"/>
        <v>2718593.5530955801</v>
      </c>
      <c r="L66" s="20">
        <f t="shared" si="5"/>
        <v>28.375294998664955</v>
      </c>
    </row>
    <row r="67" spans="1:12" x14ac:dyDescent="0.2">
      <c r="A67" s="16">
        <v>58</v>
      </c>
      <c r="B67" s="46">
        <v>3</v>
      </c>
      <c r="C67" s="45">
        <v>1415</v>
      </c>
      <c r="D67" s="45">
        <v>1469</v>
      </c>
      <c r="E67" s="17">
        <v>0.5</v>
      </c>
      <c r="F67" s="18">
        <f t="shared" si="3"/>
        <v>2.0804438280166435E-3</v>
      </c>
      <c r="G67" s="18">
        <f t="shared" si="0"/>
        <v>2.078281953585036E-3</v>
      </c>
      <c r="H67" s="13">
        <f t="shared" si="6"/>
        <v>95290.234589651882</v>
      </c>
      <c r="I67" s="13">
        <f t="shared" si="4"/>
        <v>198.03997490055809</v>
      </c>
      <c r="J67" s="13">
        <f t="shared" si="1"/>
        <v>95191.214602201595</v>
      </c>
      <c r="K67" s="13">
        <f t="shared" si="2"/>
        <v>2623044.2016205722</v>
      </c>
      <c r="L67" s="20">
        <f t="shared" si="5"/>
        <v>27.526894155693721</v>
      </c>
    </row>
    <row r="68" spans="1:12" x14ac:dyDescent="0.2">
      <c r="A68" s="16">
        <v>59</v>
      </c>
      <c r="B68" s="46">
        <v>6</v>
      </c>
      <c r="C68" s="45">
        <v>1293</v>
      </c>
      <c r="D68" s="45">
        <v>1445</v>
      </c>
      <c r="E68" s="17">
        <v>0.5</v>
      </c>
      <c r="F68" s="18">
        <f t="shared" si="3"/>
        <v>4.3827611395178961E-3</v>
      </c>
      <c r="G68" s="18">
        <f t="shared" si="0"/>
        <v>4.3731778425655978E-3</v>
      </c>
      <c r="H68" s="13">
        <f t="shared" si="6"/>
        <v>95092.194614751323</v>
      </c>
      <c r="I68" s="13">
        <f t="shared" si="4"/>
        <v>415.85507849016614</v>
      </c>
      <c r="J68" s="13">
        <f t="shared" si="1"/>
        <v>94884.267075506243</v>
      </c>
      <c r="K68" s="13">
        <f t="shared" si="2"/>
        <v>2527852.9870183705</v>
      </c>
      <c r="L68" s="20">
        <f t="shared" si="5"/>
        <v>26.58318064126615</v>
      </c>
    </row>
    <row r="69" spans="1:12" x14ac:dyDescent="0.2">
      <c r="A69" s="16">
        <v>60</v>
      </c>
      <c r="B69" s="46">
        <v>9</v>
      </c>
      <c r="C69" s="45">
        <v>1271</v>
      </c>
      <c r="D69" s="45">
        <v>1295</v>
      </c>
      <c r="E69" s="17">
        <v>0.5</v>
      </c>
      <c r="F69" s="18">
        <f t="shared" si="3"/>
        <v>7.014809041309431E-3</v>
      </c>
      <c r="G69" s="18">
        <f t="shared" si="0"/>
        <v>6.9902912621359224E-3</v>
      </c>
      <c r="H69" s="13">
        <f t="shared" si="6"/>
        <v>94676.339536261163</v>
      </c>
      <c r="I69" s="13">
        <f t="shared" si="4"/>
        <v>661.81518899134016</v>
      </c>
      <c r="J69" s="13">
        <f t="shared" si="1"/>
        <v>94345.431941765492</v>
      </c>
      <c r="K69" s="13">
        <f t="shared" si="2"/>
        <v>2432968.7199428645</v>
      </c>
      <c r="L69" s="20">
        <f t="shared" si="5"/>
        <v>25.697748052574784</v>
      </c>
    </row>
    <row r="70" spans="1:12" x14ac:dyDescent="0.2">
      <c r="A70" s="16">
        <v>61</v>
      </c>
      <c r="B70" s="46">
        <v>4</v>
      </c>
      <c r="C70" s="45">
        <v>1224</v>
      </c>
      <c r="D70" s="45">
        <v>1278</v>
      </c>
      <c r="E70" s="17">
        <v>0.5</v>
      </c>
      <c r="F70" s="18">
        <f t="shared" si="3"/>
        <v>3.1974420463629096E-3</v>
      </c>
      <c r="G70" s="18">
        <f t="shared" si="0"/>
        <v>3.1923383878691143E-3</v>
      </c>
      <c r="H70" s="13">
        <f t="shared" si="6"/>
        <v>94014.52434726982</v>
      </c>
      <c r="I70" s="13">
        <f t="shared" si="4"/>
        <v>300.12617509104496</v>
      </c>
      <c r="J70" s="13">
        <f t="shared" si="1"/>
        <v>93864.461259724296</v>
      </c>
      <c r="K70" s="13">
        <f t="shared" si="2"/>
        <v>2338623.2880010991</v>
      </c>
      <c r="L70" s="20">
        <f t="shared" si="5"/>
        <v>24.87512758520926</v>
      </c>
    </row>
    <row r="71" spans="1:12" x14ac:dyDescent="0.2">
      <c r="A71" s="16">
        <v>62</v>
      </c>
      <c r="B71" s="46">
        <v>8</v>
      </c>
      <c r="C71" s="45">
        <v>1162</v>
      </c>
      <c r="D71" s="45">
        <v>1233</v>
      </c>
      <c r="E71" s="17">
        <v>0.5</v>
      </c>
      <c r="F71" s="18">
        <f t="shared" si="3"/>
        <v>6.6805845511482258E-3</v>
      </c>
      <c r="G71" s="18">
        <f t="shared" si="0"/>
        <v>6.6583437369954227E-3</v>
      </c>
      <c r="H71" s="13">
        <f t="shared" si="6"/>
        <v>93714.398172178771</v>
      </c>
      <c r="I71" s="13">
        <f t="shared" si="4"/>
        <v>623.98267613602184</v>
      </c>
      <c r="J71" s="13">
        <f t="shared" si="1"/>
        <v>93402.406834110763</v>
      </c>
      <c r="K71" s="13">
        <f t="shared" si="2"/>
        <v>2244758.826741375</v>
      </c>
      <c r="L71" s="20">
        <f t="shared" si="5"/>
        <v>23.953190443768779</v>
      </c>
    </row>
    <row r="72" spans="1:12" x14ac:dyDescent="0.2">
      <c r="A72" s="16">
        <v>63</v>
      </c>
      <c r="B72" s="46">
        <v>9</v>
      </c>
      <c r="C72" s="45">
        <v>1053</v>
      </c>
      <c r="D72" s="45">
        <v>1164</v>
      </c>
      <c r="E72" s="17">
        <v>0.5</v>
      </c>
      <c r="F72" s="18">
        <f t="shared" si="3"/>
        <v>8.119079837618403E-3</v>
      </c>
      <c r="G72" s="18">
        <f t="shared" si="0"/>
        <v>8.0862533692722359E-3</v>
      </c>
      <c r="H72" s="13">
        <f t="shared" si="6"/>
        <v>93090.415496042755</v>
      </c>
      <c r="I72" s="13">
        <f t="shared" si="4"/>
        <v>752.75268595182808</v>
      </c>
      <c r="J72" s="13">
        <f t="shared" si="1"/>
        <v>92714.039153066842</v>
      </c>
      <c r="K72" s="13">
        <f t="shared" si="2"/>
        <v>2151356.4199072644</v>
      </c>
      <c r="L72" s="20">
        <f t="shared" si="5"/>
        <v>23.11039657996497</v>
      </c>
    </row>
    <row r="73" spans="1:12" x14ac:dyDescent="0.2">
      <c r="A73" s="16">
        <v>64</v>
      </c>
      <c r="B73" s="46">
        <v>9</v>
      </c>
      <c r="C73" s="45">
        <v>1058</v>
      </c>
      <c r="D73" s="45">
        <v>1047</v>
      </c>
      <c r="E73" s="17">
        <v>0.5</v>
      </c>
      <c r="F73" s="18">
        <f t="shared" si="3"/>
        <v>8.5510688836104506E-3</v>
      </c>
      <c r="G73" s="18">
        <f t="shared" ref="G73:G108" si="7">F73/((1+(1-E73)*F73))</f>
        <v>8.5146641438032158E-3</v>
      </c>
      <c r="H73" s="13">
        <f t="shared" si="6"/>
        <v>92337.662810090929</v>
      </c>
      <c r="I73" s="13">
        <f t="shared" si="4"/>
        <v>786.22418665167288</v>
      </c>
      <c r="J73" s="13">
        <f t="shared" ref="J73:J108" si="8">H74+I73*E73</f>
        <v>91944.550716765094</v>
      </c>
      <c r="K73" s="13">
        <f t="shared" ref="K73:K97" si="9">K74+J73</f>
        <v>2058642.3807541977</v>
      </c>
      <c r="L73" s="20">
        <f t="shared" si="5"/>
        <v>22.294720465127728</v>
      </c>
    </row>
    <row r="74" spans="1:12" x14ac:dyDescent="0.2">
      <c r="A74" s="16">
        <v>65</v>
      </c>
      <c r="B74" s="46">
        <v>6</v>
      </c>
      <c r="C74" s="45">
        <v>958</v>
      </c>
      <c r="D74" s="45">
        <v>1037</v>
      </c>
      <c r="E74" s="17">
        <v>0.5</v>
      </c>
      <c r="F74" s="18">
        <f t="shared" ref="F74:F108" si="10">B74/((C74+D74)/2)</f>
        <v>6.0150375939849628E-3</v>
      </c>
      <c r="G74" s="18">
        <f t="shared" si="7"/>
        <v>5.9970014992503755E-3</v>
      </c>
      <c r="H74" s="13">
        <f t="shared" si="6"/>
        <v>91551.438623439259</v>
      </c>
      <c r="I74" s="13">
        <f t="shared" ref="I74:I108" si="11">H74*G74</f>
        <v>549.03411468329398</v>
      </c>
      <c r="J74" s="13">
        <f t="shared" si="8"/>
        <v>91276.921566097604</v>
      </c>
      <c r="K74" s="13">
        <f t="shared" si="9"/>
        <v>1966697.8300374327</v>
      </c>
      <c r="L74" s="20">
        <f t="shared" ref="L74:L108" si="12">K74/H74</f>
        <v>21.481888866068712</v>
      </c>
    </row>
    <row r="75" spans="1:12" x14ac:dyDescent="0.2">
      <c r="A75" s="16">
        <v>66</v>
      </c>
      <c r="B75" s="46">
        <v>7</v>
      </c>
      <c r="C75" s="45">
        <v>882</v>
      </c>
      <c r="D75" s="45">
        <v>973</v>
      </c>
      <c r="E75" s="17">
        <v>0.5</v>
      </c>
      <c r="F75" s="18">
        <f t="shared" si="10"/>
        <v>7.5471698113207548E-3</v>
      </c>
      <c r="G75" s="18">
        <f t="shared" si="7"/>
        <v>7.5187969924812035E-3</v>
      </c>
      <c r="H75" s="13">
        <f t="shared" ref="H75:H108" si="13">H74-I74</f>
        <v>91002.404508755964</v>
      </c>
      <c r="I75" s="13">
        <f t="shared" si="11"/>
        <v>684.22860532899222</v>
      </c>
      <c r="J75" s="13">
        <f t="shared" si="8"/>
        <v>90660.290206091478</v>
      </c>
      <c r="K75" s="13">
        <f t="shared" si="9"/>
        <v>1875420.9084713352</v>
      </c>
      <c r="L75" s="20">
        <f t="shared" si="12"/>
        <v>20.608476430871541</v>
      </c>
    </row>
    <row r="76" spans="1:12" x14ac:dyDescent="0.2">
      <c r="A76" s="16">
        <v>67</v>
      </c>
      <c r="B76" s="46">
        <v>10</v>
      </c>
      <c r="C76" s="45">
        <v>825</v>
      </c>
      <c r="D76" s="45">
        <v>889</v>
      </c>
      <c r="E76" s="17">
        <v>0.5</v>
      </c>
      <c r="F76" s="18">
        <f t="shared" si="10"/>
        <v>1.1668611435239206E-2</v>
      </c>
      <c r="G76" s="18">
        <f t="shared" si="7"/>
        <v>1.1600928074245939E-2</v>
      </c>
      <c r="H76" s="13">
        <f t="shared" si="13"/>
        <v>90318.175903426978</v>
      </c>
      <c r="I76" s="13">
        <f t="shared" si="11"/>
        <v>1047.7746624527492</v>
      </c>
      <c r="J76" s="13">
        <f t="shared" si="8"/>
        <v>89794.288572200603</v>
      </c>
      <c r="K76" s="13">
        <f t="shared" si="9"/>
        <v>1784760.6182652437</v>
      </c>
      <c r="L76" s="20">
        <f t="shared" si="12"/>
        <v>19.760813373529654</v>
      </c>
    </row>
    <row r="77" spans="1:12" x14ac:dyDescent="0.2">
      <c r="A77" s="16">
        <v>68</v>
      </c>
      <c r="B77" s="46">
        <v>6</v>
      </c>
      <c r="C77" s="45">
        <v>774</v>
      </c>
      <c r="D77" s="45">
        <v>828</v>
      </c>
      <c r="E77" s="17">
        <v>0.5</v>
      </c>
      <c r="F77" s="18">
        <f t="shared" si="10"/>
        <v>7.4906367041198503E-3</v>
      </c>
      <c r="G77" s="18">
        <f t="shared" si="7"/>
        <v>7.462686567164179E-3</v>
      </c>
      <c r="H77" s="13">
        <f t="shared" si="13"/>
        <v>89270.401240974228</v>
      </c>
      <c r="I77" s="13">
        <f t="shared" si="11"/>
        <v>666.19702418637485</v>
      </c>
      <c r="J77" s="13">
        <f t="shared" si="8"/>
        <v>88937.302728881041</v>
      </c>
      <c r="K77" s="13">
        <f t="shared" si="9"/>
        <v>1694966.3296930431</v>
      </c>
      <c r="L77" s="20">
        <f t="shared" si="12"/>
        <v>18.986879258195497</v>
      </c>
    </row>
    <row r="78" spans="1:12" x14ac:dyDescent="0.2">
      <c r="A78" s="16">
        <v>69</v>
      </c>
      <c r="B78" s="46">
        <v>10</v>
      </c>
      <c r="C78" s="45">
        <v>825</v>
      </c>
      <c r="D78" s="45">
        <v>778</v>
      </c>
      <c r="E78" s="17">
        <v>0.5</v>
      </c>
      <c r="F78" s="18">
        <f t="shared" si="10"/>
        <v>1.2476606363069246E-2</v>
      </c>
      <c r="G78" s="18">
        <f t="shared" si="7"/>
        <v>1.2399256044637321E-2</v>
      </c>
      <c r="H78" s="13">
        <f t="shared" si="13"/>
        <v>88604.204216787854</v>
      </c>
      <c r="I78" s="13">
        <f t="shared" si="11"/>
        <v>1098.6262147152863</v>
      </c>
      <c r="J78" s="13">
        <f t="shared" si="8"/>
        <v>88054.891109430202</v>
      </c>
      <c r="K78" s="13">
        <f t="shared" si="9"/>
        <v>1606029.026964162</v>
      </c>
      <c r="L78" s="20">
        <f t="shared" si="12"/>
        <v>18.125878350362381</v>
      </c>
    </row>
    <row r="79" spans="1:12" x14ac:dyDescent="0.2">
      <c r="A79" s="16">
        <v>70</v>
      </c>
      <c r="B79" s="46">
        <v>10</v>
      </c>
      <c r="C79" s="45">
        <v>800</v>
      </c>
      <c r="D79" s="45">
        <v>817</v>
      </c>
      <c r="E79" s="17">
        <v>0.5</v>
      </c>
      <c r="F79" s="18">
        <f t="shared" si="10"/>
        <v>1.2368583797155226E-2</v>
      </c>
      <c r="G79" s="18">
        <f t="shared" si="7"/>
        <v>1.2292562999385371E-2</v>
      </c>
      <c r="H79" s="13">
        <f t="shared" si="13"/>
        <v>87505.578002072565</v>
      </c>
      <c r="I79" s="13">
        <f t="shared" si="11"/>
        <v>1075.6678303881076</v>
      </c>
      <c r="J79" s="13">
        <f t="shared" si="8"/>
        <v>86967.74408687852</v>
      </c>
      <c r="K79" s="13">
        <f t="shared" si="9"/>
        <v>1517974.1358547318</v>
      </c>
      <c r="L79" s="20">
        <f t="shared" si="12"/>
        <v>17.347169980624304</v>
      </c>
    </row>
    <row r="80" spans="1:12" x14ac:dyDescent="0.2">
      <c r="A80" s="16">
        <v>71</v>
      </c>
      <c r="B80" s="46">
        <v>12</v>
      </c>
      <c r="C80" s="45">
        <v>751</v>
      </c>
      <c r="D80" s="45">
        <v>794</v>
      </c>
      <c r="E80" s="17">
        <v>0.5</v>
      </c>
      <c r="F80" s="18">
        <f t="shared" si="10"/>
        <v>1.5533980582524271E-2</v>
      </c>
      <c r="G80" s="18">
        <f t="shared" si="7"/>
        <v>1.5414258188824664E-2</v>
      </c>
      <c r="H80" s="13">
        <f t="shared" si="13"/>
        <v>86429.91017168446</v>
      </c>
      <c r="I80" s="13">
        <f t="shared" si="11"/>
        <v>1332.2529506232672</v>
      </c>
      <c r="J80" s="13">
        <f t="shared" si="8"/>
        <v>85763.783696372819</v>
      </c>
      <c r="K80" s="13">
        <f t="shared" si="9"/>
        <v>1431006.3917678532</v>
      </c>
      <c r="L80" s="20">
        <f t="shared" si="12"/>
        <v>16.556842289032819</v>
      </c>
    </row>
    <row r="81" spans="1:12" x14ac:dyDescent="0.2">
      <c r="A81" s="16">
        <v>72</v>
      </c>
      <c r="B81" s="46">
        <v>10</v>
      </c>
      <c r="C81" s="45">
        <v>696</v>
      </c>
      <c r="D81" s="45">
        <v>741</v>
      </c>
      <c r="E81" s="17">
        <v>0.5</v>
      </c>
      <c r="F81" s="18">
        <f t="shared" si="10"/>
        <v>1.3917884481558803E-2</v>
      </c>
      <c r="G81" s="18">
        <f t="shared" si="7"/>
        <v>1.3821700069108501E-2</v>
      </c>
      <c r="H81" s="13">
        <f t="shared" si="13"/>
        <v>85097.657221061192</v>
      </c>
      <c r="I81" s="13">
        <f t="shared" si="11"/>
        <v>1176.1942946933129</v>
      </c>
      <c r="J81" s="13">
        <f t="shared" si="8"/>
        <v>84509.560073714543</v>
      </c>
      <c r="K81" s="13">
        <f t="shared" si="9"/>
        <v>1345242.6080714804</v>
      </c>
      <c r="L81" s="20">
        <f t="shared" si="12"/>
        <v>15.808221424673256</v>
      </c>
    </row>
    <row r="82" spans="1:12" x14ac:dyDescent="0.2">
      <c r="A82" s="16">
        <v>73</v>
      </c>
      <c r="B82" s="46">
        <v>13</v>
      </c>
      <c r="C82" s="45">
        <v>642</v>
      </c>
      <c r="D82" s="45">
        <v>689</v>
      </c>
      <c r="E82" s="17">
        <v>0.5</v>
      </c>
      <c r="F82" s="18">
        <f t="shared" si="10"/>
        <v>1.9534184823441023E-2</v>
      </c>
      <c r="G82" s="18">
        <f t="shared" si="7"/>
        <v>1.9345238095238096E-2</v>
      </c>
      <c r="H82" s="13">
        <f t="shared" si="13"/>
        <v>83921.46292636788</v>
      </c>
      <c r="I82" s="13">
        <f t="shared" si="11"/>
        <v>1623.4806816112834</v>
      </c>
      <c r="J82" s="13">
        <f t="shared" si="8"/>
        <v>83109.722585562238</v>
      </c>
      <c r="K82" s="13">
        <f t="shared" si="9"/>
        <v>1260733.0479977659</v>
      </c>
      <c r="L82" s="20">
        <f t="shared" si="12"/>
        <v>15.022772530835461</v>
      </c>
    </row>
    <row r="83" spans="1:12" x14ac:dyDescent="0.2">
      <c r="A83" s="16">
        <v>74</v>
      </c>
      <c r="B83" s="46">
        <v>12</v>
      </c>
      <c r="C83" s="45">
        <v>657</v>
      </c>
      <c r="D83" s="45">
        <v>644</v>
      </c>
      <c r="E83" s="17">
        <v>0.5</v>
      </c>
      <c r="F83" s="18">
        <f t="shared" si="10"/>
        <v>1.8447348193697154E-2</v>
      </c>
      <c r="G83" s="18">
        <f t="shared" si="7"/>
        <v>1.8278750952018277E-2</v>
      </c>
      <c r="H83" s="13">
        <f t="shared" si="13"/>
        <v>82297.982244756597</v>
      </c>
      <c r="I83" s="13">
        <f t="shared" si="11"/>
        <v>1504.3043213055278</v>
      </c>
      <c r="J83" s="13">
        <f t="shared" si="8"/>
        <v>81545.830084103844</v>
      </c>
      <c r="K83" s="13">
        <f t="shared" si="9"/>
        <v>1177623.3254122038</v>
      </c>
      <c r="L83" s="20">
        <f t="shared" si="12"/>
        <v>14.309261215055281</v>
      </c>
    </row>
    <row r="84" spans="1:12" x14ac:dyDescent="0.2">
      <c r="A84" s="16">
        <v>75</v>
      </c>
      <c r="B84" s="46">
        <v>10</v>
      </c>
      <c r="C84" s="45">
        <v>600</v>
      </c>
      <c r="D84" s="45">
        <v>659</v>
      </c>
      <c r="E84" s="17">
        <v>0.5</v>
      </c>
      <c r="F84" s="18">
        <f t="shared" si="10"/>
        <v>1.5885623510722795E-2</v>
      </c>
      <c r="G84" s="18">
        <f t="shared" si="7"/>
        <v>1.5760441292356184E-2</v>
      </c>
      <c r="H84" s="13">
        <f t="shared" si="13"/>
        <v>80793.677923451076</v>
      </c>
      <c r="I84" s="13">
        <f t="shared" si="11"/>
        <v>1273.3440177060845</v>
      </c>
      <c r="J84" s="13">
        <f t="shared" si="8"/>
        <v>80157.005914598034</v>
      </c>
      <c r="K84" s="13">
        <f t="shared" si="9"/>
        <v>1096077.4953280999</v>
      </c>
      <c r="L84" s="20">
        <f t="shared" si="12"/>
        <v>13.566377017352663</v>
      </c>
    </row>
    <row r="85" spans="1:12" x14ac:dyDescent="0.2">
      <c r="A85" s="16">
        <v>76</v>
      </c>
      <c r="B85" s="46">
        <v>13</v>
      </c>
      <c r="C85" s="45">
        <v>510</v>
      </c>
      <c r="D85" s="45">
        <v>587</v>
      </c>
      <c r="E85" s="17">
        <v>0.5</v>
      </c>
      <c r="F85" s="18">
        <f t="shared" si="10"/>
        <v>2.3701002734731084E-2</v>
      </c>
      <c r="G85" s="18">
        <f t="shared" si="7"/>
        <v>2.3423423423423424E-2</v>
      </c>
      <c r="H85" s="13">
        <f t="shared" si="13"/>
        <v>79520.333905744992</v>
      </c>
      <c r="I85" s="13">
        <f t="shared" si="11"/>
        <v>1862.6384518462792</v>
      </c>
      <c r="J85" s="13">
        <f t="shared" si="8"/>
        <v>78589.014679821863</v>
      </c>
      <c r="K85" s="13">
        <f t="shared" si="9"/>
        <v>1015920.4894135018</v>
      </c>
      <c r="L85" s="20">
        <f t="shared" si="12"/>
        <v>12.775606433162952</v>
      </c>
    </row>
    <row r="86" spans="1:12" x14ac:dyDescent="0.2">
      <c r="A86" s="16">
        <v>77</v>
      </c>
      <c r="B86" s="46">
        <v>17</v>
      </c>
      <c r="C86" s="45">
        <v>446</v>
      </c>
      <c r="D86" s="45">
        <v>502</v>
      </c>
      <c r="E86" s="17">
        <v>0.5</v>
      </c>
      <c r="F86" s="18">
        <f t="shared" si="10"/>
        <v>3.5864978902953586E-2</v>
      </c>
      <c r="G86" s="18">
        <f t="shared" si="7"/>
        <v>3.5233160621761662E-2</v>
      </c>
      <c r="H86" s="13">
        <f t="shared" si="13"/>
        <v>77657.695453898719</v>
      </c>
      <c r="I86" s="13">
        <f t="shared" si="11"/>
        <v>2736.1260574430639</v>
      </c>
      <c r="J86" s="13">
        <f t="shared" si="8"/>
        <v>76289.632425177188</v>
      </c>
      <c r="K86" s="13">
        <f t="shared" si="9"/>
        <v>937331.4747336799</v>
      </c>
      <c r="L86" s="20">
        <f t="shared" si="12"/>
        <v>12.070039797796012</v>
      </c>
    </row>
    <row r="87" spans="1:12" x14ac:dyDescent="0.2">
      <c r="A87" s="16">
        <v>78</v>
      </c>
      <c r="B87" s="46">
        <v>15</v>
      </c>
      <c r="C87" s="45">
        <v>625</v>
      </c>
      <c r="D87" s="45">
        <v>431</v>
      </c>
      <c r="E87" s="17">
        <v>0.5</v>
      </c>
      <c r="F87" s="18">
        <f t="shared" si="10"/>
        <v>2.8409090909090908E-2</v>
      </c>
      <c r="G87" s="18">
        <f t="shared" si="7"/>
        <v>2.8011204481792718E-2</v>
      </c>
      <c r="H87" s="13">
        <f t="shared" si="13"/>
        <v>74921.569396455656</v>
      </c>
      <c r="I87" s="13">
        <f t="shared" si="11"/>
        <v>2098.6434004609428</v>
      </c>
      <c r="J87" s="13">
        <f t="shared" si="8"/>
        <v>73872.247696225182</v>
      </c>
      <c r="K87" s="13">
        <f t="shared" si="9"/>
        <v>861041.84230850276</v>
      </c>
      <c r="L87" s="20">
        <f t="shared" si="12"/>
        <v>11.492576159906715</v>
      </c>
    </row>
    <row r="88" spans="1:12" x14ac:dyDescent="0.2">
      <c r="A88" s="16">
        <v>79</v>
      </c>
      <c r="B88" s="46">
        <v>11</v>
      </c>
      <c r="C88" s="45">
        <v>319</v>
      </c>
      <c r="D88" s="45">
        <v>626</v>
      </c>
      <c r="E88" s="17">
        <v>0.5</v>
      </c>
      <c r="F88" s="18">
        <f t="shared" si="10"/>
        <v>2.328042328042328E-2</v>
      </c>
      <c r="G88" s="18">
        <f t="shared" si="7"/>
        <v>2.3012552301255228E-2</v>
      </c>
      <c r="H88" s="13">
        <f t="shared" si="13"/>
        <v>72822.925995994709</v>
      </c>
      <c r="I88" s="13">
        <f t="shared" si="11"/>
        <v>1675.8413932132671</v>
      </c>
      <c r="J88" s="13">
        <f t="shared" si="8"/>
        <v>71985.005299388067</v>
      </c>
      <c r="K88" s="13">
        <f t="shared" si="9"/>
        <v>787169.59461227758</v>
      </c>
      <c r="L88" s="20">
        <f t="shared" si="12"/>
        <v>10.809365098232558</v>
      </c>
    </row>
    <row r="89" spans="1:12" x14ac:dyDescent="0.2">
      <c r="A89" s="16">
        <v>80</v>
      </c>
      <c r="B89" s="46">
        <v>18</v>
      </c>
      <c r="C89" s="45">
        <v>441</v>
      </c>
      <c r="D89" s="45">
        <v>309</v>
      </c>
      <c r="E89" s="17">
        <v>0.5</v>
      </c>
      <c r="F89" s="18">
        <f t="shared" si="10"/>
        <v>4.8000000000000001E-2</v>
      </c>
      <c r="G89" s="18">
        <f t="shared" si="7"/>
        <v>4.6875E-2</v>
      </c>
      <c r="H89" s="13">
        <f t="shared" si="13"/>
        <v>71147.08460278144</v>
      </c>
      <c r="I89" s="13">
        <f t="shared" si="11"/>
        <v>3335.0195907553798</v>
      </c>
      <c r="J89" s="13">
        <f t="shared" si="8"/>
        <v>69479.57480740374</v>
      </c>
      <c r="K89" s="13">
        <f t="shared" si="9"/>
        <v>715184.5893128895</v>
      </c>
      <c r="L89" s="20">
        <f t="shared" si="12"/>
        <v>10.052198109111696</v>
      </c>
    </row>
    <row r="90" spans="1:12" x14ac:dyDescent="0.2">
      <c r="A90" s="16">
        <v>81</v>
      </c>
      <c r="B90" s="46">
        <v>21</v>
      </c>
      <c r="C90" s="45">
        <v>537</v>
      </c>
      <c r="D90" s="45">
        <v>425</v>
      </c>
      <c r="E90" s="17">
        <v>0.5</v>
      </c>
      <c r="F90" s="18">
        <f t="shared" si="10"/>
        <v>4.3659043659043661E-2</v>
      </c>
      <c r="G90" s="18">
        <f t="shared" si="7"/>
        <v>4.2726347914547304E-2</v>
      </c>
      <c r="H90" s="13">
        <f t="shared" si="13"/>
        <v>67812.065012026054</v>
      </c>
      <c r="I90" s="13">
        <f t="shared" si="11"/>
        <v>2897.3618825077256</v>
      </c>
      <c r="J90" s="13">
        <f t="shared" si="8"/>
        <v>66363.384070772183</v>
      </c>
      <c r="K90" s="13">
        <f t="shared" si="9"/>
        <v>645705.01450548577</v>
      </c>
      <c r="L90" s="20">
        <f t="shared" si="12"/>
        <v>9.5219783439860439</v>
      </c>
    </row>
    <row r="91" spans="1:12" x14ac:dyDescent="0.2">
      <c r="A91" s="16">
        <v>82</v>
      </c>
      <c r="B91" s="46">
        <v>14</v>
      </c>
      <c r="C91" s="45">
        <v>485</v>
      </c>
      <c r="D91" s="45">
        <v>520</v>
      </c>
      <c r="E91" s="17">
        <v>0.5</v>
      </c>
      <c r="F91" s="18">
        <f t="shared" si="10"/>
        <v>2.7860696517412936E-2</v>
      </c>
      <c r="G91" s="18">
        <f t="shared" si="7"/>
        <v>2.747791952894995E-2</v>
      </c>
      <c r="H91" s="13">
        <f t="shared" si="13"/>
        <v>64914.703129518326</v>
      </c>
      <c r="I91" s="13">
        <f t="shared" si="11"/>
        <v>1783.7209888385801</v>
      </c>
      <c r="J91" s="13">
        <f t="shared" si="8"/>
        <v>64022.842635099041</v>
      </c>
      <c r="K91" s="13">
        <f t="shared" si="9"/>
        <v>579341.63043471356</v>
      </c>
      <c r="L91" s="20">
        <f t="shared" si="12"/>
        <v>8.9246596303276107</v>
      </c>
    </row>
    <row r="92" spans="1:12" x14ac:dyDescent="0.2">
      <c r="A92" s="16">
        <v>83</v>
      </c>
      <c r="B92" s="46">
        <v>25</v>
      </c>
      <c r="C92" s="45">
        <v>442</v>
      </c>
      <c r="D92" s="45">
        <v>476</v>
      </c>
      <c r="E92" s="17">
        <v>0.5</v>
      </c>
      <c r="F92" s="18">
        <f t="shared" si="10"/>
        <v>5.4466230936819175E-2</v>
      </c>
      <c r="G92" s="18">
        <f t="shared" si="7"/>
        <v>5.3022269353128315E-2</v>
      </c>
      <c r="H92" s="13">
        <f t="shared" si="13"/>
        <v>63130.982140679749</v>
      </c>
      <c r="I92" s="13">
        <f t="shared" si="11"/>
        <v>3347.3479395906547</v>
      </c>
      <c r="J92" s="13">
        <f t="shared" si="8"/>
        <v>61457.308170884426</v>
      </c>
      <c r="K92" s="13">
        <f t="shared" si="9"/>
        <v>515318.78779961448</v>
      </c>
      <c r="L92" s="20">
        <f t="shared" si="12"/>
        <v>8.1626923948575509</v>
      </c>
    </row>
    <row r="93" spans="1:12" x14ac:dyDescent="0.2">
      <c r="A93" s="16">
        <v>84</v>
      </c>
      <c r="B93" s="46">
        <v>28</v>
      </c>
      <c r="C93" s="45">
        <v>426</v>
      </c>
      <c r="D93" s="45">
        <v>422</v>
      </c>
      <c r="E93" s="17">
        <v>0.5</v>
      </c>
      <c r="F93" s="18">
        <f t="shared" si="10"/>
        <v>6.6037735849056603E-2</v>
      </c>
      <c r="G93" s="18">
        <f t="shared" si="7"/>
        <v>6.3926940639269403E-2</v>
      </c>
      <c r="H93" s="13">
        <f t="shared" si="13"/>
        <v>59783.634201089095</v>
      </c>
      <c r="I93" s="13">
        <f t="shared" si="11"/>
        <v>3821.7848347728186</v>
      </c>
      <c r="J93" s="13">
        <f t="shared" si="8"/>
        <v>57872.741783702681</v>
      </c>
      <c r="K93" s="13">
        <f t="shared" si="9"/>
        <v>453861.47962873004</v>
      </c>
      <c r="L93" s="20">
        <f t="shared" si="12"/>
        <v>7.5917345222291948</v>
      </c>
    </row>
    <row r="94" spans="1:12" x14ac:dyDescent="0.2">
      <c r="A94" s="16">
        <v>85</v>
      </c>
      <c r="B94" s="46">
        <v>31</v>
      </c>
      <c r="C94" s="45">
        <v>460</v>
      </c>
      <c r="D94" s="45">
        <v>405</v>
      </c>
      <c r="E94" s="17">
        <v>0.5</v>
      </c>
      <c r="F94" s="18">
        <f t="shared" si="10"/>
        <v>7.1676300578034688E-2</v>
      </c>
      <c r="G94" s="18">
        <f t="shared" si="7"/>
        <v>6.9196428571428575E-2</v>
      </c>
      <c r="H94" s="13">
        <f t="shared" si="13"/>
        <v>55961.849366316274</v>
      </c>
      <c r="I94" s="13">
        <f t="shared" si="11"/>
        <v>3872.3601124013494</v>
      </c>
      <c r="J94" s="13">
        <f t="shared" si="8"/>
        <v>54025.669310115598</v>
      </c>
      <c r="K94" s="13">
        <f t="shared" si="9"/>
        <v>395988.73784502735</v>
      </c>
      <c r="L94" s="20">
        <f t="shared" si="12"/>
        <v>7.0760480993570418</v>
      </c>
    </row>
    <row r="95" spans="1:12" x14ac:dyDescent="0.2">
      <c r="A95" s="16">
        <v>86</v>
      </c>
      <c r="B95" s="46">
        <v>43</v>
      </c>
      <c r="C95" s="45">
        <v>439</v>
      </c>
      <c r="D95" s="45">
        <v>428</v>
      </c>
      <c r="E95" s="17">
        <v>0.5</v>
      </c>
      <c r="F95" s="18">
        <f t="shared" si="10"/>
        <v>9.919261822376009E-2</v>
      </c>
      <c r="G95" s="18">
        <f t="shared" si="7"/>
        <v>9.4505494505494503E-2</v>
      </c>
      <c r="H95" s="13">
        <f t="shared" si="13"/>
        <v>52089.489253914922</v>
      </c>
      <c r="I95" s="13">
        <f t="shared" si="11"/>
        <v>4922.7429404798713</v>
      </c>
      <c r="J95" s="13">
        <f t="shared" si="8"/>
        <v>49628.117783674992</v>
      </c>
      <c r="K95" s="13">
        <f t="shared" si="9"/>
        <v>341963.06853491173</v>
      </c>
      <c r="L95" s="20">
        <f t="shared" si="12"/>
        <v>6.5649149844411383</v>
      </c>
    </row>
    <row r="96" spans="1:12" x14ac:dyDescent="0.2">
      <c r="A96" s="16">
        <v>87</v>
      </c>
      <c r="B96" s="46">
        <v>41</v>
      </c>
      <c r="C96" s="45">
        <v>388</v>
      </c>
      <c r="D96" s="45">
        <v>385</v>
      </c>
      <c r="E96" s="17">
        <v>0.5</v>
      </c>
      <c r="F96" s="18">
        <f t="shared" si="10"/>
        <v>0.10608020698576973</v>
      </c>
      <c r="G96" s="18">
        <f t="shared" si="7"/>
        <v>0.10073710073710074</v>
      </c>
      <c r="H96" s="13">
        <f t="shared" si="13"/>
        <v>47166.746313435055</v>
      </c>
      <c r="I96" s="13">
        <f t="shared" si="11"/>
        <v>4751.441274817782</v>
      </c>
      <c r="J96" s="13">
        <f t="shared" si="8"/>
        <v>44791.025676026162</v>
      </c>
      <c r="K96" s="13">
        <f t="shared" si="9"/>
        <v>292334.95075123676</v>
      </c>
      <c r="L96" s="20">
        <f t="shared" si="12"/>
        <v>6.1979036842735873</v>
      </c>
    </row>
    <row r="97" spans="1:12" x14ac:dyDescent="0.2">
      <c r="A97" s="16">
        <v>88</v>
      </c>
      <c r="B97" s="46">
        <v>39</v>
      </c>
      <c r="C97" s="45">
        <v>352</v>
      </c>
      <c r="D97" s="45">
        <v>340</v>
      </c>
      <c r="E97" s="17">
        <v>0.5</v>
      </c>
      <c r="F97" s="18">
        <f t="shared" si="10"/>
        <v>0.11271676300578035</v>
      </c>
      <c r="G97" s="18">
        <f t="shared" si="7"/>
        <v>0.10670314637482901</v>
      </c>
      <c r="H97" s="13">
        <f t="shared" si="13"/>
        <v>42415.305038617269</v>
      </c>
      <c r="I97" s="13">
        <f t="shared" si="11"/>
        <v>4525.8465020686008</v>
      </c>
      <c r="J97" s="13">
        <f t="shared" si="8"/>
        <v>40152.38178758297</v>
      </c>
      <c r="K97" s="13">
        <f t="shared" si="9"/>
        <v>247543.9250752106</v>
      </c>
      <c r="L97" s="20">
        <f t="shared" si="12"/>
        <v>5.8361934412550553</v>
      </c>
    </row>
    <row r="98" spans="1:12" x14ac:dyDescent="0.2">
      <c r="A98" s="16">
        <v>89</v>
      </c>
      <c r="B98" s="46">
        <v>42</v>
      </c>
      <c r="C98" s="45">
        <v>294</v>
      </c>
      <c r="D98" s="45">
        <v>305</v>
      </c>
      <c r="E98" s="17">
        <v>0.5</v>
      </c>
      <c r="F98" s="18">
        <f t="shared" si="10"/>
        <v>0.14023372287145242</v>
      </c>
      <c r="G98" s="18">
        <f t="shared" si="7"/>
        <v>0.13104524180967239</v>
      </c>
      <c r="H98" s="13">
        <f t="shared" si="13"/>
        <v>37889.458536548671</v>
      </c>
      <c r="I98" s="13">
        <f t="shared" si="11"/>
        <v>4965.2332559595761</v>
      </c>
      <c r="J98" s="13">
        <f t="shared" si="8"/>
        <v>35406.841908568887</v>
      </c>
      <c r="K98" s="13">
        <f>K99+J98</f>
        <v>207391.54328762763</v>
      </c>
      <c r="L98" s="20">
        <f t="shared" si="12"/>
        <v>5.4735948017725038</v>
      </c>
    </row>
    <row r="99" spans="1:12" x14ac:dyDescent="0.2">
      <c r="A99" s="16">
        <v>90</v>
      </c>
      <c r="B99" s="46">
        <v>33</v>
      </c>
      <c r="C99" s="45">
        <v>228</v>
      </c>
      <c r="D99" s="45">
        <v>267</v>
      </c>
      <c r="E99" s="17">
        <v>0.5</v>
      </c>
      <c r="F99" s="22">
        <f t="shared" si="10"/>
        <v>0.13333333333333333</v>
      </c>
      <c r="G99" s="22">
        <f t="shared" si="7"/>
        <v>0.125</v>
      </c>
      <c r="H99" s="23">
        <f t="shared" si="13"/>
        <v>32924.225280589097</v>
      </c>
      <c r="I99" s="23">
        <f t="shared" si="11"/>
        <v>4115.5281600736371</v>
      </c>
      <c r="J99" s="23">
        <f t="shared" si="8"/>
        <v>30866.461200552276</v>
      </c>
      <c r="K99" s="23">
        <f t="shared" ref="K99:K108" si="14">K100+J99</f>
        <v>171984.70137905874</v>
      </c>
      <c r="L99" s="24">
        <f t="shared" si="12"/>
        <v>5.2236521865999546</v>
      </c>
    </row>
    <row r="100" spans="1:12" x14ac:dyDescent="0.2">
      <c r="A100" s="16">
        <v>91</v>
      </c>
      <c r="B100" s="46">
        <v>25</v>
      </c>
      <c r="C100" s="45">
        <v>202</v>
      </c>
      <c r="D100" s="45">
        <v>189</v>
      </c>
      <c r="E100" s="17">
        <v>0.5</v>
      </c>
      <c r="F100" s="22">
        <f t="shared" si="10"/>
        <v>0.12787723785166241</v>
      </c>
      <c r="G100" s="22">
        <f t="shared" si="7"/>
        <v>0.12019230769230768</v>
      </c>
      <c r="H100" s="23">
        <f t="shared" si="13"/>
        <v>28808.697120515459</v>
      </c>
      <c r="I100" s="23">
        <f t="shared" si="11"/>
        <v>3462.5837885234923</v>
      </c>
      <c r="J100" s="23">
        <f t="shared" si="8"/>
        <v>27077.405226253715</v>
      </c>
      <c r="K100" s="23">
        <f t="shared" si="14"/>
        <v>141118.24017850647</v>
      </c>
      <c r="L100" s="24">
        <f t="shared" si="12"/>
        <v>4.89845964182852</v>
      </c>
    </row>
    <row r="101" spans="1:12" x14ac:dyDescent="0.2">
      <c r="A101" s="16">
        <v>92</v>
      </c>
      <c r="B101" s="46">
        <v>23</v>
      </c>
      <c r="C101" s="45">
        <v>175</v>
      </c>
      <c r="D101" s="45">
        <v>181</v>
      </c>
      <c r="E101" s="17">
        <v>0.5</v>
      </c>
      <c r="F101" s="22">
        <f t="shared" si="10"/>
        <v>0.12921348314606743</v>
      </c>
      <c r="G101" s="22">
        <f t="shared" si="7"/>
        <v>0.12137203166226913</v>
      </c>
      <c r="H101" s="23">
        <f t="shared" si="13"/>
        <v>25346.113331991968</v>
      </c>
      <c r="I101" s="23">
        <f t="shared" si="11"/>
        <v>3076.3092698459909</v>
      </c>
      <c r="J101" s="23">
        <f t="shared" si="8"/>
        <v>23807.958697068971</v>
      </c>
      <c r="K101" s="23">
        <f t="shared" si="14"/>
        <v>114040.83495225274</v>
      </c>
      <c r="L101" s="24">
        <f t="shared" si="12"/>
        <v>4.4993421065591912</v>
      </c>
    </row>
    <row r="102" spans="1:12" x14ac:dyDescent="0.2">
      <c r="A102" s="16">
        <v>93</v>
      </c>
      <c r="B102" s="46">
        <v>18</v>
      </c>
      <c r="C102" s="45">
        <v>121</v>
      </c>
      <c r="D102" s="45">
        <v>150</v>
      </c>
      <c r="E102" s="17">
        <v>0.5</v>
      </c>
      <c r="F102" s="22">
        <f t="shared" si="10"/>
        <v>0.13284132841328414</v>
      </c>
      <c r="G102" s="22">
        <f t="shared" si="7"/>
        <v>0.12456747404844291</v>
      </c>
      <c r="H102" s="23">
        <f t="shared" si="13"/>
        <v>22269.804062145977</v>
      </c>
      <c r="I102" s="23">
        <f t="shared" si="11"/>
        <v>2774.0932395752775</v>
      </c>
      <c r="J102" s="23">
        <f t="shared" si="8"/>
        <v>20882.757442358336</v>
      </c>
      <c r="K102" s="23">
        <f t="shared" si="14"/>
        <v>90232.876255183772</v>
      </c>
      <c r="L102" s="24">
        <f t="shared" si="12"/>
        <v>4.0518037789367369</v>
      </c>
    </row>
    <row r="103" spans="1:12" x14ac:dyDescent="0.2">
      <c r="A103" s="16">
        <v>94</v>
      </c>
      <c r="B103" s="46">
        <v>15</v>
      </c>
      <c r="C103" s="45">
        <v>118</v>
      </c>
      <c r="D103" s="45">
        <v>105</v>
      </c>
      <c r="E103" s="17">
        <v>0.5</v>
      </c>
      <c r="F103" s="22">
        <f t="shared" si="10"/>
        <v>0.13452914798206278</v>
      </c>
      <c r="G103" s="22">
        <f t="shared" si="7"/>
        <v>0.12605042016806722</v>
      </c>
      <c r="H103" s="23">
        <f t="shared" si="13"/>
        <v>19495.710822570698</v>
      </c>
      <c r="I103" s="23">
        <f t="shared" si="11"/>
        <v>2457.4425406601717</v>
      </c>
      <c r="J103" s="23">
        <f t="shared" si="8"/>
        <v>18266.989552240611</v>
      </c>
      <c r="K103" s="23">
        <f t="shared" si="14"/>
        <v>69350.118812825443</v>
      </c>
      <c r="L103" s="24">
        <f t="shared" si="12"/>
        <v>3.5571987830542184</v>
      </c>
    </row>
    <row r="104" spans="1:12" x14ac:dyDescent="0.2">
      <c r="A104" s="16">
        <v>95</v>
      </c>
      <c r="B104" s="46">
        <v>18</v>
      </c>
      <c r="C104" s="45">
        <v>66</v>
      </c>
      <c r="D104" s="45">
        <v>91</v>
      </c>
      <c r="E104" s="17">
        <v>0.5</v>
      </c>
      <c r="F104" s="22">
        <f t="shared" si="10"/>
        <v>0.22929936305732485</v>
      </c>
      <c r="G104" s="22">
        <f t="shared" si="7"/>
        <v>0.20571428571428571</v>
      </c>
      <c r="H104" s="23">
        <f t="shared" si="13"/>
        <v>17038.268281910525</v>
      </c>
      <c r="I104" s="23">
        <f t="shared" si="11"/>
        <v>3505.0151894215937</v>
      </c>
      <c r="J104" s="23">
        <f t="shared" si="8"/>
        <v>15285.760687199727</v>
      </c>
      <c r="K104" s="23">
        <f t="shared" si="14"/>
        <v>51083.129260584828</v>
      </c>
      <c r="L104" s="24">
        <f t="shared" si="12"/>
        <v>2.9981409152255001</v>
      </c>
    </row>
    <row r="105" spans="1:12" x14ac:dyDescent="0.2">
      <c r="A105" s="16">
        <v>96</v>
      </c>
      <c r="B105" s="46">
        <v>16</v>
      </c>
      <c r="C105" s="45">
        <v>58</v>
      </c>
      <c r="D105" s="45">
        <v>54</v>
      </c>
      <c r="E105" s="17">
        <v>0.5</v>
      </c>
      <c r="F105" s="22">
        <f t="shared" si="10"/>
        <v>0.2857142857142857</v>
      </c>
      <c r="G105" s="22">
        <f t="shared" si="7"/>
        <v>0.25</v>
      </c>
      <c r="H105" s="23">
        <f t="shared" si="13"/>
        <v>13533.253092488931</v>
      </c>
      <c r="I105" s="23">
        <f t="shared" si="11"/>
        <v>3383.3132731222327</v>
      </c>
      <c r="J105" s="23">
        <f t="shared" si="8"/>
        <v>11841.596455927815</v>
      </c>
      <c r="K105" s="23">
        <f t="shared" si="14"/>
        <v>35797.368573385102</v>
      </c>
      <c r="L105" s="24">
        <f t="shared" si="12"/>
        <v>2.6451414400321047</v>
      </c>
    </row>
    <row r="106" spans="1:12" x14ac:dyDescent="0.2">
      <c r="A106" s="16">
        <v>97</v>
      </c>
      <c r="B106" s="46">
        <v>13</v>
      </c>
      <c r="C106" s="45">
        <v>43</v>
      </c>
      <c r="D106" s="45">
        <v>43</v>
      </c>
      <c r="E106" s="17">
        <v>0.5</v>
      </c>
      <c r="F106" s="22">
        <f t="shared" si="10"/>
        <v>0.30232558139534882</v>
      </c>
      <c r="G106" s="22">
        <f t="shared" si="7"/>
        <v>0.2626262626262626</v>
      </c>
      <c r="H106" s="23">
        <f t="shared" si="13"/>
        <v>10149.939819366698</v>
      </c>
      <c r="I106" s="23">
        <f t="shared" si="11"/>
        <v>2665.6407606417588</v>
      </c>
      <c r="J106" s="23">
        <f t="shared" si="8"/>
        <v>8817.1194390458186</v>
      </c>
      <c r="K106" s="23">
        <f t="shared" si="14"/>
        <v>23955.772117457287</v>
      </c>
      <c r="L106" s="24">
        <f t="shared" si="12"/>
        <v>2.3601885867094725</v>
      </c>
    </row>
    <row r="107" spans="1:12" x14ac:dyDescent="0.2">
      <c r="A107" s="16">
        <v>98</v>
      </c>
      <c r="B107" s="46">
        <v>4</v>
      </c>
      <c r="C107" s="45">
        <v>25</v>
      </c>
      <c r="D107" s="45">
        <v>29</v>
      </c>
      <c r="E107" s="17">
        <v>0.5</v>
      </c>
      <c r="F107" s="22">
        <f t="shared" si="10"/>
        <v>0.14814814814814814</v>
      </c>
      <c r="G107" s="22">
        <f t="shared" si="7"/>
        <v>0.13793103448275862</v>
      </c>
      <c r="H107" s="23">
        <f t="shared" si="13"/>
        <v>7484.2990587249396</v>
      </c>
      <c r="I107" s="23">
        <f t="shared" si="11"/>
        <v>1032.3171115482676</v>
      </c>
      <c r="J107" s="23">
        <f t="shared" si="8"/>
        <v>6968.140502950806</v>
      </c>
      <c r="K107" s="23">
        <f t="shared" si="14"/>
        <v>15138.65267841147</v>
      </c>
      <c r="L107" s="24">
        <f t="shared" si="12"/>
        <v>2.0227215080032575</v>
      </c>
    </row>
    <row r="108" spans="1:12" x14ac:dyDescent="0.2">
      <c r="A108" s="16">
        <v>99</v>
      </c>
      <c r="B108" s="46">
        <v>2</v>
      </c>
      <c r="C108" s="45">
        <v>15</v>
      </c>
      <c r="D108" s="45">
        <v>24</v>
      </c>
      <c r="E108" s="17">
        <v>0.5</v>
      </c>
      <c r="F108" s="22">
        <f t="shared" si="10"/>
        <v>0.10256410256410256</v>
      </c>
      <c r="G108" s="22">
        <f t="shared" si="7"/>
        <v>9.7560975609756087E-2</v>
      </c>
      <c r="H108" s="23">
        <f t="shared" si="13"/>
        <v>6451.9819471766723</v>
      </c>
      <c r="I108" s="23">
        <f t="shared" si="11"/>
        <v>629.46165338308992</v>
      </c>
      <c r="J108" s="23">
        <f t="shared" si="8"/>
        <v>6137.251120485128</v>
      </c>
      <c r="K108" s="23">
        <f t="shared" si="14"/>
        <v>8170.5121754606644</v>
      </c>
      <c r="L108" s="24">
        <f t="shared" si="12"/>
        <v>1.2663569492837785</v>
      </c>
    </row>
    <row r="109" spans="1:12" x14ac:dyDescent="0.2">
      <c r="A109" s="16" t="s">
        <v>22</v>
      </c>
      <c r="B109" s="46">
        <v>11</v>
      </c>
      <c r="C109" s="45">
        <v>31</v>
      </c>
      <c r="D109" s="45">
        <v>32</v>
      </c>
      <c r="E109" s="17"/>
      <c r="F109" s="22">
        <f>B109/((C109+D109)/2)</f>
        <v>0.34920634920634919</v>
      </c>
      <c r="G109" s="22">
        <v>1</v>
      </c>
      <c r="H109" s="23">
        <f>H108-I108</f>
        <v>5822.5202937935828</v>
      </c>
      <c r="I109" s="23">
        <f>H109*G109</f>
        <v>5822.5202937935828</v>
      </c>
      <c r="J109" s="23">
        <f>H109*F109</f>
        <v>2033.2610549755368</v>
      </c>
      <c r="K109" s="23">
        <f>J109</f>
        <v>2033.2610549755368</v>
      </c>
      <c r="L109" s="24">
        <f>K109/H109</f>
        <v>0.34920634920634919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2</v>
      </c>
      <c r="C9" s="45">
        <v>1004</v>
      </c>
      <c r="D9" s="45">
        <v>932</v>
      </c>
      <c r="E9" s="17">
        <v>0.5</v>
      </c>
      <c r="F9" s="18">
        <f>B9/((C9+D9)/2)</f>
        <v>2.0661157024793389E-3</v>
      </c>
      <c r="G9" s="18">
        <f t="shared" ref="G9:G72" si="0">F9/((1+(1-E9)*F9))</f>
        <v>2.0639834881320952E-3</v>
      </c>
      <c r="H9" s="13">
        <v>100000</v>
      </c>
      <c r="I9" s="13">
        <f>H9*G9</f>
        <v>206.39834881320951</v>
      </c>
      <c r="J9" s="13">
        <f t="shared" ref="J9:J72" si="1">H10+I9*E9</f>
        <v>99896.800825593396</v>
      </c>
      <c r="K9" s="13">
        <f t="shared" ref="K9:K72" si="2">K10+J9</f>
        <v>8360677.664963223</v>
      </c>
      <c r="L9" s="19">
        <f>K9/H9</f>
        <v>83.606776649632224</v>
      </c>
    </row>
    <row r="10" spans="1:13" x14ac:dyDescent="0.2">
      <c r="A10" s="16">
        <v>1</v>
      </c>
      <c r="B10" s="46">
        <v>0</v>
      </c>
      <c r="C10" s="45">
        <v>1060</v>
      </c>
      <c r="D10" s="45">
        <v>1075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99793.601651186793</v>
      </c>
      <c r="I10" s="13">
        <f t="shared" ref="I10:I73" si="4">H10*G10</f>
        <v>0</v>
      </c>
      <c r="J10" s="13">
        <f t="shared" si="1"/>
        <v>99793.601651186793</v>
      </c>
      <c r="K10" s="13">
        <f t="shared" si="2"/>
        <v>8260780.86413763</v>
      </c>
      <c r="L10" s="20">
        <f t="shared" ref="L10:L73" si="5">K10/H10</f>
        <v>82.778662433809345</v>
      </c>
    </row>
    <row r="11" spans="1:13" x14ac:dyDescent="0.2">
      <c r="A11" s="16">
        <v>2</v>
      </c>
      <c r="B11" s="46">
        <v>0</v>
      </c>
      <c r="C11" s="45">
        <v>1137</v>
      </c>
      <c r="D11" s="45">
        <v>1095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99793.601651186793</v>
      </c>
      <c r="I11" s="13">
        <f t="shared" si="4"/>
        <v>0</v>
      </c>
      <c r="J11" s="13">
        <f t="shared" si="1"/>
        <v>99793.601651186793</v>
      </c>
      <c r="K11" s="13">
        <f t="shared" si="2"/>
        <v>8160987.2624864429</v>
      </c>
      <c r="L11" s="20">
        <f t="shared" si="5"/>
        <v>81.778662433809345</v>
      </c>
    </row>
    <row r="12" spans="1:13" x14ac:dyDescent="0.2">
      <c r="A12" s="16">
        <v>3</v>
      </c>
      <c r="B12" s="46">
        <v>0</v>
      </c>
      <c r="C12" s="45">
        <v>1191</v>
      </c>
      <c r="D12" s="45">
        <v>1165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99793.601651186793</v>
      </c>
      <c r="I12" s="13">
        <f t="shared" si="4"/>
        <v>0</v>
      </c>
      <c r="J12" s="13">
        <f t="shared" si="1"/>
        <v>99793.601651186793</v>
      </c>
      <c r="K12" s="13">
        <f t="shared" si="2"/>
        <v>8061193.6608352559</v>
      </c>
      <c r="L12" s="20">
        <f t="shared" si="5"/>
        <v>80.77866243380933</v>
      </c>
    </row>
    <row r="13" spans="1:13" x14ac:dyDescent="0.2">
      <c r="A13" s="16">
        <v>4</v>
      </c>
      <c r="B13" s="46">
        <v>0</v>
      </c>
      <c r="C13" s="45">
        <v>1161</v>
      </c>
      <c r="D13" s="45">
        <v>1214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99793.601651186793</v>
      </c>
      <c r="I13" s="13">
        <f t="shared" si="4"/>
        <v>0</v>
      </c>
      <c r="J13" s="13">
        <f t="shared" si="1"/>
        <v>99793.601651186793</v>
      </c>
      <c r="K13" s="13">
        <f t="shared" si="2"/>
        <v>7961400.0591840688</v>
      </c>
      <c r="L13" s="20">
        <f t="shared" si="5"/>
        <v>79.77866243380933</v>
      </c>
    </row>
    <row r="14" spans="1:13" x14ac:dyDescent="0.2">
      <c r="A14" s="16">
        <v>5</v>
      </c>
      <c r="B14" s="46">
        <v>0</v>
      </c>
      <c r="C14" s="45">
        <v>1262</v>
      </c>
      <c r="D14" s="45">
        <v>1203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99793.601651186793</v>
      </c>
      <c r="I14" s="13">
        <f t="shared" si="4"/>
        <v>0</v>
      </c>
      <c r="J14" s="13">
        <f t="shared" si="1"/>
        <v>99793.601651186793</v>
      </c>
      <c r="K14" s="13">
        <f t="shared" si="2"/>
        <v>7861606.4575328818</v>
      </c>
      <c r="L14" s="20">
        <f t="shared" si="5"/>
        <v>78.77866243380933</v>
      </c>
    </row>
    <row r="15" spans="1:13" x14ac:dyDescent="0.2">
      <c r="A15" s="16">
        <v>6</v>
      </c>
      <c r="B15" s="46">
        <v>1</v>
      </c>
      <c r="C15" s="45">
        <v>1233</v>
      </c>
      <c r="D15" s="45">
        <v>1260</v>
      </c>
      <c r="E15" s="17">
        <v>0.5</v>
      </c>
      <c r="F15" s="18">
        <f t="shared" si="3"/>
        <v>8.0224628961091051E-4</v>
      </c>
      <c r="G15" s="18">
        <f t="shared" si="0"/>
        <v>8.0192461908580581E-4</v>
      </c>
      <c r="H15" s="13">
        <f t="shared" si="6"/>
        <v>99793.601651186793</v>
      </c>
      <c r="I15" s="13">
        <f t="shared" si="4"/>
        <v>80.026945991328617</v>
      </c>
      <c r="J15" s="13">
        <f t="shared" si="1"/>
        <v>99753.58817819113</v>
      </c>
      <c r="K15" s="13">
        <f t="shared" si="2"/>
        <v>7761812.8558816947</v>
      </c>
      <c r="L15" s="20">
        <f t="shared" si="5"/>
        <v>77.77866243380933</v>
      </c>
    </row>
    <row r="16" spans="1:13" x14ac:dyDescent="0.2">
      <c r="A16" s="16">
        <v>7</v>
      </c>
      <c r="B16" s="46">
        <v>0</v>
      </c>
      <c r="C16" s="45">
        <v>1238</v>
      </c>
      <c r="D16" s="45">
        <v>1245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99713.574705195468</v>
      </c>
      <c r="I16" s="13">
        <f t="shared" si="4"/>
        <v>0</v>
      </c>
      <c r="J16" s="13">
        <f t="shared" si="1"/>
        <v>99713.574705195468</v>
      </c>
      <c r="K16" s="13">
        <f t="shared" si="2"/>
        <v>7662059.2677035034</v>
      </c>
      <c r="L16" s="20">
        <f t="shared" si="5"/>
        <v>76.840683832231321</v>
      </c>
    </row>
    <row r="17" spans="1:12" x14ac:dyDescent="0.2">
      <c r="A17" s="16">
        <v>8</v>
      </c>
      <c r="B17" s="46">
        <v>0</v>
      </c>
      <c r="C17" s="45">
        <v>1278</v>
      </c>
      <c r="D17" s="45">
        <v>1254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99713.574705195468</v>
      </c>
      <c r="I17" s="13">
        <f t="shared" si="4"/>
        <v>0</v>
      </c>
      <c r="J17" s="13">
        <f t="shared" si="1"/>
        <v>99713.574705195468</v>
      </c>
      <c r="K17" s="13">
        <f t="shared" si="2"/>
        <v>7562345.6929983078</v>
      </c>
      <c r="L17" s="20">
        <f t="shared" si="5"/>
        <v>75.840683832231321</v>
      </c>
    </row>
    <row r="18" spans="1:12" x14ac:dyDescent="0.2">
      <c r="A18" s="16">
        <v>9</v>
      </c>
      <c r="B18" s="46">
        <v>0</v>
      </c>
      <c r="C18" s="45">
        <v>1353</v>
      </c>
      <c r="D18" s="45">
        <v>1288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99713.574705195468</v>
      </c>
      <c r="I18" s="13">
        <f t="shared" si="4"/>
        <v>0</v>
      </c>
      <c r="J18" s="13">
        <f t="shared" si="1"/>
        <v>99713.574705195468</v>
      </c>
      <c r="K18" s="13">
        <f t="shared" si="2"/>
        <v>7462632.1182931121</v>
      </c>
      <c r="L18" s="20">
        <f t="shared" si="5"/>
        <v>74.840683832231321</v>
      </c>
    </row>
    <row r="19" spans="1:12" x14ac:dyDescent="0.2">
      <c r="A19" s="16">
        <v>10</v>
      </c>
      <c r="B19" s="46">
        <v>0</v>
      </c>
      <c r="C19" s="45">
        <v>1348</v>
      </c>
      <c r="D19" s="45">
        <v>1377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99713.574705195468</v>
      </c>
      <c r="I19" s="13">
        <f t="shared" si="4"/>
        <v>0</v>
      </c>
      <c r="J19" s="13">
        <f t="shared" si="1"/>
        <v>99713.574705195468</v>
      </c>
      <c r="K19" s="13">
        <f t="shared" si="2"/>
        <v>7362918.5435879165</v>
      </c>
      <c r="L19" s="20">
        <f t="shared" si="5"/>
        <v>73.840683832231321</v>
      </c>
    </row>
    <row r="20" spans="1:12" x14ac:dyDescent="0.2">
      <c r="A20" s="16">
        <v>11</v>
      </c>
      <c r="B20" s="46">
        <v>0</v>
      </c>
      <c r="C20" s="45">
        <v>1259</v>
      </c>
      <c r="D20" s="45">
        <v>1356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99713.574705195468</v>
      </c>
      <c r="I20" s="13">
        <f t="shared" si="4"/>
        <v>0</v>
      </c>
      <c r="J20" s="13">
        <f t="shared" si="1"/>
        <v>99713.574705195468</v>
      </c>
      <c r="K20" s="13">
        <f t="shared" si="2"/>
        <v>7263204.9688827209</v>
      </c>
      <c r="L20" s="20">
        <f t="shared" si="5"/>
        <v>72.840683832231321</v>
      </c>
    </row>
    <row r="21" spans="1:12" x14ac:dyDescent="0.2">
      <c r="A21" s="16">
        <v>12</v>
      </c>
      <c r="B21" s="46">
        <v>0</v>
      </c>
      <c r="C21" s="45">
        <v>1218</v>
      </c>
      <c r="D21" s="45">
        <v>1248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99713.574705195468</v>
      </c>
      <c r="I21" s="13">
        <f t="shared" si="4"/>
        <v>0</v>
      </c>
      <c r="J21" s="13">
        <f t="shared" si="1"/>
        <v>99713.574705195468</v>
      </c>
      <c r="K21" s="13">
        <f t="shared" si="2"/>
        <v>7163491.3941775253</v>
      </c>
      <c r="L21" s="20">
        <f t="shared" si="5"/>
        <v>71.840683832231321</v>
      </c>
    </row>
    <row r="22" spans="1:12" x14ac:dyDescent="0.2">
      <c r="A22" s="16">
        <v>13</v>
      </c>
      <c r="B22" s="46">
        <v>1</v>
      </c>
      <c r="C22" s="45">
        <v>1196</v>
      </c>
      <c r="D22" s="45">
        <v>1229</v>
      </c>
      <c r="E22" s="17">
        <v>0.5</v>
      </c>
      <c r="F22" s="18">
        <f t="shared" si="3"/>
        <v>8.2474226804123715E-4</v>
      </c>
      <c r="G22" s="18">
        <f t="shared" si="0"/>
        <v>8.2440230832646333E-4</v>
      </c>
      <c r="H22" s="13">
        <f t="shared" si="6"/>
        <v>99713.574705195468</v>
      </c>
      <c r="I22" s="13">
        <f t="shared" si="4"/>
        <v>82.204101158446392</v>
      </c>
      <c r="J22" s="13">
        <f t="shared" si="1"/>
        <v>99672.472654616242</v>
      </c>
      <c r="K22" s="13">
        <f t="shared" si="2"/>
        <v>7063777.8194723297</v>
      </c>
      <c r="L22" s="20">
        <f t="shared" si="5"/>
        <v>70.840683832231306</v>
      </c>
    </row>
    <row r="23" spans="1:12" x14ac:dyDescent="0.2">
      <c r="A23" s="16">
        <v>14</v>
      </c>
      <c r="B23" s="46">
        <v>0</v>
      </c>
      <c r="C23" s="45">
        <v>1231</v>
      </c>
      <c r="D23" s="45">
        <v>1219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99631.370604037016</v>
      </c>
      <c r="I23" s="13">
        <f t="shared" si="4"/>
        <v>0</v>
      </c>
      <c r="J23" s="13">
        <f t="shared" si="1"/>
        <v>99631.370604037016</v>
      </c>
      <c r="K23" s="13">
        <f t="shared" si="2"/>
        <v>6964105.3468177132</v>
      </c>
      <c r="L23" s="20">
        <f t="shared" si="5"/>
        <v>69.898720700079693</v>
      </c>
    </row>
    <row r="24" spans="1:12" x14ac:dyDescent="0.2">
      <c r="A24" s="16">
        <v>15</v>
      </c>
      <c r="B24" s="46">
        <v>0</v>
      </c>
      <c r="C24" s="45">
        <v>1112</v>
      </c>
      <c r="D24" s="45">
        <v>1256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99631.370604037016</v>
      </c>
      <c r="I24" s="13">
        <f t="shared" si="4"/>
        <v>0</v>
      </c>
      <c r="J24" s="13">
        <f t="shared" si="1"/>
        <v>99631.370604037016</v>
      </c>
      <c r="K24" s="13">
        <f t="shared" si="2"/>
        <v>6864473.9762136759</v>
      </c>
      <c r="L24" s="20">
        <f t="shared" si="5"/>
        <v>68.898720700079693</v>
      </c>
    </row>
    <row r="25" spans="1:12" x14ac:dyDescent="0.2">
      <c r="A25" s="16">
        <v>16</v>
      </c>
      <c r="B25" s="46">
        <v>0</v>
      </c>
      <c r="C25" s="45">
        <v>1066</v>
      </c>
      <c r="D25" s="45">
        <v>1130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99631.370604037016</v>
      </c>
      <c r="I25" s="13">
        <f t="shared" si="4"/>
        <v>0</v>
      </c>
      <c r="J25" s="13">
        <f t="shared" si="1"/>
        <v>99631.370604037016</v>
      </c>
      <c r="K25" s="13">
        <f t="shared" si="2"/>
        <v>6764842.6056096386</v>
      </c>
      <c r="L25" s="20">
        <f t="shared" si="5"/>
        <v>67.898720700079679</v>
      </c>
    </row>
    <row r="26" spans="1:12" x14ac:dyDescent="0.2">
      <c r="A26" s="16">
        <v>17</v>
      </c>
      <c r="B26" s="46">
        <v>1</v>
      </c>
      <c r="C26" s="45">
        <v>1077</v>
      </c>
      <c r="D26" s="45">
        <v>1065</v>
      </c>
      <c r="E26" s="17">
        <v>0.5</v>
      </c>
      <c r="F26" s="18">
        <f t="shared" si="3"/>
        <v>9.3370681605975728E-4</v>
      </c>
      <c r="G26" s="18">
        <f t="shared" si="0"/>
        <v>9.3327111525898275E-4</v>
      </c>
      <c r="H26" s="13">
        <f t="shared" si="6"/>
        <v>99631.370604037016</v>
      </c>
      <c r="I26" s="13">
        <f t="shared" si="4"/>
        <v>92.98308035841066</v>
      </c>
      <c r="J26" s="13">
        <f t="shared" si="1"/>
        <v>99584.879063857821</v>
      </c>
      <c r="K26" s="13">
        <f t="shared" si="2"/>
        <v>6665211.2350056013</v>
      </c>
      <c r="L26" s="20">
        <f t="shared" si="5"/>
        <v>66.898720700079679</v>
      </c>
    </row>
    <row r="27" spans="1:12" x14ac:dyDescent="0.2">
      <c r="A27" s="16">
        <v>18</v>
      </c>
      <c r="B27" s="46">
        <v>0</v>
      </c>
      <c r="C27" s="45">
        <v>1038</v>
      </c>
      <c r="D27" s="45">
        <v>1090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99538.387523678612</v>
      </c>
      <c r="I27" s="13">
        <f t="shared" si="4"/>
        <v>0</v>
      </c>
      <c r="J27" s="13">
        <f t="shared" si="1"/>
        <v>99538.387523678612</v>
      </c>
      <c r="K27" s="13">
        <f t="shared" si="2"/>
        <v>6565626.3559417436</v>
      </c>
      <c r="L27" s="20">
        <f t="shared" si="5"/>
        <v>65.960746595175507</v>
      </c>
    </row>
    <row r="28" spans="1:12" x14ac:dyDescent="0.2">
      <c r="A28" s="16">
        <v>19</v>
      </c>
      <c r="B28" s="46">
        <v>0</v>
      </c>
      <c r="C28" s="45">
        <v>1006</v>
      </c>
      <c r="D28" s="45">
        <v>1071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99538.387523678612</v>
      </c>
      <c r="I28" s="13">
        <f t="shared" si="4"/>
        <v>0</v>
      </c>
      <c r="J28" s="13">
        <f t="shared" si="1"/>
        <v>99538.387523678612</v>
      </c>
      <c r="K28" s="13">
        <f t="shared" si="2"/>
        <v>6466087.9684180645</v>
      </c>
      <c r="L28" s="20">
        <f t="shared" si="5"/>
        <v>64.960746595175493</v>
      </c>
    </row>
    <row r="29" spans="1:12" x14ac:dyDescent="0.2">
      <c r="A29" s="16">
        <v>20</v>
      </c>
      <c r="B29" s="46">
        <v>0</v>
      </c>
      <c r="C29" s="45">
        <v>1031</v>
      </c>
      <c r="D29" s="45">
        <v>1009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99538.387523678612</v>
      </c>
      <c r="I29" s="13">
        <f t="shared" si="4"/>
        <v>0</v>
      </c>
      <c r="J29" s="13">
        <f t="shared" si="1"/>
        <v>99538.387523678612</v>
      </c>
      <c r="K29" s="13">
        <f t="shared" si="2"/>
        <v>6366549.5808943855</v>
      </c>
      <c r="L29" s="20">
        <f t="shared" si="5"/>
        <v>63.960746595175493</v>
      </c>
    </row>
    <row r="30" spans="1:12" x14ac:dyDescent="0.2">
      <c r="A30" s="16">
        <v>21</v>
      </c>
      <c r="B30" s="46">
        <v>0</v>
      </c>
      <c r="C30" s="45">
        <v>1035</v>
      </c>
      <c r="D30" s="45">
        <v>1071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99538.387523678612</v>
      </c>
      <c r="I30" s="13">
        <f t="shared" si="4"/>
        <v>0</v>
      </c>
      <c r="J30" s="13">
        <f t="shared" si="1"/>
        <v>99538.387523678612</v>
      </c>
      <c r="K30" s="13">
        <f t="shared" si="2"/>
        <v>6267011.1933707064</v>
      </c>
      <c r="L30" s="20">
        <f t="shared" si="5"/>
        <v>62.960746595175486</v>
      </c>
    </row>
    <row r="31" spans="1:12" x14ac:dyDescent="0.2">
      <c r="A31" s="16">
        <v>22</v>
      </c>
      <c r="B31" s="46">
        <v>0</v>
      </c>
      <c r="C31" s="45">
        <v>965</v>
      </c>
      <c r="D31" s="45">
        <v>1043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99538.387523678612</v>
      </c>
      <c r="I31" s="13">
        <f t="shared" si="4"/>
        <v>0</v>
      </c>
      <c r="J31" s="13">
        <f t="shared" si="1"/>
        <v>99538.387523678612</v>
      </c>
      <c r="K31" s="13">
        <f t="shared" si="2"/>
        <v>6167472.8058470273</v>
      </c>
      <c r="L31" s="20">
        <f t="shared" si="5"/>
        <v>61.960746595175486</v>
      </c>
    </row>
    <row r="32" spans="1:12" x14ac:dyDescent="0.2">
      <c r="A32" s="16">
        <v>23</v>
      </c>
      <c r="B32" s="46">
        <v>0</v>
      </c>
      <c r="C32" s="45">
        <v>1006</v>
      </c>
      <c r="D32" s="45">
        <v>994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99538.387523678612</v>
      </c>
      <c r="I32" s="13">
        <f t="shared" si="4"/>
        <v>0</v>
      </c>
      <c r="J32" s="13">
        <f t="shared" si="1"/>
        <v>99538.387523678612</v>
      </c>
      <c r="K32" s="13">
        <f t="shared" si="2"/>
        <v>6067934.4183233483</v>
      </c>
      <c r="L32" s="20">
        <f t="shared" si="5"/>
        <v>60.960746595175479</v>
      </c>
    </row>
    <row r="33" spans="1:12" x14ac:dyDescent="0.2">
      <c r="A33" s="16">
        <v>24</v>
      </c>
      <c r="B33" s="46">
        <v>1</v>
      </c>
      <c r="C33" s="45">
        <v>996</v>
      </c>
      <c r="D33" s="45">
        <v>1041</v>
      </c>
      <c r="E33" s="17">
        <v>0.5</v>
      </c>
      <c r="F33" s="18">
        <f t="shared" si="3"/>
        <v>9.8183603338242512E-4</v>
      </c>
      <c r="G33" s="18">
        <f t="shared" si="0"/>
        <v>9.813542688910696E-4</v>
      </c>
      <c r="H33" s="13">
        <f t="shared" si="6"/>
        <v>99538.387523678612</v>
      </c>
      <c r="I33" s="13">
        <f t="shared" si="4"/>
        <v>97.682421514895594</v>
      </c>
      <c r="J33" s="13">
        <f t="shared" si="1"/>
        <v>99489.546312921171</v>
      </c>
      <c r="K33" s="13">
        <f t="shared" si="2"/>
        <v>5968396.0307996692</v>
      </c>
      <c r="L33" s="20">
        <f t="shared" si="5"/>
        <v>59.960746595175472</v>
      </c>
    </row>
    <row r="34" spans="1:12" x14ac:dyDescent="0.2">
      <c r="A34" s="16">
        <v>25</v>
      </c>
      <c r="B34" s="46">
        <v>0</v>
      </c>
      <c r="C34" s="45">
        <v>991</v>
      </c>
      <c r="D34" s="45">
        <v>1029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99440.705102163716</v>
      </c>
      <c r="I34" s="13">
        <f t="shared" si="4"/>
        <v>0</v>
      </c>
      <c r="J34" s="13">
        <f t="shared" si="1"/>
        <v>99440.705102163716</v>
      </c>
      <c r="K34" s="13">
        <f t="shared" si="2"/>
        <v>5868906.4844867485</v>
      </c>
      <c r="L34" s="20">
        <f t="shared" si="5"/>
        <v>59.019155972970346</v>
      </c>
    </row>
    <row r="35" spans="1:12" x14ac:dyDescent="0.2">
      <c r="A35" s="16">
        <v>26</v>
      </c>
      <c r="B35" s="46">
        <v>0</v>
      </c>
      <c r="C35" s="45">
        <v>1046</v>
      </c>
      <c r="D35" s="45">
        <v>1024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99440.705102163716</v>
      </c>
      <c r="I35" s="13">
        <f t="shared" si="4"/>
        <v>0</v>
      </c>
      <c r="J35" s="13">
        <f t="shared" si="1"/>
        <v>99440.705102163716</v>
      </c>
      <c r="K35" s="13">
        <f t="shared" si="2"/>
        <v>5769465.7793845851</v>
      </c>
      <c r="L35" s="20">
        <f t="shared" si="5"/>
        <v>58.019155972970353</v>
      </c>
    </row>
    <row r="36" spans="1:12" x14ac:dyDescent="0.2">
      <c r="A36" s="16">
        <v>27</v>
      </c>
      <c r="B36" s="46">
        <v>0</v>
      </c>
      <c r="C36" s="45">
        <v>1150</v>
      </c>
      <c r="D36" s="45">
        <v>1075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99440.705102163716</v>
      </c>
      <c r="I36" s="13">
        <f t="shared" si="4"/>
        <v>0</v>
      </c>
      <c r="J36" s="13">
        <f t="shared" si="1"/>
        <v>99440.705102163716</v>
      </c>
      <c r="K36" s="13">
        <f t="shared" si="2"/>
        <v>5670025.0742824217</v>
      </c>
      <c r="L36" s="20">
        <f t="shared" si="5"/>
        <v>57.019155972970353</v>
      </c>
    </row>
    <row r="37" spans="1:12" x14ac:dyDescent="0.2">
      <c r="A37" s="16">
        <v>28</v>
      </c>
      <c r="B37" s="46">
        <v>0</v>
      </c>
      <c r="C37" s="45">
        <v>1164</v>
      </c>
      <c r="D37" s="45">
        <v>1190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99440.705102163716</v>
      </c>
      <c r="I37" s="13">
        <f t="shared" si="4"/>
        <v>0</v>
      </c>
      <c r="J37" s="13">
        <f t="shared" si="1"/>
        <v>99440.705102163716</v>
      </c>
      <c r="K37" s="13">
        <f t="shared" si="2"/>
        <v>5570584.3691802584</v>
      </c>
      <c r="L37" s="20">
        <f t="shared" si="5"/>
        <v>56.01915597297036</v>
      </c>
    </row>
    <row r="38" spans="1:12" x14ac:dyDescent="0.2">
      <c r="A38" s="16">
        <v>29</v>
      </c>
      <c r="B38" s="46">
        <v>0</v>
      </c>
      <c r="C38" s="45">
        <v>1189</v>
      </c>
      <c r="D38" s="45">
        <v>1207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99440.705102163716</v>
      </c>
      <c r="I38" s="13">
        <f t="shared" si="4"/>
        <v>0</v>
      </c>
      <c r="J38" s="13">
        <f t="shared" si="1"/>
        <v>99440.705102163716</v>
      </c>
      <c r="K38" s="13">
        <f t="shared" si="2"/>
        <v>5471143.664078095</v>
      </c>
      <c r="L38" s="20">
        <f t="shared" si="5"/>
        <v>55.01915597297036</v>
      </c>
    </row>
    <row r="39" spans="1:12" x14ac:dyDescent="0.2">
      <c r="A39" s="16">
        <v>30</v>
      </c>
      <c r="B39" s="46">
        <v>0</v>
      </c>
      <c r="C39" s="45">
        <v>1280</v>
      </c>
      <c r="D39" s="45">
        <v>1237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99440.705102163716</v>
      </c>
      <c r="I39" s="13">
        <f t="shared" si="4"/>
        <v>0</v>
      </c>
      <c r="J39" s="13">
        <f t="shared" si="1"/>
        <v>99440.705102163716</v>
      </c>
      <c r="K39" s="13">
        <f t="shared" si="2"/>
        <v>5371702.9589759316</v>
      </c>
      <c r="L39" s="20">
        <f t="shared" si="5"/>
        <v>54.019155972970367</v>
      </c>
    </row>
    <row r="40" spans="1:12" x14ac:dyDescent="0.2">
      <c r="A40" s="16">
        <v>31</v>
      </c>
      <c r="B40" s="46">
        <v>0</v>
      </c>
      <c r="C40" s="45">
        <v>1276</v>
      </c>
      <c r="D40" s="45">
        <v>1317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99440.705102163716</v>
      </c>
      <c r="I40" s="13">
        <f t="shared" si="4"/>
        <v>0</v>
      </c>
      <c r="J40" s="13">
        <f t="shared" si="1"/>
        <v>99440.705102163716</v>
      </c>
      <c r="K40" s="13">
        <f t="shared" si="2"/>
        <v>5272262.2538737683</v>
      </c>
      <c r="L40" s="20">
        <f t="shared" si="5"/>
        <v>53.019155972970367</v>
      </c>
    </row>
    <row r="41" spans="1:12" x14ac:dyDescent="0.2">
      <c r="A41" s="16">
        <v>32</v>
      </c>
      <c r="B41" s="46">
        <v>0</v>
      </c>
      <c r="C41" s="45">
        <v>1422</v>
      </c>
      <c r="D41" s="45">
        <v>1343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99440.705102163716</v>
      </c>
      <c r="I41" s="13">
        <f t="shared" si="4"/>
        <v>0</v>
      </c>
      <c r="J41" s="13">
        <f t="shared" si="1"/>
        <v>99440.705102163716</v>
      </c>
      <c r="K41" s="13">
        <f t="shared" si="2"/>
        <v>5172821.5487716049</v>
      </c>
      <c r="L41" s="20">
        <f t="shared" si="5"/>
        <v>52.019155972970374</v>
      </c>
    </row>
    <row r="42" spans="1:12" x14ac:dyDescent="0.2">
      <c r="A42" s="16">
        <v>33</v>
      </c>
      <c r="B42" s="46">
        <v>0</v>
      </c>
      <c r="C42" s="45">
        <v>1497</v>
      </c>
      <c r="D42" s="45">
        <v>1492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99440.705102163716</v>
      </c>
      <c r="I42" s="13">
        <f t="shared" si="4"/>
        <v>0</v>
      </c>
      <c r="J42" s="13">
        <f t="shared" si="1"/>
        <v>99440.705102163716</v>
      </c>
      <c r="K42" s="13">
        <f t="shared" si="2"/>
        <v>5073380.8436694415</v>
      </c>
      <c r="L42" s="20">
        <f t="shared" si="5"/>
        <v>51.019155972970374</v>
      </c>
    </row>
    <row r="43" spans="1:12" x14ac:dyDescent="0.2">
      <c r="A43" s="16">
        <v>34</v>
      </c>
      <c r="B43" s="46">
        <v>2</v>
      </c>
      <c r="C43" s="45">
        <v>1577</v>
      </c>
      <c r="D43" s="45">
        <v>1558</v>
      </c>
      <c r="E43" s="17">
        <v>0.5</v>
      </c>
      <c r="F43" s="18">
        <f t="shared" si="3"/>
        <v>1.2759170653907496E-3</v>
      </c>
      <c r="G43" s="18">
        <f t="shared" si="0"/>
        <v>1.2751036021676761E-3</v>
      </c>
      <c r="H43" s="13">
        <f t="shared" si="6"/>
        <v>99440.705102163716</v>
      </c>
      <c r="I43" s="13">
        <f t="shared" si="4"/>
        <v>126.79720127786256</v>
      </c>
      <c r="J43" s="13">
        <f t="shared" si="1"/>
        <v>99377.306501524785</v>
      </c>
      <c r="K43" s="13">
        <f t="shared" si="2"/>
        <v>4973940.1385672782</v>
      </c>
      <c r="L43" s="20">
        <f t="shared" si="5"/>
        <v>50.019155972970381</v>
      </c>
    </row>
    <row r="44" spans="1:12" x14ac:dyDescent="0.2">
      <c r="A44" s="16">
        <v>35</v>
      </c>
      <c r="B44" s="46">
        <v>0</v>
      </c>
      <c r="C44" s="45">
        <v>1691</v>
      </c>
      <c r="D44" s="45">
        <v>1602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99313.907900885853</v>
      </c>
      <c r="I44" s="13">
        <f t="shared" si="4"/>
        <v>0</v>
      </c>
      <c r="J44" s="13">
        <f t="shared" si="1"/>
        <v>99313.907900885853</v>
      </c>
      <c r="K44" s="13">
        <f t="shared" si="2"/>
        <v>4874562.8320657536</v>
      </c>
      <c r="L44" s="20">
        <f t="shared" si="5"/>
        <v>49.082378642581581</v>
      </c>
    </row>
    <row r="45" spans="1:12" x14ac:dyDescent="0.2">
      <c r="A45" s="16">
        <v>36</v>
      </c>
      <c r="B45" s="46">
        <v>1</v>
      </c>
      <c r="C45" s="45">
        <v>1725</v>
      </c>
      <c r="D45" s="45">
        <v>1702</v>
      </c>
      <c r="E45" s="17">
        <v>0.5</v>
      </c>
      <c r="F45" s="18">
        <f t="shared" si="3"/>
        <v>5.8360081704114382E-4</v>
      </c>
      <c r="G45" s="18">
        <f t="shared" si="0"/>
        <v>5.8343057176196028E-4</v>
      </c>
      <c r="H45" s="13">
        <f t="shared" si="6"/>
        <v>99313.907900885853</v>
      </c>
      <c r="I45" s="13">
        <f t="shared" si="4"/>
        <v>57.942770070528496</v>
      </c>
      <c r="J45" s="13">
        <f t="shared" si="1"/>
        <v>99284.936515850597</v>
      </c>
      <c r="K45" s="13">
        <f t="shared" si="2"/>
        <v>4775248.924164868</v>
      </c>
      <c r="L45" s="20">
        <f t="shared" si="5"/>
        <v>48.082378642581581</v>
      </c>
    </row>
    <row r="46" spans="1:12" x14ac:dyDescent="0.2">
      <c r="A46" s="16">
        <v>37</v>
      </c>
      <c r="B46" s="46">
        <v>2</v>
      </c>
      <c r="C46" s="45">
        <v>1859</v>
      </c>
      <c r="D46" s="45">
        <v>1794</v>
      </c>
      <c r="E46" s="17">
        <v>0.5</v>
      </c>
      <c r="F46" s="18">
        <f t="shared" si="3"/>
        <v>1.0949904188338351E-3</v>
      </c>
      <c r="G46" s="18">
        <f t="shared" si="0"/>
        <v>1.094391244870041E-3</v>
      </c>
      <c r="H46" s="13">
        <f t="shared" si="6"/>
        <v>99255.965130815326</v>
      </c>
      <c r="I46" s="13">
        <f t="shared" si="4"/>
        <v>108.62485924029036</v>
      </c>
      <c r="J46" s="13">
        <f t="shared" si="1"/>
        <v>99201.652701195184</v>
      </c>
      <c r="K46" s="13">
        <f t="shared" si="2"/>
        <v>4675963.987649017</v>
      </c>
      <c r="L46" s="20">
        <f t="shared" si="5"/>
        <v>47.110155863038422</v>
      </c>
    </row>
    <row r="47" spans="1:12" x14ac:dyDescent="0.2">
      <c r="A47" s="16">
        <v>38</v>
      </c>
      <c r="B47" s="46">
        <v>0</v>
      </c>
      <c r="C47" s="45">
        <v>1900</v>
      </c>
      <c r="D47" s="45">
        <v>1904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99147.340271575042</v>
      </c>
      <c r="I47" s="13">
        <f t="shared" si="4"/>
        <v>0</v>
      </c>
      <c r="J47" s="13">
        <f t="shared" si="1"/>
        <v>99147.340271575042</v>
      </c>
      <c r="K47" s="13">
        <f t="shared" si="2"/>
        <v>4576762.3349478217</v>
      </c>
      <c r="L47" s="20">
        <f t="shared" si="5"/>
        <v>46.161221495317839</v>
      </c>
    </row>
    <row r="48" spans="1:12" x14ac:dyDescent="0.2">
      <c r="A48" s="16">
        <v>39</v>
      </c>
      <c r="B48" s="46">
        <v>1</v>
      </c>
      <c r="C48" s="45">
        <v>2010</v>
      </c>
      <c r="D48" s="45">
        <v>1954</v>
      </c>
      <c r="E48" s="17">
        <v>0.5</v>
      </c>
      <c r="F48" s="18">
        <f t="shared" si="3"/>
        <v>5.0454086781029264E-4</v>
      </c>
      <c r="G48" s="18">
        <f t="shared" si="0"/>
        <v>5.0441361916771753E-4</v>
      </c>
      <c r="H48" s="13">
        <f t="shared" si="6"/>
        <v>99147.340271575042</v>
      </c>
      <c r="I48" s="13">
        <f t="shared" si="4"/>
        <v>50.011268737238353</v>
      </c>
      <c r="J48" s="13">
        <f t="shared" si="1"/>
        <v>99122.334637206426</v>
      </c>
      <c r="K48" s="13">
        <f t="shared" si="2"/>
        <v>4477614.9946762463</v>
      </c>
      <c r="L48" s="20">
        <f t="shared" si="5"/>
        <v>45.161221495317832</v>
      </c>
    </row>
    <row r="49" spans="1:12" x14ac:dyDescent="0.2">
      <c r="A49" s="16">
        <v>40</v>
      </c>
      <c r="B49" s="46">
        <v>0</v>
      </c>
      <c r="C49" s="45">
        <v>1966</v>
      </c>
      <c r="D49" s="45">
        <v>2050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99097.329002837811</v>
      </c>
      <c r="I49" s="13">
        <f t="shared" si="4"/>
        <v>0</v>
      </c>
      <c r="J49" s="13">
        <f t="shared" si="1"/>
        <v>99097.329002837811</v>
      </c>
      <c r="K49" s="13">
        <f t="shared" si="2"/>
        <v>4378492.6600390403</v>
      </c>
      <c r="L49" s="20">
        <f t="shared" si="5"/>
        <v>44.183760592716432</v>
      </c>
    </row>
    <row r="50" spans="1:12" x14ac:dyDescent="0.2">
      <c r="A50" s="16">
        <v>41</v>
      </c>
      <c r="B50" s="46">
        <v>2</v>
      </c>
      <c r="C50" s="45">
        <v>2075</v>
      </c>
      <c r="D50" s="45">
        <v>1991</v>
      </c>
      <c r="E50" s="17">
        <v>0.5</v>
      </c>
      <c r="F50" s="18">
        <f t="shared" si="3"/>
        <v>9.8376783079193305E-4</v>
      </c>
      <c r="G50" s="18">
        <f t="shared" si="0"/>
        <v>9.8328416912487693E-4</v>
      </c>
      <c r="H50" s="13">
        <f t="shared" si="6"/>
        <v>99097.329002837811</v>
      </c>
      <c r="I50" s="13">
        <f t="shared" si="4"/>
        <v>97.440834811049939</v>
      </c>
      <c r="J50" s="13">
        <f t="shared" si="1"/>
        <v>99048.608585432288</v>
      </c>
      <c r="K50" s="13">
        <f t="shared" si="2"/>
        <v>4279395.3310362026</v>
      </c>
      <c r="L50" s="20">
        <f t="shared" si="5"/>
        <v>43.183760592716432</v>
      </c>
    </row>
    <row r="51" spans="1:12" x14ac:dyDescent="0.2">
      <c r="A51" s="16">
        <v>42</v>
      </c>
      <c r="B51" s="46">
        <v>0</v>
      </c>
      <c r="C51" s="45">
        <v>2003</v>
      </c>
      <c r="D51" s="45">
        <v>2096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98999.888168026766</v>
      </c>
      <c r="I51" s="13">
        <f t="shared" si="4"/>
        <v>0</v>
      </c>
      <c r="J51" s="13">
        <f t="shared" si="1"/>
        <v>98999.888168026766</v>
      </c>
      <c r="K51" s="13">
        <f t="shared" si="2"/>
        <v>4180346.7224507704</v>
      </c>
      <c r="L51" s="20">
        <f t="shared" si="5"/>
        <v>42.225772168102964</v>
      </c>
    </row>
    <row r="52" spans="1:12" x14ac:dyDescent="0.2">
      <c r="A52" s="16">
        <v>43</v>
      </c>
      <c r="B52" s="46">
        <v>1</v>
      </c>
      <c r="C52" s="45">
        <v>2017</v>
      </c>
      <c r="D52" s="45">
        <v>2030</v>
      </c>
      <c r="E52" s="17">
        <v>0.5</v>
      </c>
      <c r="F52" s="18">
        <f t="shared" si="3"/>
        <v>4.9419322955275514E-4</v>
      </c>
      <c r="G52" s="18">
        <f t="shared" si="0"/>
        <v>4.9407114624505936E-4</v>
      </c>
      <c r="H52" s="13">
        <f t="shared" si="6"/>
        <v>98999.888168026766</v>
      </c>
      <c r="I52" s="13">
        <f t="shared" si="4"/>
        <v>48.912988225309675</v>
      </c>
      <c r="J52" s="13">
        <f t="shared" si="1"/>
        <v>98975.431673914121</v>
      </c>
      <c r="K52" s="13">
        <f t="shared" si="2"/>
        <v>4081346.8342827437</v>
      </c>
      <c r="L52" s="20">
        <f t="shared" si="5"/>
        <v>41.225772168102964</v>
      </c>
    </row>
    <row r="53" spans="1:12" x14ac:dyDescent="0.2">
      <c r="A53" s="16">
        <v>44</v>
      </c>
      <c r="B53" s="46">
        <v>2</v>
      </c>
      <c r="C53" s="45">
        <v>1930</v>
      </c>
      <c r="D53" s="45">
        <v>2039</v>
      </c>
      <c r="E53" s="17">
        <v>0.5</v>
      </c>
      <c r="F53" s="18">
        <f t="shared" si="3"/>
        <v>1.0078105316200555E-3</v>
      </c>
      <c r="G53" s="18">
        <f t="shared" si="0"/>
        <v>1.0073029463611182E-3</v>
      </c>
      <c r="H53" s="13">
        <f t="shared" si="6"/>
        <v>98950.975179801462</v>
      </c>
      <c r="I53" s="13">
        <f t="shared" si="4"/>
        <v>99.673608843919894</v>
      </c>
      <c r="J53" s="13">
        <f t="shared" si="1"/>
        <v>98901.138375379494</v>
      </c>
      <c r="K53" s="13">
        <f t="shared" si="2"/>
        <v>3982371.4026088296</v>
      </c>
      <c r="L53" s="20">
        <f t="shared" si="5"/>
        <v>40.245903543371426</v>
      </c>
    </row>
    <row r="54" spans="1:12" x14ac:dyDescent="0.2">
      <c r="A54" s="16">
        <v>45</v>
      </c>
      <c r="B54" s="46">
        <v>0</v>
      </c>
      <c r="C54" s="45">
        <v>1846</v>
      </c>
      <c r="D54" s="45">
        <v>1944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98851.301570957541</v>
      </c>
      <c r="I54" s="13">
        <f t="shared" si="4"/>
        <v>0</v>
      </c>
      <c r="J54" s="13">
        <f t="shared" si="1"/>
        <v>98851.301570957541</v>
      </c>
      <c r="K54" s="13">
        <f t="shared" si="2"/>
        <v>3883470.2642334499</v>
      </c>
      <c r="L54" s="20">
        <f t="shared" si="5"/>
        <v>39.285980078328187</v>
      </c>
    </row>
    <row r="55" spans="1:12" x14ac:dyDescent="0.2">
      <c r="A55" s="16">
        <v>46</v>
      </c>
      <c r="B55" s="46">
        <v>1</v>
      </c>
      <c r="C55" s="45">
        <v>1800</v>
      </c>
      <c r="D55" s="45">
        <v>1876</v>
      </c>
      <c r="E55" s="17">
        <v>0.5</v>
      </c>
      <c r="F55" s="18">
        <f t="shared" si="3"/>
        <v>5.4406964091403701E-4</v>
      </c>
      <c r="G55" s="18">
        <f t="shared" si="0"/>
        <v>5.4392167527875983E-4</v>
      </c>
      <c r="H55" s="13">
        <f t="shared" si="6"/>
        <v>98851.301570957541</v>
      </c>
      <c r="I55" s="13">
        <f t="shared" si="4"/>
        <v>53.767365553961127</v>
      </c>
      <c r="J55" s="13">
        <f t="shared" si="1"/>
        <v>98824.417888180571</v>
      </c>
      <c r="K55" s="13">
        <f t="shared" si="2"/>
        <v>3784618.9626624924</v>
      </c>
      <c r="L55" s="20">
        <f t="shared" si="5"/>
        <v>38.285980078328187</v>
      </c>
    </row>
    <row r="56" spans="1:12" x14ac:dyDescent="0.2">
      <c r="A56" s="16">
        <v>47</v>
      </c>
      <c r="B56" s="46">
        <v>3</v>
      </c>
      <c r="C56" s="45">
        <v>1716</v>
      </c>
      <c r="D56" s="45">
        <v>1852</v>
      </c>
      <c r="E56" s="17">
        <v>0.5</v>
      </c>
      <c r="F56" s="18">
        <f t="shared" si="3"/>
        <v>1.6816143497757848E-3</v>
      </c>
      <c r="G56" s="18">
        <f t="shared" si="0"/>
        <v>1.6802016241949033E-3</v>
      </c>
      <c r="H56" s="13">
        <f t="shared" si="6"/>
        <v>98797.534205403586</v>
      </c>
      <c r="I56" s="13">
        <f t="shared" si="4"/>
        <v>165.99977743837061</v>
      </c>
      <c r="J56" s="13">
        <f t="shared" si="1"/>
        <v>98714.53431668441</v>
      </c>
      <c r="K56" s="13">
        <f t="shared" si="2"/>
        <v>3685794.5447743121</v>
      </c>
      <c r="L56" s="20">
        <f t="shared" si="5"/>
        <v>37.30654387701027</v>
      </c>
    </row>
    <row r="57" spans="1:12" x14ac:dyDescent="0.2">
      <c r="A57" s="16">
        <v>48</v>
      </c>
      <c r="B57" s="46">
        <v>3</v>
      </c>
      <c r="C57" s="45">
        <v>1702</v>
      </c>
      <c r="D57" s="45">
        <v>1728</v>
      </c>
      <c r="E57" s="17">
        <v>0.5</v>
      </c>
      <c r="F57" s="18">
        <f t="shared" si="3"/>
        <v>1.749271137026239E-3</v>
      </c>
      <c r="G57" s="18">
        <f t="shared" si="0"/>
        <v>1.7477424992717737E-3</v>
      </c>
      <c r="H57" s="13">
        <f t="shared" si="6"/>
        <v>98631.53442796522</v>
      </c>
      <c r="I57" s="13">
        <f t="shared" si="4"/>
        <v>172.38252448814194</v>
      </c>
      <c r="J57" s="13">
        <f t="shared" si="1"/>
        <v>98545.343165721148</v>
      </c>
      <c r="K57" s="13">
        <f t="shared" si="2"/>
        <v>3587080.0104576275</v>
      </c>
      <c r="L57" s="20">
        <f t="shared" si="5"/>
        <v>36.368490374418982</v>
      </c>
    </row>
    <row r="58" spans="1:12" x14ac:dyDescent="0.2">
      <c r="A58" s="16">
        <v>49</v>
      </c>
      <c r="B58" s="46">
        <v>2</v>
      </c>
      <c r="C58" s="45">
        <v>1727</v>
      </c>
      <c r="D58" s="45">
        <v>1725</v>
      </c>
      <c r="E58" s="17">
        <v>0.5</v>
      </c>
      <c r="F58" s="18">
        <f t="shared" si="3"/>
        <v>1.1587485515643105E-3</v>
      </c>
      <c r="G58" s="18">
        <f t="shared" si="0"/>
        <v>1.1580775911986102E-3</v>
      </c>
      <c r="H58" s="13">
        <f t="shared" si="6"/>
        <v>98459.151903477075</v>
      </c>
      <c r="I58" s="13">
        <f t="shared" si="4"/>
        <v>114.0233374678368</v>
      </c>
      <c r="J58" s="13">
        <f t="shared" si="1"/>
        <v>98402.140234743158</v>
      </c>
      <c r="K58" s="13">
        <f t="shared" si="2"/>
        <v>3488534.6672919062</v>
      </c>
      <c r="L58" s="20">
        <f t="shared" si="5"/>
        <v>35.431289015284612</v>
      </c>
    </row>
    <row r="59" spans="1:12" x14ac:dyDescent="0.2">
      <c r="A59" s="16">
        <v>50</v>
      </c>
      <c r="B59" s="46">
        <v>0</v>
      </c>
      <c r="C59" s="45">
        <v>1652</v>
      </c>
      <c r="D59" s="45">
        <v>1740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98345.12856600924</v>
      </c>
      <c r="I59" s="13">
        <f t="shared" si="4"/>
        <v>0</v>
      </c>
      <c r="J59" s="13">
        <f t="shared" si="1"/>
        <v>98345.12856600924</v>
      </c>
      <c r="K59" s="13">
        <f t="shared" si="2"/>
        <v>3390132.527057163</v>
      </c>
      <c r="L59" s="20">
        <f t="shared" si="5"/>
        <v>34.471789060519725</v>
      </c>
    </row>
    <row r="60" spans="1:12" x14ac:dyDescent="0.2">
      <c r="A60" s="16">
        <v>51</v>
      </c>
      <c r="B60" s="46">
        <v>5</v>
      </c>
      <c r="C60" s="45">
        <v>1613</v>
      </c>
      <c r="D60" s="45">
        <v>1682</v>
      </c>
      <c r="E60" s="17">
        <v>0.5</v>
      </c>
      <c r="F60" s="18">
        <f t="shared" si="3"/>
        <v>3.0349013657056147E-3</v>
      </c>
      <c r="G60" s="18">
        <f t="shared" si="0"/>
        <v>3.0303030303030303E-3</v>
      </c>
      <c r="H60" s="13">
        <f t="shared" si="6"/>
        <v>98345.12856600924</v>
      </c>
      <c r="I60" s="13">
        <f t="shared" si="4"/>
        <v>298.01554110911889</v>
      </c>
      <c r="J60" s="13">
        <f t="shared" si="1"/>
        <v>98196.12079545467</v>
      </c>
      <c r="K60" s="13">
        <f t="shared" si="2"/>
        <v>3291787.3984911535</v>
      </c>
      <c r="L60" s="20">
        <f t="shared" si="5"/>
        <v>33.471789060519718</v>
      </c>
    </row>
    <row r="61" spans="1:12" x14ac:dyDescent="0.2">
      <c r="A61" s="16">
        <v>52</v>
      </c>
      <c r="B61" s="46">
        <v>7</v>
      </c>
      <c r="C61" s="45">
        <v>1574</v>
      </c>
      <c r="D61" s="45">
        <v>1621</v>
      </c>
      <c r="E61" s="17">
        <v>0.5</v>
      </c>
      <c r="F61" s="18">
        <f t="shared" si="3"/>
        <v>4.3818466353677619E-3</v>
      </c>
      <c r="G61" s="18">
        <f t="shared" si="0"/>
        <v>4.3722673329169275E-3</v>
      </c>
      <c r="H61" s="13">
        <f t="shared" si="6"/>
        <v>98047.113024900114</v>
      </c>
      <c r="I61" s="13">
        <f t="shared" si="4"/>
        <v>428.68818936558455</v>
      </c>
      <c r="J61" s="13">
        <f t="shared" si="1"/>
        <v>97832.768930217324</v>
      </c>
      <c r="K61" s="13">
        <f t="shared" si="2"/>
        <v>3193591.2776956987</v>
      </c>
      <c r="L61" s="20">
        <f t="shared" si="5"/>
        <v>32.572007264351086</v>
      </c>
    </row>
    <row r="62" spans="1:12" x14ac:dyDescent="0.2">
      <c r="A62" s="16">
        <v>53</v>
      </c>
      <c r="B62" s="46">
        <v>4</v>
      </c>
      <c r="C62" s="45">
        <v>1579</v>
      </c>
      <c r="D62" s="45">
        <v>1590</v>
      </c>
      <c r="E62" s="17">
        <v>0.5</v>
      </c>
      <c r="F62" s="18">
        <f t="shared" si="3"/>
        <v>2.5244556642473968E-3</v>
      </c>
      <c r="G62" s="18">
        <f t="shared" si="0"/>
        <v>2.521273242987709E-3</v>
      </c>
      <c r="H62" s="13">
        <f t="shared" si="6"/>
        <v>97618.424835534533</v>
      </c>
      <c r="I62" s="13">
        <f t="shared" si="4"/>
        <v>246.12272256044008</v>
      </c>
      <c r="J62" s="13">
        <f t="shared" si="1"/>
        <v>97495.363474254322</v>
      </c>
      <c r="K62" s="13">
        <f t="shared" si="2"/>
        <v>3095758.5087654814</v>
      </c>
      <c r="L62" s="20">
        <f t="shared" si="5"/>
        <v>31.712850458109216</v>
      </c>
    </row>
    <row r="63" spans="1:12" x14ac:dyDescent="0.2">
      <c r="A63" s="16">
        <v>54</v>
      </c>
      <c r="B63" s="46">
        <v>6</v>
      </c>
      <c r="C63" s="45">
        <v>1460</v>
      </c>
      <c r="D63" s="45">
        <v>1582</v>
      </c>
      <c r="E63" s="17">
        <v>0.5</v>
      </c>
      <c r="F63" s="18">
        <f t="shared" si="3"/>
        <v>3.9447731755424065E-3</v>
      </c>
      <c r="G63" s="18">
        <f t="shared" si="0"/>
        <v>3.937007874015748E-3</v>
      </c>
      <c r="H63" s="13">
        <f t="shared" si="6"/>
        <v>97372.302112974096</v>
      </c>
      <c r="I63" s="13">
        <f t="shared" si="4"/>
        <v>383.35552012981924</v>
      </c>
      <c r="J63" s="13">
        <f t="shared" si="1"/>
        <v>97180.624352909188</v>
      </c>
      <c r="K63" s="13">
        <f t="shared" si="2"/>
        <v>2998263.1452912269</v>
      </c>
      <c r="L63" s="20">
        <f t="shared" si="5"/>
        <v>30.791745498761621</v>
      </c>
    </row>
    <row r="64" spans="1:12" x14ac:dyDescent="0.2">
      <c r="A64" s="16">
        <v>55</v>
      </c>
      <c r="B64" s="46">
        <v>1</v>
      </c>
      <c r="C64" s="45">
        <v>1471</v>
      </c>
      <c r="D64" s="45">
        <v>1432</v>
      </c>
      <c r="E64" s="17">
        <v>0.5</v>
      </c>
      <c r="F64" s="18">
        <f t="shared" si="3"/>
        <v>6.889424733034792E-4</v>
      </c>
      <c r="G64" s="18">
        <f t="shared" si="0"/>
        <v>6.8870523415977963E-4</v>
      </c>
      <c r="H64" s="13">
        <f t="shared" si="6"/>
        <v>96988.946592844281</v>
      </c>
      <c r="I64" s="13">
        <f t="shared" si="4"/>
        <v>66.796795174135184</v>
      </c>
      <c r="J64" s="13">
        <f t="shared" si="1"/>
        <v>96955.548195257215</v>
      </c>
      <c r="K64" s="13">
        <f t="shared" si="2"/>
        <v>2901082.5209383178</v>
      </c>
      <c r="L64" s="20">
        <f t="shared" si="5"/>
        <v>29.911475718124315</v>
      </c>
    </row>
    <row r="65" spans="1:12" x14ac:dyDescent="0.2">
      <c r="A65" s="16">
        <v>56</v>
      </c>
      <c r="B65" s="46">
        <v>6</v>
      </c>
      <c r="C65" s="45">
        <v>1430</v>
      </c>
      <c r="D65" s="45">
        <v>1487</v>
      </c>
      <c r="E65" s="17">
        <v>0.5</v>
      </c>
      <c r="F65" s="18">
        <f t="shared" si="3"/>
        <v>4.11381556393555E-3</v>
      </c>
      <c r="G65" s="18">
        <f t="shared" si="0"/>
        <v>4.1053711939787879E-3</v>
      </c>
      <c r="H65" s="13">
        <f t="shared" si="6"/>
        <v>96922.14979767015</v>
      </c>
      <c r="I65" s="13">
        <f t="shared" si="4"/>
        <v>397.90140183785206</v>
      </c>
      <c r="J65" s="13">
        <f t="shared" si="1"/>
        <v>96723.199096751225</v>
      </c>
      <c r="K65" s="13">
        <f t="shared" si="2"/>
        <v>2804126.9727430604</v>
      </c>
      <c r="L65" s="20">
        <f t="shared" si="5"/>
        <v>28.931745515311167</v>
      </c>
    </row>
    <row r="66" spans="1:12" x14ac:dyDescent="0.2">
      <c r="A66" s="16">
        <v>57</v>
      </c>
      <c r="B66" s="46">
        <v>6</v>
      </c>
      <c r="C66" s="45">
        <v>1417</v>
      </c>
      <c r="D66" s="45">
        <v>1448</v>
      </c>
      <c r="E66" s="17">
        <v>0.5</v>
      </c>
      <c r="F66" s="18">
        <f t="shared" si="3"/>
        <v>4.1884816753926706E-3</v>
      </c>
      <c r="G66" s="18">
        <f t="shared" si="0"/>
        <v>4.1797283176593526E-3</v>
      </c>
      <c r="H66" s="13">
        <f t="shared" si="6"/>
        <v>96524.248395832299</v>
      </c>
      <c r="I66" s="13">
        <f t="shared" si="4"/>
        <v>403.4451343608456</v>
      </c>
      <c r="J66" s="13">
        <f t="shared" si="1"/>
        <v>96322.525828651866</v>
      </c>
      <c r="K66" s="13">
        <f t="shared" si="2"/>
        <v>2707403.773646309</v>
      </c>
      <c r="L66" s="20">
        <f t="shared" si="5"/>
        <v>28.048949550413788</v>
      </c>
    </row>
    <row r="67" spans="1:12" x14ac:dyDescent="0.2">
      <c r="A67" s="16">
        <v>58</v>
      </c>
      <c r="B67" s="46">
        <v>8</v>
      </c>
      <c r="C67" s="45">
        <v>1292</v>
      </c>
      <c r="D67" s="45">
        <v>1415</v>
      </c>
      <c r="E67" s="17">
        <v>0.5</v>
      </c>
      <c r="F67" s="18">
        <f t="shared" si="3"/>
        <v>5.9106021425932766E-3</v>
      </c>
      <c r="G67" s="18">
        <f t="shared" si="0"/>
        <v>5.8931860036832411E-3</v>
      </c>
      <c r="H67" s="13">
        <f t="shared" si="6"/>
        <v>96120.803261471447</v>
      </c>
      <c r="I67" s="13">
        <f t="shared" si="4"/>
        <v>566.45777244329395</v>
      </c>
      <c r="J67" s="13">
        <f t="shared" si="1"/>
        <v>95837.574375249809</v>
      </c>
      <c r="K67" s="13">
        <f t="shared" si="2"/>
        <v>2611081.247817657</v>
      </c>
      <c r="L67" s="20">
        <f t="shared" si="5"/>
        <v>27.164579978747106</v>
      </c>
    </row>
    <row r="68" spans="1:12" x14ac:dyDescent="0.2">
      <c r="A68" s="16">
        <v>59</v>
      </c>
      <c r="B68" s="46">
        <v>5</v>
      </c>
      <c r="C68" s="45">
        <v>1265</v>
      </c>
      <c r="D68" s="45">
        <v>1293</v>
      </c>
      <c r="E68" s="17">
        <v>0.5</v>
      </c>
      <c r="F68" s="18">
        <f t="shared" si="3"/>
        <v>3.9093041438623922E-3</v>
      </c>
      <c r="G68" s="18">
        <f t="shared" si="0"/>
        <v>3.9016777214202106E-3</v>
      </c>
      <c r="H68" s="13">
        <f t="shared" si="6"/>
        <v>95554.345489028157</v>
      </c>
      <c r="I68" s="13">
        <f t="shared" si="4"/>
        <v>372.82226097943095</v>
      </c>
      <c r="J68" s="13">
        <f t="shared" si="1"/>
        <v>95367.934358538434</v>
      </c>
      <c r="K68" s="13">
        <f t="shared" si="2"/>
        <v>2515243.673442407</v>
      </c>
      <c r="L68" s="20">
        <f t="shared" si="5"/>
        <v>26.322650849313966</v>
      </c>
    </row>
    <row r="69" spans="1:12" x14ac:dyDescent="0.2">
      <c r="A69" s="16">
        <v>60</v>
      </c>
      <c r="B69" s="46">
        <v>7</v>
      </c>
      <c r="C69" s="45">
        <v>1214</v>
      </c>
      <c r="D69" s="45">
        <v>1271</v>
      </c>
      <c r="E69" s="17">
        <v>0.5</v>
      </c>
      <c r="F69" s="18">
        <f t="shared" si="3"/>
        <v>5.6338028169014088E-3</v>
      </c>
      <c r="G69" s="18">
        <f t="shared" si="0"/>
        <v>5.6179775280898884E-3</v>
      </c>
      <c r="H69" s="13">
        <f t="shared" si="6"/>
        <v>95181.523228048725</v>
      </c>
      <c r="I69" s="13">
        <f t="shared" si="4"/>
        <v>534.72765858454352</v>
      </c>
      <c r="J69" s="13">
        <f t="shared" si="1"/>
        <v>94914.159398756456</v>
      </c>
      <c r="K69" s="13">
        <f t="shared" si="2"/>
        <v>2419875.7390838685</v>
      </c>
      <c r="L69" s="20">
        <f t="shared" si="5"/>
        <v>25.423797151113078</v>
      </c>
    </row>
    <row r="70" spans="1:12" x14ac:dyDescent="0.2">
      <c r="A70" s="16">
        <v>61</v>
      </c>
      <c r="B70" s="46">
        <v>9</v>
      </c>
      <c r="C70" s="45">
        <v>1153</v>
      </c>
      <c r="D70" s="45">
        <v>1224</v>
      </c>
      <c r="E70" s="17">
        <v>0.5</v>
      </c>
      <c r="F70" s="18">
        <f t="shared" si="3"/>
        <v>7.5725704669751788E-3</v>
      </c>
      <c r="G70" s="18">
        <f t="shared" si="0"/>
        <v>7.5440067057837385E-3</v>
      </c>
      <c r="H70" s="13">
        <f t="shared" si="6"/>
        <v>94646.795569464186</v>
      </c>
      <c r="I70" s="13">
        <f t="shared" si="4"/>
        <v>714.01606045698043</v>
      </c>
      <c r="J70" s="13">
        <f t="shared" si="1"/>
        <v>94289.787539235695</v>
      </c>
      <c r="K70" s="13">
        <f t="shared" si="2"/>
        <v>2324961.579685112</v>
      </c>
      <c r="L70" s="20">
        <f t="shared" si="5"/>
        <v>24.564609564396203</v>
      </c>
    </row>
    <row r="71" spans="1:12" x14ac:dyDescent="0.2">
      <c r="A71" s="16">
        <v>62</v>
      </c>
      <c r="B71" s="46">
        <v>10</v>
      </c>
      <c r="C71" s="45">
        <v>1032</v>
      </c>
      <c r="D71" s="45">
        <v>1162</v>
      </c>
      <c r="E71" s="17">
        <v>0.5</v>
      </c>
      <c r="F71" s="18">
        <f t="shared" si="3"/>
        <v>9.1157702825888781E-3</v>
      </c>
      <c r="G71" s="18">
        <f t="shared" si="0"/>
        <v>9.0744101633393835E-3</v>
      </c>
      <c r="H71" s="13">
        <f t="shared" si="6"/>
        <v>93932.779509007203</v>
      </c>
      <c r="I71" s="13">
        <f t="shared" si="4"/>
        <v>852.3845690472524</v>
      </c>
      <c r="J71" s="13">
        <f t="shared" si="1"/>
        <v>93506.587224483577</v>
      </c>
      <c r="K71" s="13">
        <f t="shared" si="2"/>
        <v>2230671.7921458762</v>
      </c>
      <c r="L71" s="20">
        <f t="shared" si="5"/>
        <v>23.747533116828269</v>
      </c>
    </row>
    <row r="72" spans="1:12" x14ac:dyDescent="0.2">
      <c r="A72" s="16">
        <v>63</v>
      </c>
      <c r="B72" s="46">
        <v>7</v>
      </c>
      <c r="C72" s="45">
        <v>1046</v>
      </c>
      <c r="D72" s="45">
        <v>1053</v>
      </c>
      <c r="E72" s="17">
        <v>0.5</v>
      </c>
      <c r="F72" s="18">
        <f t="shared" si="3"/>
        <v>6.6698427822772747E-3</v>
      </c>
      <c r="G72" s="18">
        <f t="shared" si="0"/>
        <v>6.6476733143399809E-3</v>
      </c>
      <c r="H72" s="13">
        <f t="shared" si="6"/>
        <v>93080.394939959951</v>
      </c>
      <c r="I72" s="13">
        <f t="shared" si="4"/>
        <v>618.76805753059796</v>
      </c>
      <c r="J72" s="13">
        <f t="shared" si="1"/>
        <v>92771.010911194651</v>
      </c>
      <c r="K72" s="13">
        <f t="shared" si="2"/>
        <v>2137165.2049213927</v>
      </c>
      <c r="L72" s="20">
        <f t="shared" si="5"/>
        <v>22.960422614235121</v>
      </c>
    </row>
    <row r="73" spans="1:12" x14ac:dyDescent="0.2">
      <c r="A73" s="16">
        <v>64</v>
      </c>
      <c r="B73" s="46">
        <v>15</v>
      </c>
      <c r="C73" s="45">
        <v>953</v>
      </c>
      <c r="D73" s="45">
        <v>1058</v>
      </c>
      <c r="E73" s="17">
        <v>0.5</v>
      </c>
      <c r="F73" s="18">
        <f t="shared" si="3"/>
        <v>1.4917951268025857E-2</v>
      </c>
      <c r="G73" s="18">
        <f t="shared" ref="G73:G108" si="7">F73/((1+(1-E73)*F73))</f>
        <v>1.4807502467917079E-2</v>
      </c>
      <c r="H73" s="13">
        <f t="shared" si="6"/>
        <v>92461.626882429351</v>
      </c>
      <c r="I73" s="13">
        <f t="shared" si="4"/>
        <v>1369.1257682492007</v>
      </c>
      <c r="J73" s="13">
        <f t="shared" ref="J73:J108" si="8">H74+I73*E73</f>
        <v>91777.063998304759</v>
      </c>
      <c r="K73" s="13">
        <f t="shared" ref="K73:K97" si="9">K74+J73</f>
        <v>2044394.1940101981</v>
      </c>
      <c r="L73" s="20">
        <f t="shared" si="5"/>
        <v>22.110731369779717</v>
      </c>
    </row>
    <row r="74" spans="1:12" x14ac:dyDescent="0.2">
      <c r="A74" s="16">
        <v>65</v>
      </c>
      <c r="B74" s="46">
        <v>10</v>
      </c>
      <c r="C74" s="45">
        <v>875</v>
      </c>
      <c r="D74" s="45">
        <v>958</v>
      </c>
      <c r="E74" s="17">
        <v>0.5</v>
      </c>
      <c r="F74" s="18">
        <f t="shared" ref="F74:F108" si="10">B74/((C74+D74)/2)</f>
        <v>1.0911074740861976E-2</v>
      </c>
      <c r="G74" s="18">
        <f t="shared" si="7"/>
        <v>1.0851871947911014E-2</v>
      </c>
      <c r="H74" s="13">
        <f t="shared" si="6"/>
        <v>91092.501114180151</v>
      </c>
      <c r="I74" s="13">
        <f t="shared" ref="I74:I108" si="11">H74*G74</f>
        <v>988.52415750602438</v>
      </c>
      <c r="J74" s="13">
        <f t="shared" si="8"/>
        <v>90598.239035427148</v>
      </c>
      <c r="K74" s="13">
        <f t="shared" si="9"/>
        <v>1952617.1300118933</v>
      </c>
      <c r="L74" s="20">
        <f t="shared" ref="L74:L108" si="12">K74/H74</f>
        <v>21.43554196150987</v>
      </c>
    </row>
    <row r="75" spans="1:12" x14ac:dyDescent="0.2">
      <c r="A75" s="16">
        <v>66</v>
      </c>
      <c r="B75" s="46">
        <v>3</v>
      </c>
      <c r="C75" s="45">
        <v>819</v>
      </c>
      <c r="D75" s="45">
        <v>882</v>
      </c>
      <c r="E75" s="17">
        <v>0.5</v>
      </c>
      <c r="F75" s="18">
        <f t="shared" si="10"/>
        <v>3.5273368606701938E-3</v>
      </c>
      <c r="G75" s="18">
        <f t="shared" si="7"/>
        <v>3.5211267605633804E-3</v>
      </c>
      <c r="H75" s="13">
        <f t="shared" ref="H75:H108" si="13">H74-I74</f>
        <v>90103.976956674131</v>
      </c>
      <c r="I75" s="13">
        <f t="shared" si="11"/>
        <v>317.26752449533143</v>
      </c>
      <c r="J75" s="13">
        <f t="shared" si="8"/>
        <v>89945.343194426474</v>
      </c>
      <c r="K75" s="13">
        <f t="shared" si="9"/>
        <v>1862018.8909764662</v>
      </c>
      <c r="L75" s="20">
        <f t="shared" si="12"/>
        <v>20.665224264982278</v>
      </c>
    </row>
    <row r="76" spans="1:12" x14ac:dyDescent="0.2">
      <c r="A76" s="16">
        <v>67</v>
      </c>
      <c r="B76" s="46">
        <v>6</v>
      </c>
      <c r="C76" s="45">
        <v>771</v>
      </c>
      <c r="D76" s="45">
        <v>825</v>
      </c>
      <c r="E76" s="17">
        <v>0.5</v>
      </c>
      <c r="F76" s="18">
        <f t="shared" si="10"/>
        <v>7.5187969924812026E-3</v>
      </c>
      <c r="G76" s="18">
        <f t="shared" si="7"/>
        <v>7.4906367041198503E-3</v>
      </c>
      <c r="H76" s="13">
        <f t="shared" si="13"/>
        <v>89786.709432178803</v>
      </c>
      <c r="I76" s="13">
        <f t="shared" si="11"/>
        <v>672.55962121482253</v>
      </c>
      <c r="J76" s="13">
        <f t="shared" si="8"/>
        <v>89450.429621571384</v>
      </c>
      <c r="K76" s="13">
        <f t="shared" si="9"/>
        <v>1772073.5477820397</v>
      </c>
      <c r="L76" s="20">
        <f t="shared" si="12"/>
        <v>19.736479474399175</v>
      </c>
    </row>
    <row r="77" spans="1:12" x14ac:dyDescent="0.2">
      <c r="A77" s="16">
        <v>68</v>
      </c>
      <c r="B77" s="46">
        <v>4</v>
      </c>
      <c r="C77" s="45">
        <v>818</v>
      </c>
      <c r="D77" s="45">
        <v>774</v>
      </c>
      <c r="E77" s="17">
        <v>0.5</v>
      </c>
      <c r="F77" s="18">
        <f t="shared" si="10"/>
        <v>5.0251256281407036E-3</v>
      </c>
      <c r="G77" s="18">
        <f t="shared" si="7"/>
        <v>5.0125313283208026E-3</v>
      </c>
      <c r="H77" s="13">
        <f t="shared" si="13"/>
        <v>89114.14981096398</v>
      </c>
      <c r="I77" s="13">
        <f t="shared" si="11"/>
        <v>446.68746772413027</v>
      </c>
      <c r="J77" s="13">
        <f t="shared" si="8"/>
        <v>88890.806077101923</v>
      </c>
      <c r="K77" s="13">
        <f t="shared" si="9"/>
        <v>1682623.1181604683</v>
      </c>
      <c r="L77" s="20">
        <f t="shared" si="12"/>
        <v>18.88166045156445</v>
      </c>
    </row>
    <row r="78" spans="1:12" x14ac:dyDescent="0.2">
      <c r="A78" s="16">
        <v>69</v>
      </c>
      <c r="B78" s="46">
        <v>7</v>
      </c>
      <c r="C78" s="45">
        <v>807</v>
      </c>
      <c r="D78" s="45">
        <v>825</v>
      </c>
      <c r="E78" s="17">
        <v>0.5</v>
      </c>
      <c r="F78" s="18">
        <f t="shared" si="10"/>
        <v>8.5784313725490204E-3</v>
      </c>
      <c r="G78" s="18">
        <f t="shared" si="7"/>
        <v>8.5417937766931063E-3</v>
      </c>
      <c r="H78" s="13">
        <f t="shared" si="13"/>
        <v>88667.462343239851</v>
      </c>
      <c r="I78" s="13">
        <f t="shared" si="11"/>
        <v>757.37917803865651</v>
      </c>
      <c r="J78" s="13">
        <f t="shared" si="8"/>
        <v>88288.772754220525</v>
      </c>
      <c r="K78" s="13">
        <f t="shared" si="9"/>
        <v>1593732.3120833663</v>
      </c>
      <c r="L78" s="20">
        <f t="shared" si="12"/>
        <v>17.974263274998023</v>
      </c>
    </row>
    <row r="79" spans="1:12" x14ac:dyDescent="0.2">
      <c r="A79" s="16">
        <v>70</v>
      </c>
      <c r="B79" s="46">
        <v>13</v>
      </c>
      <c r="C79" s="45">
        <v>753</v>
      </c>
      <c r="D79" s="45">
        <v>800</v>
      </c>
      <c r="E79" s="17">
        <v>0.5</v>
      </c>
      <c r="F79" s="18">
        <f t="shared" si="10"/>
        <v>1.6741790083708949E-2</v>
      </c>
      <c r="G79" s="18">
        <f t="shared" si="7"/>
        <v>1.6602809706257982E-2</v>
      </c>
      <c r="H79" s="13">
        <f t="shared" si="13"/>
        <v>87910.083165201198</v>
      </c>
      <c r="I79" s="13">
        <f t="shared" si="11"/>
        <v>1459.5543820531489</v>
      </c>
      <c r="J79" s="13">
        <f t="shared" si="8"/>
        <v>87180.305974174626</v>
      </c>
      <c r="K79" s="13">
        <f t="shared" si="9"/>
        <v>1505443.5393291458</v>
      </c>
      <c r="L79" s="20">
        <f t="shared" si="12"/>
        <v>17.12481077398262</v>
      </c>
    </row>
    <row r="80" spans="1:12" x14ac:dyDescent="0.2">
      <c r="A80" s="16">
        <v>71</v>
      </c>
      <c r="B80" s="46">
        <v>13</v>
      </c>
      <c r="C80" s="45">
        <v>704</v>
      </c>
      <c r="D80" s="45">
        <v>751</v>
      </c>
      <c r="E80" s="17">
        <v>0.5</v>
      </c>
      <c r="F80" s="18">
        <f t="shared" si="10"/>
        <v>1.7869415807560136E-2</v>
      </c>
      <c r="G80" s="18">
        <f t="shared" si="7"/>
        <v>1.7711171662125338E-2</v>
      </c>
      <c r="H80" s="13">
        <f t="shared" si="13"/>
        <v>86450.528783148053</v>
      </c>
      <c r="I80" s="13">
        <f t="shared" si="11"/>
        <v>1531.1401555598427</v>
      </c>
      <c r="J80" s="13">
        <f t="shared" si="8"/>
        <v>85684.958705368132</v>
      </c>
      <c r="K80" s="13">
        <f t="shared" si="9"/>
        <v>1418263.2333549713</v>
      </c>
      <c r="L80" s="20">
        <f t="shared" si="12"/>
        <v>16.405489397439471</v>
      </c>
    </row>
    <row r="81" spans="1:12" x14ac:dyDescent="0.2">
      <c r="A81" s="16">
        <v>72</v>
      </c>
      <c r="B81" s="46">
        <v>15</v>
      </c>
      <c r="C81" s="45">
        <v>651</v>
      </c>
      <c r="D81" s="45">
        <v>696</v>
      </c>
      <c r="E81" s="17">
        <v>0.5</v>
      </c>
      <c r="F81" s="18">
        <f t="shared" si="10"/>
        <v>2.2271714922048998E-2</v>
      </c>
      <c r="G81" s="18">
        <f t="shared" si="7"/>
        <v>2.2026431718061672E-2</v>
      </c>
      <c r="H81" s="13">
        <f t="shared" si="13"/>
        <v>84919.388627588211</v>
      </c>
      <c r="I81" s="13">
        <f t="shared" si="11"/>
        <v>1870.4711151451145</v>
      </c>
      <c r="J81" s="13">
        <f t="shared" si="8"/>
        <v>83984.153070015644</v>
      </c>
      <c r="K81" s="13">
        <f t="shared" si="9"/>
        <v>1332578.2746496031</v>
      </c>
      <c r="L81" s="20">
        <f t="shared" si="12"/>
        <v>15.692273533593026</v>
      </c>
    </row>
    <row r="82" spans="1:12" x14ac:dyDescent="0.2">
      <c r="A82" s="16">
        <v>73</v>
      </c>
      <c r="B82" s="46">
        <v>10</v>
      </c>
      <c r="C82" s="45">
        <v>663</v>
      </c>
      <c r="D82" s="45">
        <v>642</v>
      </c>
      <c r="E82" s="17">
        <v>0.5</v>
      </c>
      <c r="F82" s="18">
        <f t="shared" si="10"/>
        <v>1.532567049808429E-2</v>
      </c>
      <c r="G82" s="18">
        <f t="shared" si="7"/>
        <v>1.5209125475285169E-2</v>
      </c>
      <c r="H82" s="13">
        <f t="shared" si="13"/>
        <v>83048.917512443091</v>
      </c>
      <c r="I82" s="13">
        <f t="shared" si="11"/>
        <v>1263.1014070333549</v>
      </c>
      <c r="J82" s="13">
        <f t="shared" si="8"/>
        <v>82417.36680892641</v>
      </c>
      <c r="K82" s="13">
        <f t="shared" si="9"/>
        <v>1248594.1215795875</v>
      </c>
      <c r="L82" s="20">
        <f t="shared" si="12"/>
        <v>15.034441856421699</v>
      </c>
    </row>
    <row r="83" spans="1:12" x14ac:dyDescent="0.2">
      <c r="A83" s="16">
        <v>74</v>
      </c>
      <c r="B83" s="46">
        <v>11</v>
      </c>
      <c r="C83" s="45">
        <v>607</v>
      </c>
      <c r="D83" s="45">
        <v>657</v>
      </c>
      <c r="E83" s="17">
        <v>0.5</v>
      </c>
      <c r="F83" s="18">
        <f t="shared" si="10"/>
        <v>1.740506329113924E-2</v>
      </c>
      <c r="G83" s="18">
        <f t="shared" si="7"/>
        <v>1.7254901960784313E-2</v>
      </c>
      <c r="H83" s="13">
        <f t="shared" si="13"/>
        <v>81785.816105409729</v>
      </c>
      <c r="I83" s="13">
        <f t="shared" si="11"/>
        <v>1411.2062386815796</v>
      </c>
      <c r="J83" s="13">
        <f t="shared" si="8"/>
        <v>81080.212986068931</v>
      </c>
      <c r="K83" s="13">
        <f t="shared" si="9"/>
        <v>1166176.754770661</v>
      </c>
      <c r="L83" s="20">
        <f t="shared" si="12"/>
        <v>14.258912000922422</v>
      </c>
    </row>
    <row r="84" spans="1:12" x14ac:dyDescent="0.2">
      <c r="A84" s="16">
        <v>75</v>
      </c>
      <c r="B84" s="46">
        <v>8</v>
      </c>
      <c r="C84" s="45">
        <v>518</v>
      </c>
      <c r="D84" s="45">
        <v>600</v>
      </c>
      <c r="E84" s="17">
        <v>0.5</v>
      </c>
      <c r="F84" s="18">
        <f t="shared" si="10"/>
        <v>1.4311270125223614E-2</v>
      </c>
      <c r="G84" s="18">
        <f t="shared" si="7"/>
        <v>1.4209591474245114E-2</v>
      </c>
      <c r="H84" s="13">
        <f t="shared" si="13"/>
        <v>80374.609866728148</v>
      </c>
      <c r="I84" s="13">
        <f t="shared" si="11"/>
        <v>1142.0903711080375</v>
      </c>
      <c r="J84" s="13">
        <f t="shared" si="8"/>
        <v>79803.564681174132</v>
      </c>
      <c r="K84" s="13">
        <f t="shared" si="9"/>
        <v>1085096.541784592</v>
      </c>
      <c r="L84" s="20">
        <f t="shared" si="12"/>
        <v>13.500489067179638</v>
      </c>
    </row>
    <row r="85" spans="1:12" x14ac:dyDescent="0.2">
      <c r="A85" s="16">
        <v>76</v>
      </c>
      <c r="B85" s="46">
        <v>10</v>
      </c>
      <c r="C85" s="45">
        <v>458</v>
      </c>
      <c r="D85" s="45">
        <v>510</v>
      </c>
      <c r="E85" s="17">
        <v>0.5</v>
      </c>
      <c r="F85" s="18">
        <f t="shared" si="10"/>
        <v>2.0661157024793389E-2</v>
      </c>
      <c r="G85" s="18">
        <f t="shared" si="7"/>
        <v>2.0449897750511249E-2</v>
      </c>
      <c r="H85" s="13">
        <f t="shared" si="13"/>
        <v>79232.519495620116</v>
      </c>
      <c r="I85" s="13">
        <f t="shared" si="11"/>
        <v>1620.2969222008205</v>
      </c>
      <c r="J85" s="13">
        <f t="shared" si="8"/>
        <v>78422.371034519703</v>
      </c>
      <c r="K85" s="13">
        <f t="shared" si="9"/>
        <v>1005292.9771034179</v>
      </c>
      <c r="L85" s="20">
        <f t="shared" si="12"/>
        <v>12.687883504184027</v>
      </c>
    </row>
    <row r="86" spans="1:12" x14ac:dyDescent="0.2">
      <c r="A86" s="16">
        <v>77</v>
      </c>
      <c r="B86" s="46">
        <v>8</v>
      </c>
      <c r="C86" s="45">
        <v>632</v>
      </c>
      <c r="D86" s="45">
        <v>446</v>
      </c>
      <c r="E86" s="17">
        <v>0.5</v>
      </c>
      <c r="F86" s="18">
        <f t="shared" si="10"/>
        <v>1.4842300556586271E-2</v>
      </c>
      <c r="G86" s="18">
        <f t="shared" si="7"/>
        <v>1.4732965009208105E-2</v>
      </c>
      <c r="H86" s="13">
        <f t="shared" si="13"/>
        <v>77612.222573419291</v>
      </c>
      <c r="I86" s="13">
        <f t="shared" si="11"/>
        <v>1143.4581594610579</v>
      </c>
      <c r="J86" s="13">
        <f t="shared" si="8"/>
        <v>77040.493493688758</v>
      </c>
      <c r="K86" s="13">
        <f t="shared" si="9"/>
        <v>926870.60606889811</v>
      </c>
      <c r="L86" s="20">
        <f t="shared" si="12"/>
        <v>11.942327836212922</v>
      </c>
    </row>
    <row r="87" spans="1:12" x14ac:dyDescent="0.2">
      <c r="A87" s="16">
        <v>78</v>
      </c>
      <c r="B87" s="46">
        <v>15</v>
      </c>
      <c r="C87" s="45">
        <v>325</v>
      </c>
      <c r="D87" s="45">
        <v>625</v>
      </c>
      <c r="E87" s="17">
        <v>0.5</v>
      </c>
      <c r="F87" s="18">
        <f t="shared" si="10"/>
        <v>3.1578947368421054E-2</v>
      </c>
      <c r="G87" s="18">
        <f t="shared" si="7"/>
        <v>3.1088082901554404E-2</v>
      </c>
      <c r="H87" s="13">
        <f t="shared" si="13"/>
        <v>76468.764413958226</v>
      </c>
      <c r="I87" s="13">
        <f t="shared" si="11"/>
        <v>2377.2672874805667</v>
      </c>
      <c r="J87" s="13">
        <f t="shared" si="8"/>
        <v>75280.130770217933</v>
      </c>
      <c r="K87" s="13">
        <f t="shared" si="9"/>
        <v>849830.11257520935</v>
      </c>
      <c r="L87" s="20">
        <f t="shared" si="12"/>
        <v>11.113428065539471</v>
      </c>
    </row>
    <row r="88" spans="1:12" x14ac:dyDescent="0.2">
      <c r="A88" s="16">
        <v>79</v>
      </c>
      <c r="B88" s="46">
        <v>12</v>
      </c>
      <c r="C88" s="45">
        <v>444</v>
      </c>
      <c r="D88" s="45">
        <v>319</v>
      </c>
      <c r="E88" s="17">
        <v>0.5</v>
      </c>
      <c r="F88" s="18">
        <f t="shared" si="10"/>
        <v>3.1454783748361727E-2</v>
      </c>
      <c r="G88" s="18">
        <f t="shared" si="7"/>
        <v>3.0967741935483867E-2</v>
      </c>
      <c r="H88" s="13">
        <f t="shared" si="13"/>
        <v>74091.497126477654</v>
      </c>
      <c r="I88" s="13">
        <f t="shared" si="11"/>
        <v>2294.4463626264046</v>
      </c>
      <c r="J88" s="13">
        <f t="shared" si="8"/>
        <v>72944.273945164459</v>
      </c>
      <c r="K88" s="13">
        <f t="shared" si="9"/>
        <v>774549.98180499137</v>
      </c>
      <c r="L88" s="20">
        <f t="shared" si="12"/>
        <v>10.453965864433787</v>
      </c>
    </row>
    <row r="89" spans="1:12" x14ac:dyDescent="0.2">
      <c r="A89" s="16">
        <v>80</v>
      </c>
      <c r="B89" s="46">
        <v>18</v>
      </c>
      <c r="C89" s="45">
        <v>557</v>
      </c>
      <c r="D89" s="45">
        <v>441</v>
      </c>
      <c r="E89" s="17">
        <v>0.5</v>
      </c>
      <c r="F89" s="18">
        <f t="shared" si="10"/>
        <v>3.6072144288577156E-2</v>
      </c>
      <c r="G89" s="18">
        <f t="shared" si="7"/>
        <v>3.5433070866141739E-2</v>
      </c>
      <c r="H89" s="13">
        <f t="shared" si="13"/>
        <v>71797.05076385125</v>
      </c>
      <c r="I89" s="13">
        <f t="shared" si="11"/>
        <v>2543.9899876955174</v>
      </c>
      <c r="J89" s="13">
        <f t="shared" si="8"/>
        <v>70525.055770003499</v>
      </c>
      <c r="K89" s="13">
        <f t="shared" si="9"/>
        <v>701605.70785982686</v>
      </c>
      <c r="L89" s="20">
        <f t="shared" si="12"/>
        <v>9.7720686350681536</v>
      </c>
    </row>
    <row r="90" spans="1:12" x14ac:dyDescent="0.2">
      <c r="A90" s="16">
        <v>81</v>
      </c>
      <c r="B90" s="46">
        <v>27</v>
      </c>
      <c r="C90" s="45">
        <v>504</v>
      </c>
      <c r="D90" s="45">
        <v>537</v>
      </c>
      <c r="E90" s="17">
        <v>0.5</v>
      </c>
      <c r="F90" s="18">
        <f t="shared" si="10"/>
        <v>5.1873198847262249E-2</v>
      </c>
      <c r="G90" s="18">
        <f t="shared" si="7"/>
        <v>5.0561797752808987E-2</v>
      </c>
      <c r="H90" s="13">
        <f t="shared" si="13"/>
        <v>69253.060776155733</v>
      </c>
      <c r="I90" s="13">
        <f t="shared" si="11"/>
        <v>3501.559252726975</v>
      </c>
      <c r="J90" s="13">
        <f t="shared" si="8"/>
        <v>67502.281149792238</v>
      </c>
      <c r="K90" s="13">
        <f t="shared" si="9"/>
        <v>631080.65208982339</v>
      </c>
      <c r="L90" s="20">
        <f t="shared" si="12"/>
        <v>9.1126752379890252</v>
      </c>
    </row>
    <row r="91" spans="1:12" x14ac:dyDescent="0.2">
      <c r="A91" s="16">
        <v>82</v>
      </c>
      <c r="B91" s="46">
        <v>19</v>
      </c>
      <c r="C91" s="45">
        <v>459</v>
      </c>
      <c r="D91" s="45">
        <v>485</v>
      </c>
      <c r="E91" s="17">
        <v>0.5</v>
      </c>
      <c r="F91" s="18">
        <f t="shared" si="10"/>
        <v>4.025423728813559E-2</v>
      </c>
      <c r="G91" s="18">
        <f t="shared" si="7"/>
        <v>3.9460020768431983E-2</v>
      </c>
      <c r="H91" s="13">
        <f t="shared" si="13"/>
        <v>65751.501523428757</v>
      </c>
      <c r="I91" s="13">
        <f t="shared" si="11"/>
        <v>2594.5556156700859</v>
      </c>
      <c r="J91" s="13">
        <f t="shared" si="8"/>
        <v>64454.223715593718</v>
      </c>
      <c r="K91" s="13">
        <f t="shared" si="9"/>
        <v>563578.37094003113</v>
      </c>
      <c r="L91" s="20">
        <f t="shared" si="12"/>
        <v>8.5713384163434707</v>
      </c>
    </row>
    <row r="92" spans="1:12" x14ac:dyDescent="0.2">
      <c r="A92" s="16">
        <v>83</v>
      </c>
      <c r="B92" s="46">
        <v>28</v>
      </c>
      <c r="C92" s="45">
        <v>448</v>
      </c>
      <c r="D92" s="45">
        <v>442</v>
      </c>
      <c r="E92" s="17">
        <v>0.5</v>
      </c>
      <c r="F92" s="18">
        <f t="shared" si="10"/>
        <v>6.2921348314606745E-2</v>
      </c>
      <c r="G92" s="18">
        <f t="shared" si="7"/>
        <v>6.100217864923748E-2</v>
      </c>
      <c r="H92" s="13">
        <f t="shared" si="13"/>
        <v>63156.945907758673</v>
      </c>
      <c r="I92" s="13">
        <f t="shared" si="11"/>
        <v>3852.7112972053224</v>
      </c>
      <c r="J92" s="13">
        <f t="shared" si="8"/>
        <v>61230.590259156015</v>
      </c>
      <c r="K92" s="13">
        <f t="shared" si="9"/>
        <v>499124.14722443745</v>
      </c>
      <c r="L92" s="20">
        <f t="shared" si="12"/>
        <v>7.9029177242581214</v>
      </c>
    </row>
    <row r="93" spans="1:12" x14ac:dyDescent="0.2">
      <c r="A93" s="16">
        <v>84</v>
      </c>
      <c r="B93" s="46">
        <v>22</v>
      </c>
      <c r="C93" s="45">
        <v>488</v>
      </c>
      <c r="D93" s="45">
        <v>426</v>
      </c>
      <c r="E93" s="17">
        <v>0.5</v>
      </c>
      <c r="F93" s="18">
        <f t="shared" si="10"/>
        <v>4.8140043763676151E-2</v>
      </c>
      <c r="G93" s="18">
        <f t="shared" si="7"/>
        <v>4.7008547008547008E-2</v>
      </c>
      <c r="H93" s="13">
        <f t="shared" si="13"/>
        <v>59304.234610553351</v>
      </c>
      <c r="I93" s="13">
        <f t="shared" si="11"/>
        <v>2787.8059004960978</v>
      </c>
      <c r="J93" s="13">
        <f t="shared" si="8"/>
        <v>57910.331660305303</v>
      </c>
      <c r="K93" s="13">
        <f t="shared" si="9"/>
        <v>437893.55696528143</v>
      </c>
      <c r="L93" s="20">
        <f t="shared" si="12"/>
        <v>7.3838497341867235</v>
      </c>
    </row>
    <row r="94" spans="1:12" x14ac:dyDescent="0.2">
      <c r="A94" s="16">
        <v>85</v>
      </c>
      <c r="B94" s="46">
        <v>40</v>
      </c>
      <c r="C94" s="45">
        <v>468</v>
      </c>
      <c r="D94" s="45">
        <v>460</v>
      </c>
      <c r="E94" s="17">
        <v>0.5</v>
      </c>
      <c r="F94" s="18">
        <f t="shared" si="10"/>
        <v>8.6206896551724144E-2</v>
      </c>
      <c r="G94" s="18">
        <f t="shared" si="7"/>
        <v>8.2644628099173556E-2</v>
      </c>
      <c r="H94" s="13">
        <f t="shared" si="13"/>
        <v>56516.428710057255</v>
      </c>
      <c r="I94" s="13">
        <f t="shared" si="11"/>
        <v>4670.7792322361365</v>
      </c>
      <c r="J94" s="13">
        <f t="shared" si="8"/>
        <v>54181.039093939187</v>
      </c>
      <c r="K94" s="13">
        <f t="shared" si="9"/>
        <v>379983.22530497611</v>
      </c>
      <c r="L94" s="20">
        <f t="shared" si="12"/>
        <v>6.7234118286981754</v>
      </c>
    </row>
    <row r="95" spans="1:12" x14ac:dyDescent="0.2">
      <c r="A95" s="16">
        <v>86</v>
      </c>
      <c r="B95" s="46">
        <v>36</v>
      </c>
      <c r="C95" s="45">
        <v>414</v>
      </c>
      <c r="D95" s="45">
        <v>439</v>
      </c>
      <c r="E95" s="17">
        <v>0.5</v>
      </c>
      <c r="F95" s="18">
        <f t="shared" si="10"/>
        <v>8.4407971864009376E-2</v>
      </c>
      <c r="G95" s="18">
        <f t="shared" si="7"/>
        <v>8.0989876265466818E-2</v>
      </c>
      <c r="H95" s="13">
        <f t="shared" si="13"/>
        <v>51845.64947782112</v>
      </c>
      <c r="I95" s="13">
        <f t="shared" si="11"/>
        <v>4198.9727361114965</v>
      </c>
      <c r="J95" s="13">
        <f t="shared" si="8"/>
        <v>49746.163109765374</v>
      </c>
      <c r="K95" s="13">
        <f t="shared" si="9"/>
        <v>325802.18621103693</v>
      </c>
      <c r="L95" s="20">
        <f t="shared" si="12"/>
        <v>6.2840795610133258</v>
      </c>
    </row>
    <row r="96" spans="1:12" x14ac:dyDescent="0.2">
      <c r="A96" s="16">
        <v>87</v>
      </c>
      <c r="B96" s="46">
        <v>41</v>
      </c>
      <c r="C96" s="45">
        <v>379</v>
      </c>
      <c r="D96" s="45">
        <v>388</v>
      </c>
      <c r="E96" s="17">
        <v>0.5</v>
      </c>
      <c r="F96" s="18">
        <f t="shared" si="10"/>
        <v>0.10691003911342895</v>
      </c>
      <c r="G96" s="18">
        <f t="shared" si="7"/>
        <v>0.10148514851485148</v>
      </c>
      <c r="H96" s="13">
        <f t="shared" si="13"/>
        <v>47646.676741709627</v>
      </c>
      <c r="I96" s="13">
        <f t="shared" si="11"/>
        <v>4835.4300653715209</v>
      </c>
      <c r="J96" s="13">
        <f t="shared" si="8"/>
        <v>45228.961709023868</v>
      </c>
      <c r="K96" s="13">
        <f t="shared" si="9"/>
        <v>276056.02310127154</v>
      </c>
      <c r="L96" s="20">
        <f t="shared" si="12"/>
        <v>5.7938148466840227</v>
      </c>
    </row>
    <row r="97" spans="1:12" x14ac:dyDescent="0.2">
      <c r="A97" s="16">
        <v>88</v>
      </c>
      <c r="B97" s="46">
        <v>36</v>
      </c>
      <c r="C97" s="45">
        <v>319</v>
      </c>
      <c r="D97" s="45">
        <v>352</v>
      </c>
      <c r="E97" s="17">
        <v>0.5</v>
      </c>
      <c r="F97" s="18">
        <f t="shared" si="10"/>
        <v>0.10730253353204174</v>
      </c>
      <c r="G97" s="18">
        <f t="shared" si="7"/>
        <v>0.10183875530410184</v>
      </c>
      <c r="H97" s="13">
        <f t="shared" si="13"/>
        <v>42811.246676338109</v>
      </c>
      <c r="I97" s="13">
        <f t="shared" si="11"/>
        <v>4359.84407453514</v>
      </c>
      <c r="J97" s="13">
        <f t="shared" si="8"/>
        <v>40631.324639070539</v>
      </c>
      <c r="K97" s="13">
        <f t="shared" si="9"/>
        <v>230827.06139224765</v>
      </c>
      <c r="L97" s="20">
        <f t="shared" si="12"/>
        <v>5.3917388376318032</v>
      </c>
    </row>
    <row r="98" spans="1:12" x14ac:dyDescent="0.2">
      <c r="A98" s="16">
        <v>89</v>
      </c>
      <c r="B98" s="46">
        <v>37</v>
      </c>
      <c r="C98" s="45">
        <v>249</v>
      </c>
      <c r="D98" s="45">
        <v>294</v>
      </c>
      <c r="E98" s="17">
        <v>0.5</v>
      </c>
      <c r="F98" s="18">
        <f t="shared" si="10"/>
        <v>0.13627992633517497</v>
      </c>
      <c r="G98" s="18">
        <f t="shared" si="7"/>
        <v>0.12758620689655176</v>
      </c>
      <c r="H98" s="13">
        <f t="shared" si="13"/>
        <v>38451.402601802969</v>
      </c>
      <c r="I98" s="13">
        <f t="shared" si="11"/>
        <v>4905.8686078162418</v>
      </c>
      <c r="J98" s="13">
        <f t="shared" si="8"/>
        <v>35998.468297894848</v>
      </c>
      <c r="K98" s="13">
        <f>K99+J98</f>
        <v>190195.7367531771</v>
      </c>
      <c r="L98" s="20">
        <f t="shared" si="12"/>
        <v>4.9463926900876931</v>
      </c>
    </row>
    <row r="99" spans="1:12" x14ac:dyDescent="0.2">
      <c r="A99" s="16">
        <v>90</v>
      </c>
      <c r="B99" s="46">
        <v>32</v>
      </c>
      <c r="C99" s="45">
        <v>230</v>
      </c>
      <c r="D99" s="45">
        <v>228</v>
      </c>
      <c r="E99" s="17">
        <v>0.5</v>
      </c>
      <c r="F99" s="22">
        <f t="shared" si="10"/>
        <v>0.13973799126637554</v>
      </c>
      <c r="G99" s="22">
        <f t="shared" si="7"/>
        <v>0.1306122448979592</v>
      </c>
      <c r="H99" s="23">
        <f t="shared" si="13"/>
        <v>33545.533993986726</v>
      </c>
      <c r="I99" s="23">
        <f t="shared" si="11"/>
        <v>4381.4575012554096</v>
      </c>
      <c r="J99" s="23">
        <f t="shared" si="8"/>
        <v>31354.805243359024</v>
      </c>
      <c r="K99" s="23">
        <f t="shared" ref="K99:K108" si="14">K100+J99</f>
        <v>154197.26845528226</v>
      </c>
      <c r="L99" s="24">
        <f t="shared" si="12"/>
        <v>4.5966556526696882</v>
      </c>
    </row>
    <row r="100" spans="1:12" x14ac:dyDescent="0.2">
      <c r="A100" s="16">
        <v>91</v>
      </c>
      <c r="B100" s="46">
        <v>41</v>
      </c>
      <c r="C100" s="45">
        <v>207</v>
      </c>
      <c r="D100" s="45">
        <v>202</v>
      </c>
      <c r="E100" s="17">
        <v>0.5</v>
      </c>
      <c r="F100" s="22">
        <f t="shared" si="10"/>
        <v>0.20048899755501223</v>
      </c>
      <c r="G100" s="22">
        <f t="shared" si="7"/>
        <v>0.18222222222222223</v>
      </c>
      <c r="H100" s="23">
        <f t="shared" si="13"/>
        <v>29164.076492731318</v>
      </c>
      <c r="I100" s="23">
        <f t="shared" si="11"/>
        <v>5314.3428275643737</v>
      </c>
      <c r="J100" s="23">
        <f t="shared" si="8"/>
        <v>26506.90507894913</v>
      </c>
      <c r="K100" s="23">
        <f t="shared" si="14"/>
        <v>122842.46321192324</v>
      </c>
      <c r="L100" s="24">
        <f t="shared" si="12"/>
        <v>4.2121156568266365</v>
      </c>
    </row>
    <row r="101" spans="1:12" x14ac:dyDescent="0.2">
      <c r="A101" s="16">
        <v>92</v>
      </c>
      <c r="B101" s="46">
        <v>28</v>
      </c>
      <c r="C101" s="45">
        <v>144</v>
      </c>
      <c r="D101" s="45">
        <v>175</v>
      </c>
      <c r="E101" s="17">
        <v>0.5</v>
      </c>
      <c r="F101" s="22">
        <f t="shared" si="10"/>
        <v>0.17554858934169279</v>
      </c>
      <c r="G101" s="22">
        <f t="shared" si="7"/>
        <v>0.16138328530259366</v>
      </c>
      <c r="H101" s="23">
        <f t="shared" si="13"/>
        <v>23849.733665166943</v>
      </c>
      <c r="I101" s="23">
        <f t="shared" si="11"/>
        <v>3848.9483724765096</v>
      </c>
      <c r="J101" s="23">
        <f t="shared" si="8"/>
        <v>21925.259478928689</v>
      </c>
      <c r="K101" s="23">
        <f t="shared" si="14"/>
        <v>96335.558132974111</v>
      </c>
      <c r="L101" s="24">
        <f t="shared" si="12"/>
        <v>4.0392718629673547</v>
      </c>
    </row>
    <row r="102" spans="1:12" x14ac:dyDescent="0.2">
      <c r="A102" s="16">
        <v>93</v>
      </c>
      <c r="B102" s="46">
        <v>28</v>
      </c>
      <c r="C102" s="45">
        <v>134</v>
      </c>
      <c r="D102" s="45">
        <v>121</v>
      </c>
      <c r="E102" s="17">
        <v>0.5</v>
      </c>
      <c r="F102" s="22">
        <f t="shared" si="10"/>
        <v>0.2196078431372549</v>
      </c>
      <c r="G102" s="22">
        <f t="shared" si="7"/>
        <v>0.19787985865724381</v>
      </c>
      <c r="H102" s="23">
        <f t="shared" si="13"/>
        <v>20000.785292690434</v>
      </c>
      <c r="I102" s="23">
        <f t="shared" si="11"/>
        <v>3957.7525667514637</v>
      </c>
      <c r="J102" s="23">
        <f t="shared" si="8"/>
        <v>18021.909009314702</v>
      </c>
      <c r="K102" s="23">
        <f t="shared" si="14"/>
        <v>74410.298654045415</v>
      </c>
      <c r="L102" s="24">
        <f t="shared" si="12"/>
        <v>3.720368853778941</v>
      </c>
    </row>
    <row r="103" spans="1:12" x14ac:dyDescent="0.2">
      <c r="A103" s="16">
        <v>94</v>
      </c>
      <c r="B103" s="46">
        <v>19</v>
      </c>
      <c r="C103" s="45">
        <v>92</v>
      </c>
      <c r="D103" s="45">
        <v>118</v>
      </c>
      <c r="E103" s="17">
        <v>0.5</v>
      </c>
      <c r="F103" s="22">
        <f t="shared" si="10"/>
        <v>0.18095238095238095</v>
      </c>
      <c r="G103" s="22">
        <f t="shared" si="7"/>
        <v>0.16593886462882096</v>
      </c>
      <c r="H103" s="23">
        <f t="shared" si="13"/>
        <v>16043.032725938971</v>
      </c>
      <c r="I103" s="23">
        <f t="shared" si="11"/>
        <v>2662.1626357453315</v>
      </c>
      <c r="J103" s="23">
        <f t="shared" si="8"/>
        <v>14711.951408066305</v>
      </c>
      <c r="K103" s="23">
        <f t="shared" si="14"/>
        <v>56388.389644730712</v>
      </c>
      <c r="L103" s="24">
        <f t="shared" si="12"/>
        <v>3.5148210820239663</v>
      </c>
    </row>
    <row r="104" spans="1:12" x14ac:dyDescent="0.2">
      <c r="A104" s="16">
        <v>95</v>
      </c>
      <c r="B104" s="46">
        <v>16</v>
      </c>
      <c r="C104" s="45">
        <v>73</v>
      </c>
      <c r="D104" s="45">
        <v>66</v>
      </c>
      <c r="E104" s="17">
        <v>0.5</v>
      </c>
      <c r="F104" s="22">
        <f t="shared" si="10"/>
        <v>0.23021582733812951</v>
      </c>
      <c r="G104" s="22">
        <f t="shared" si="7"/>
        <v>0.20645161290322583</v>
      </c>
      <c r="H104" s="23">
        <f t="shared" si="13"/>
        <v>13380.870090193639</v>
      </c>
      <c r="I104" s="23">
        <f t="shared" si="11"/>
        <v>2762.5022121690099</v>
      </c>
      <c r="J104" s="23">
        <f t="shared" si="8"/>
        <v>11999.618984109135</v>
      </c>
      <c r="K104" s="23">
        <f t="shared" si="14"/>
        <v>41676.438236664406</v>
      </c>
      <c r="L104" s="24">
        <f t="shared" si="12"/>
        <v>3.1146284177145982</v>
      </c>
    </row>
    <row r="105" spans="1:12" x14ac:dyDescent="0.2">
      <c r="A105" s="16">
        <v>96</v>
      </c>
      <c r="B105" s="46">
        <v>12</v>
      </c>
      <c r="C105" s="45">
        <v>55</v>
      </c>
      <c r="D105" s="45">
        <v>58</v>
      </c>
      <c r="E105" s="17">
        <v>0.5</v>
      </c>
      <c r="F105" s="22">
        <f t="shared" si="10"/>
        <v>0.21238938053097345</v>
      </c>
      <c r="G105" s="22">
        <f t="shared" si="7"/>
        <v>0.192</v>
      </c>
      <c r="H105" s="23">
        <f t="shared" si="13"/>
        <v>10618.36787802463</v>
      </c>
      <c r="I105" s="23">
        <f t="shared" si="11"/>
        <v>2038.7266325807291</v>
      </c>
      <c r="J105" s="23">
        <f t="shared" si="8"/>
        <v>9599.0045617342657</v>
      </c>
      <c r="K105" s="23">
        <f t="shared" si="14"/>
        <v>29676.819252555273</v>
      </c>
      <c r="L105" s="24">
        <f t="shared" si="12"/>
        <v>2.7948569491525426</v>
      </c>
    </row>
    <row r="106" spans="1:12" x14ac:dyDescent="0.2">
      <c r="A106" s="16">
        <v>97</v>
      </c>
      <c r="B106" s="46">
        <v>8</v>
      </c>
      <c r="C106" s="45">
        <v>29</v>
      </c>
      <c r="D106" s="45">
        <v>43</v>
      </c>
      <c r="E106" s="17">
        <v>0.5</v>
      </c>
      <c r="F106" s="22">
        <f t="shared" si="10"/>
        <v>0.22222222222222221</v>
      </c>
      <c r="G106" s="22">
        <f t="shared" si="7"/>
        <v>0.19999999999999998</v>
      </c>
      <c r="H106" s="23">
        <f t="shared" si="13"/>
        <v>8579.6412454439014</v>
      </c>
      <c r="I106" s="23">
        <f t="shared" si="11"/>
        <v>1715.9282490887801</v>
      </c>
      <c r="J106" s="23">
        <f t="shared" si="8"/>
        <v>7721.6771208995115</v>
      </c>
      <c r="K106" s="23">
        <f t="shared" si="14"/>
        <v>20077.814690821007</v>
      </c>
      <c r="L106" s="24">
        <f t="shared" si="12"/>
        <v>2.3401694915254239</v>
      </c>
    </row>
    <row r="107" spans="1:12" x14ac:dyDescent="0.2">
      <c r="A107" s="16">
        <v>98</v>
      </c>
      <c r="B107" s="46">
        <v>7</v>
      </c>
      <c r="C107" s="45">
        <v>16</v>
      </c>
      <c r="D107" s="45">
        <v>25</v>
      </c>
      <c r="E107" s="17">
        <v>0.5</v>
      </c>
      <c r="F107" s="22">
        <f t="shared" si="10"/>
        <v>0.34146341463414637</v>
      </c>
      <c r="G107" s="22">
        <f t="shared" si="7"/>
        <v>0.29166666666666669</v>
      </c>
      <c r="H107" s="23">
        <f t="shared" si="13"/>
        <v>6863.7129963551215</v>
      </c>
      <c r="I107" s="23">
        <f t="shared" si="11"/>
        <v>2001.9162906035772</v>
      </c>
      <c r="J107" s="23">
        <f t="shared" si="8"/>
        <v>5862.7548510533325</v>
      </c>
      <c r="K107" s="23">
        <f t="shared" si="14"/>
        <v>12356.137569921497</v>
      </c>
      <c r="L107" s="24">
        <f t="shared" si="12"/>
        <v>1.8002118644067795</v>
      </c>
    </row>
    <row r="108" spans="1:12" x14ac:dyDescent="0.2">
      <c r="A108" s="16">
        <v>99</v>
      </c>
      <c r="B108" s="46">
        <v>3</v>
      </c>
      <c r="C108" s="45">
        <v>17</v>
      </c>
      <c r="D108" s="45">
        <v>15</v>
      </c>
      <c r="E108" s="17">
        <v>0.5</v>
      </c>
      <c r="F108" s="22">
        <f t="shared" si="10"/>
        <v>0.1875</v>
      </c>
      <c r="G108" s="22">
        <f t="shared" si="7"/>
        <v>0.17142857142857143</v>
      </c>
      <c r="H108" s="23">
        <f t="shared" si="13"/>
        <v>4861.7967057515443</v>
      </c>
      <c r="I108" s="23">
        <f t="shared" si="11"/>
        <v>833.45086384312185</v>
      </c>
      <c r="J108" s="23">
        <f t="shared" si="8"/>
        <v>4445.0712738299835</v>
      </c>
      <c r="K108" s="23">
        <f t="shared" si="14"/>
        <v>6493.3827188681644</v>
      </c>
      <c r="L108" s="24">
        <f t="shared" si="12"/>
        <v>1.3355932203389831</v>
      </c>
    </row>
    <row r="109" spans="1:12" x14ac:dyDescent="0.2">
      <c r="A109" s="16" t="s">
        <v>22</v>
      </c>
      <c r="B109" s="46">
        <v>15</v>
      </c>
      <c r="C109" s="45">
        <v>28</v>
      </c>
      <c r="D109" s="45">
        <v>31</v>
      </c>
      <c r="E109" s="17"/>
      <c r="F109" s="22">
        <f>B109/((C109+D109)/2)</f>
        <v>0.50847457627118642</v>
      </c>
      <c r="G109" s="22">
        <v>1</v>
      </c>
      <c r="H109" s="23">
        <f>H108-I108</f>
        <v>4028.3458419084227</v>
      </c>
      <c r="I109" s="23">
        <f>H109*G109</f>
        <v>4028.3458419084227</v>
      </c>
      <c r="J109" s="23">
        <f>H109*F109</f>
        <v>2048.3114450381809</v>
      </c>
      <c r="K109" s="23">
        <f>J109</f>
        <v>2048.3114450381809</v>
      </c>
      <c r="L109" s="24">
        <f>K109/H109</f>
        <v>0.50847457627118642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2</v>
      </c>
      <c r="C9" s="45">
        <v>984</v>
      </c>
      <c r="D9" s="45">
        <v>1004</v>
      </c>
      <c r="E9" s="17">
        <v>0.5</v>
      </c>
      <c r="F9" s="18">
        <f>B9/((C9+D9)/2)</f>
        <v>2.012072434607646E-3</v>
      </c>
      <c r="G9" s="18">
        <f t="shared" ref="G9:G72" si="0">F9/((1+(1-E9)*F9))</f>
        <v>2.0100502512562816E-3</v>
      </c>
      <c r="H9" s="13">
        <v>100000</v>
      </c>
      <c r="I9" s="13">
        <f>H9*G9</f>
        <v>201.00502512562815</v>
      </c>
      <c r="J9" s="13">
        <f t="shared" ref="J9:J72" si="1">H10+I9*E9</f>
        <v>99899.497487437184</v>
      </c>
      <c r="K9" s="13">
        <f t="shared" ref="K9:K72" si="2">K10+J9</f>
        <v>8393477.0797460806</v>
      </c>
      <c r="L9" s="19">
        <f>K9/H9</f>
        <v>83.9347707974608</v>
      </c>
    </row>
    <row r="10" spans="1:13" x14ac:dyDescent="0.2">
      <c r="A10" s="16">
        <v>1</v>
      </c>
      <c r="B10" s="46">
        <v>0</v>
      </c>
      <c r="C10" s="45">
        <v>1129</v>
      </c>
      <c r="D10" s="45">
        <v>1060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99798.994974874367</v>
      </c>
      <c r="I10" s="13">
        <f t="shared" ref="I10:I73" si="4">H10*G10</f>
        <v>0</v>
      </c>
      <c r="J10" s="13">
        <f t="shared" si="1"/>
        <v>99798.994974874367</v>
      </c>
      <c r="K10" s="13">
        <f t="shared" si="2"/>
        <v>8293577.5822586436</v>
      </c>
      <c r="L10" s="20">
        <f t="shared" ref="L10:L73" si="5">K10/H10</f>
        <v>83.102816660094163</v>
      </c>
    </row>
    <row r="11" spans="1:13" x14ac:dyDescent="0.2">
      <c r="A11" s="16">
        <v>2</v>
      </c>
      <c r="B11" s="46">
        <v>0</v>
      </c>
      <c r="C11" s="45">
        <v>1192</v>
      </c>
      <c r="D11" s="45">
        <v>1137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99798.994974874367</v>
      </c>
      <c r="I11" s="13">
        <f t="shared" si="4"/>
        <v>0</v>
      </c>
      <c r="J11" s="13">
        <f t="shared" si="1"/>
        <v>99798.994974874367</v>
      </c>
      <c r="K11" s="13">
        <f t="shared" si="2"/>
        <v>8193778.5872837696</v>
      </c>
      <c r="L11" s="20">
        <f t="shared" si="5"/>
        <v>82.102816660094177</v>
      </c>
    </row>
    <row r="12" spans="1:13" x14ac:dyDescent="0.2">
      <c r="A12" s="16">
        <v>3</v>
      </c>
      <c r="B12" s="46">
        <v>0</v>
      </c>
      <c r="C12" s="45">
        <v>1156</v>
      </c>
      <c r="D12" s="45">
        <v>1191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99798.994974874367</v>
      </c>
      <c r="I12" s="13">
        <f t="shared" si="4"/>
        <v>0</v>
      </c>
      <c r="J12" s="13">
        <f t="shared" si="1"/>
        <v>99798.994974874367</v>
      </c>
      <c r="K12" s="13">
        <f t="shared" si="2"/>
        <v>8093979.5923088957</v>
      </c>
      <c r="L12" s="20">
        <f t="shared" si="5"/>
        <v>81.102816660094177</v>
      </c>
    </row>
    <row r="13" spans="1:13" x14ac:dyDescent="0.2">
      <c r="A13" s="16">
        <v>4</v>
      </c>
      <c r="B13" s="46">
        <v>0</v>
      </c>
      <c r="C13" s="45">
        <v>1252</v>
      </c>
      <c r="D13" s="45">
        <v>1161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99798.994974874367</v>
      </c>
      <c r="I13" s="13">
        <f t="shared" si="4"/>
        <v>0</v>
      </c>
      <c r="J13" s="13">
        <f t="shared" si="1"/>
        <v>99798.994974874367</v>
      </c>
      <c r="K13" s="13">
        <f t="shared" si="2"/>
        <v>7994180.5973340217</v>
      </c>
      <c r="L13" s="20">
        <f t="shared" si="5"/>
        <v>80.102816660094177</v>
      </c>
    </row>
    <row r="14" spans="1:13" x14ac:dyDescent="0.2">
      <c r="A14" s="16">
        <v>5</v>
      </c>
      <c r="B14" s="46">
        <v>0</v>
      </c>
      <c r="C14" s="45">
        <v>1242</v>
      </c>
      <c r="D14" s="45">
        <v>1262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99798.994974874367</v>
      </c>
      <c r="I14" s="13">
        <f t="shared" si="4"/>
        <v>0</v>
      </c>
      <c r="J14" s="13">
        <f t="shared" si="1"/>
        <v>99798.994974874367</v>
      </c>
      <c r="K14" s="13">
        <f t="shared" si="2"/>
        <v>7894381.6023591477</v>
      </c>
      <c r="L14" s="20">
        <f t="shared" si="5"/>
        <v>79.102816660094177</v>
      </c>
    </row>
    <row r="15" spans="1:13" x14ac:dyDescent="0.2">
      <c r="A15" s="16">
        <v>6</v>
      </c>
      <c r="B15" s="46">
        <v>0</v>
      </c>
      <c r="C15" s="45">
        <v>1249</v>
      </c>
      <c r="D15" s="45">
        <v>1233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99798.994974874367</v>
      </c>
      <c r="I15" s="13">
        <f t="shared" si="4"/>
        <v>0</v>
      </c>
      <c r="J15" s="13">
        <f t="shared" si="1"/>
        <v>99798.994974874367</v>
      </c>
      <c r="K15" s="13">
        <f t="shared" si="2"/>
        <v>7794582.6073842738</v>
      </c>
      <c r="L15" s="20">
        <f t="shared" si="5"/>
        <v>78.102816660094192</v>
      </c>
    </row>
    <row r="16" spans="1:13" x14ac:dyDescent="0.2">
      <c r="A16" s="16">
        <v>7</v>
      </c>
      <c r="B16" s="46">
        <v>0</v>
      </c>
      <c r="C16" s="45">
        <v>1260</v>
      </c>
      <c r="D16" s="45">
        <v>1238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99798.994974874367</v>
      </c>
      <c r="I16" s="13">
        <f t="shared" si="4"/>
        <v>0</v>
      </c>
      <c r="J16" s="13">
        <f t="shared" si="1"/>
        <v>99798.994974874367</v>
      </c>
      <c r="K16" s="13">
        <f t="shared" si="2"/>
        <v>7694783.6124093998</v>
      </c>
      <c r="L16" s="20">
        <f t="shared" si="5"/>
        <v>77.102816660094192</v>
      </c>
    </row>
    <row r="17" spans="1:12" x14ac:dyDescent="0.2">
      <c r="A17" s="16">
        <v>8</v>
      </c>
      <c r="B17" s="46">
        <v>0</v>
      </c>
      <c r="C17" s="45">
        <v>1338</v>
      </c>
      <c r="D17" s="45">
        <v>1278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99798.994974874367</v>
      </c>
      <c r="I17" s="13">
        <f t="shared" si="4"/>
        <v>0</v>
      </c>
      <c r="J17" s="13">
        <f t="shared" si="1"/>
        <v>99798.994974874367</v>
      </c>
      <c r="K17" s="13">
        <f t="shared" si="2"/>
        <v>7594984.6174345259</v>
      </c>
      <c r="L17" s="20">
        <f t="shared" si="5"/>
        <v>76.102816660094192</v>
      </c>
    </row>
    <row r="18" spans="1:12" x14ac:dyDescent="0.2">
      <c r="A18" s="16">
        <v>9</v>
      </c>
      <c r="B18" s="46">
        <v>0</v>
      </c>
      <c r="C18" s="45">
        <v>1345</v>
      </c>
      <c r="D18" s="45">
        <v>1353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99798.994974874367</v>
      </c>
      <c r="I18" s="13">
        <f t="shared" si="4"/>
        <v>0</v>
      </c>
      <c r="J18" s="13">
        <f t="shared" si="1"/>
        <v>99798.994974874367</v>
      </c>
      <c r="K18" s="13">
        <f t="shared" si="2"/>
        <v>7495185.6224596519</v>
      </c>
      <c r="L18" s="20">
        <f t="shared" si="5"/>
        <v>75.102816660094206</v>
      </c>
    </row>
    <row r="19" spans="1:12" x14ac:dyDescent="0.2">
      <c r="A19" s="16">
        <v>10</v>
      </c>
      <c r="B19" s="46">
        <v>0</v>
      </c>
      <c r="C19" s="45">
        <v>1250</v>
      </c>
      <c r="D19" s="45">
        <v>1348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99798.994974874367</v>
      </c>
      <c r="I19" s="13">
        <f t="shared" si="4"/>
        <v>0</v>
      </c>
      <c r="J19" s="13">
        <f t="shared" si="1"/>
        <v>99798.994974874367</v>
      </c>
      <c r="K19" s="13">
        <f t="shared" si="2"/>
        <v>7395386.6274847779</v>
      </c>
      <c r="L19" s="20">
        <f t="shared" si="5"/>
        <v>74.102816660094206</v>
      </c>
    </row>
    <row r="20" spans="1:12" x14ac:dyDescent="0.2">
      <c r="A20" s="16">
        <v>11</v>
      </c>
      <c r="B20" s="46">
        <v>0</v>
      </c>
      <c r="C20" s="45">
        <v>1217</v>
      </c>
      <c r="D20" s="45">
        <v>1259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99798.994974874367</v>
      </c>
      <c r="I20" s="13">
        <f t="shared" si="4"/>
        <v>0</v>
      </c>
      <c r="J20" s="13">
        <f t="shared" si="1"/>
        <v>99798.994974874367</v>
      </c>
      <c r="K20" s="13">
        <f t="shared" si="2"/>
        <v>7295587.632509904</v>
      </c>
      <c r="L20" s="20">
        <f t="shared" si="5"/>
        <v>73.102816660094206</v>
      </c>
    </row>
    <row r="21" spans="1:12" x14ac:dyDescent="0.2">
      <c r="A21" s="16">
        <v>12</v>
      </c>
      <c r="B21" s="46">
        <v>0</v>
      </c>
      <c r="C21" s="45">
        <v>1181</v>
      </c>
      <c r="D21" s="45">
        <v>1218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99798.994974874367</v>
      </c>
      <c r="I21" s="13">
        <f t="shared" si="4"/>
        <v>0</v>
      </c>
      <c r="J21" s="13">
        <f t="shared" si="1"/>
        <v>99798.994974874367</v>
      </c>
      <c r="K21" s="13">
        <f t="shared" si="2"/>
        <v>7195788.63753503</v>
      </c>
      <c r="L21" s="20">
        <f t="shared" si="5"/>
        <v>72.102816660094206</v>
      </c>
    </row>
    <row r="22" spans="1:12" x14ac:dyDescent="0.2">
      <c r="A22" s="16">
        <v>13</v>
      </c>
      <c r="B22" s="46">
        <v>0</v>
      </c>
      <c r="C22" s="45">
        <v>1231</v>
      </c>
      <c r="D22" s="45">
        <v>1196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99798.994974874367</v>
      </c>
      <c r="I22" s="13">
        <f t="shared" si="4"/>
        <v>0</v>
      </c>
      <c r="J22" s="13">
        <f t="shared" si="1"/>
        <v>99798.994974874367</v>
      </c>
      <c r="K22" s="13">
        <f t="shared" si="2"/>
        <v>7095989.6425601561</v>
      </c>
      <c r="L22" s="20">
        <f t="shared" si="5"/>
        <v>71.10281666009422</v>
      </c>
    </row>
    <row r="23" spans="1:12" x14ac:dyDescent="0.2">
      <c r="A23" s="16">
        <v>14</v>
      </c>
      <c r="B23" s="46">
        <v>0</v>
      </c>
      <c r="C23" s="45">
        <v>1104</v>
      </c>
      <c r="D23" s="45">
        <v>1231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99798.994974874367</v>
      </c>
      <c r="I23" s="13">
        <f t="shared" si="4"/>
        <v>0</v>
      </c>
      <c r="J23" s="13">
        <f t="shared" si="1"/>
        <v>99798.994974874367</v>
      </c>
      <c r="K23" s="13">
        <f t="shared" si="2"/>
        <v>6996190.6475852821</v>
      </c>
      <c r="L23" s="20">
        <f t="shared" si="5"/>
        <v>70.10281666009422</v>
      </c>
    </row>
    <row r="24" spans="1:12" x14ac:dyDescent="0.2">
      <c r="A24" s="16">
        <v>15</v>
      </c>
      <c r="B24" s="46">
        <v>0</v>
      </c>
      <c r="C24" s="45">
        <v>1058</v>
      </c>
      <c r="D24" s="45">
        <v>1112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99798.994974874367</v>
      </c>
      <c r="I24" s="13">
        <f t="shared" si="4"/>
        <v>0</v>
      </c>
      <c r="J24" s="13">
        <f t="shared" si="1"/>
        <v>99798.994974874367</v>
      </c>
      <c r="K24" s="13">
        <f t="shared" si="2"/>
        <v>6896391.6526104081</v>
      </c>
      <c r="L24" s="20">
        <f t="shared" si="5"/>
        <v>69.10281666009422</v>
      </c>
    </row>
    <row r="25" spans="1:12" x14ac:dyDescent="0.2">
      <c r="A25" s="16">
        <v>16</v>
      </c>
      <c r="B25" s="46">
        <v>0</v>
      </c>
      <c r="C25" s="45">
        <v>1087</v>
      </c>
      <c r="D25" s="45">
        <v>1066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99798.994974874367</v>
      </c>
      <c r="I25" s="13">
        <f t="shared" si="4"/>
        <v>0</v>
      </c>
      <c r="J25" s="13">
        <f t="shared" si="1"/>
        <v>99798.994974874367</v>
      </c>
      <c r="K25" s="13">
        <f t="shared" si="2"/>
        <v>6796592.6576355342</v>
      </c>
      <c r="L25" s="20">
        <f t="shared" si="5"/>
        <v>68.102816660094234</v>
      </c>
    </row>
    <row r="26" spans="1:12" x14ac:dyDescent="0.2">
      <c r="A26" s="16">
        <v>17</v>
      </c>
      <c r="B26" s="46">
        <v>1</v>
      </c>
      <c r="C26" s="45">
        <v>1030</v>
      </c>
      <c r="D26" s="45">
        <v>1077</v>
      </c>
      <c r="E26" s="17">
        <v>0.5</v>
      </c>
      <c r="F26" s="18">
        <f t="shared" si="3"/>
        <v>9.4921689606074992E-4</v>
      </c>
      <c r="G26" s="18">
        <f t="shared" si="0"/>
        <v>9.487666034155599E-4</v>
      </c>
      <c r="H26" s="13">
        <f t="shared" si="6"/>
        <v>99798.994974874367</v>
      </c>
      <c r="I26" s="13">
        <f t="shared" si="4"/>
        <v>94.685953486598081</v>
      </c>
      <c r="J26" s="13">
        <f t="shared" si="1"/>
        <v>99751.65199813107</v>
      </c>
      <c r="K26" s="13">
        <f t="shared" si="2"/>
        <v>6696793.6626606602</v>
      </c>
      <c r="L26" s="20">
        <f t="shared" si="5"/>
        <v>67.102816660094234</v>
      </c>
    </row>
    <row r="27" spans="1:12" x14ac:dyDescent="0.2">
      <c r="A27" s="16">
        <v>18</v>
      </c>
      <c r="B27" s="46">
        <v>0</v>
      </c>
      <c r="C27" s="45">
        <v>998</v>
      </c>
      <c r="D27" s="45">
        <v>1038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99704.309021387773</v>
      </c>
      <c r="I27" s="13">
        <f t="shared" si="4"/>
        <v>0</v>
      </c>
      <c r="J27" s="13">
        <f t="shared" si="1"/>
        <v>99704.309021387773</v>
      </c>
      <c r="K27" s="13">
        <f t="shared" si="2"/>
        <v>6597042.0106625287</v>
      </c>
      <c r="L27" s="20">
        <f t="shared" si="5"/>
        <v>66.166067198232966</v>
      </c>
    </row>
    <row r="28" spans="1:12" x14ac:dyDescent="0.2">
      <c r="A28" s="16">
        <v>19</v>
      </c>
      <c r="B28" s="46">
        <v>0</v>
      </c>
      <c r="C28" s="45">
        <v>1032</v>
      </c>
      <c r="D28" s="45">
        <v>1006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99704.309021387773</v>
      </c>
      <c r="I28" s="13">
        <f t="shared" si="4"/>
        <v>0</v>
      </c>
      <c r="J28" s="13">
        <f t="shared" si="1"/>
        <v>99704.309021387773</v>
      </c>
      <c r="K28" s="13">
        <f t="shared" si="2"/>
        <v>6497337.7016411405</v>
      </c>
      <c r="L28" s="20">
        <f t="shared" si="5"/>
        <v>65.166067198232966</v>
      </c>
    </row>
    <row r="29" spans="1:12" x14ac:dyDescent="0.2">
      <c r="A29" s="16">
        <v>20</v>
      </c>
      <c r="B29" s="46">
        <v>0</v>
      </c>
      <c r="C29" s="45">
        <v>1042</v>
      </c>
      <c r="D29" s="45">
        <v>1031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99704.309021387773</v>
      </c>
      <c r="I29" s="13">
        <f t="shared" si="4"/>
        <v>0</v>
      </c>
      <c r="J29" s="13">
        <f t="shared" si="1"/>
        <v>99704.309021387773</v>
      </c>
      <c r="K29" s="13">
        <f t="shared" si="2"/>
        <v>6397633.3926197523</v>
      </c>
      <c r="L29" s="20">
        <f t="shared" si="5"/>
        <v>64.166067198232952</v>
      </c>
    </row>
    <row r="30" spans="1:12" x14ac:dyDescent="0.2">
      <c r="A30" s="16">
        <v>21</v>
      </c>
      <c r="B30" s="46">
        <v>0</v>
      </c>
      <c r="C30" s="45">
        <v>963</v>
      </c>
      <c r="D30" s="45">
        <v>1035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99704.309021387773</v>
      </c>
      <c r="I30" s="13">
        <f t="shared" si="4"/>
        <v>0</v>
      </c>
      <c r="J30" s="13">
        <f t="shared" si="1"/>
        <v>99704.309021387773</v>
      </c>
      <c r="K30" s="13">
        <f t="shared" si="2"/>
        <v>6297929.0835983641</v>
      </c>
      <c r="L30" s="20">
        <f t="shared" si="5"/>
        <v>63.166067198232952</v>
      </c>
    </row>
    <row r="31" spans="1:12" x14ac:dyDescent="0.2">
      <c r="A31" s="16">
        <v>22</v>
      </c>
      <c r="B31" s="46">
        <v>0</v>
      </c>
      <c r="C31" s="45">
        <v>999</v>
      </c>
      <c r="D31" s="45">
        <v>965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99704.309021387773</v>
      </c>
      <c r="I31" s="13">
        <f t="shared" si="4"/>
        <v>0</v>
      </c>
      <c r="J31" s="13">
        <f t="shared" si="1"/>
        <v>99704.309021387773</v>
      </c>
      <c r="K31" s="13">
        <f t="shared" si="2"/>
        <v>6198224.774576976</v>
      </c>
      <c r="L31" s="20">
        <f t="shared" si="5"/>
        <v>62.166067198232952</v>
      </c>
    </row>
    <row r="32" spans="1:12" x14ac:dyDescent="0.2">
      <c r="A32" s="16">
        <v>23</v>
      </c>
      <c r="B32" s="46">
        <v>0</v>
      </c>
      <c r="C32" s="45">
        <v>998</v>
      </c>
      <c r="D32" s="45">
        <v>1006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99704.309021387773</v>
      </c>
      <c r="I32" s="13">
        <f t="shared" si="4"/>
        <v>0</v>
      </c>
      <c r="J32" s="13">
        <f t="shared" si="1"/>
        <v>99704.309021387773</v>
      </c>
      <c r="K32" s="13">
        <f t="shared" si="2"/>
        <v>6098520.4655555878</v>
      </c>
      <c r="L32" s="20">
        <f t="shared" si="5"/>
        <v>61.166067198232945</v>
      </c>
    </row>
    <row r="33" spans="1:12" x14ac:dyDescent="0.2">
      <c r="A33" s="16">
        <v>24</v>
      </c>
      <c r="B33" s="46">
        <v>0</v>
      </c>
      <c r="C33" s="45">
        <v>980</v>
      </c>
      <c r="D33" s="45">
        <v>996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99704.309021387773</v>
      </c>
      <c r="I33" s="13">
        <f t="shared" si="4"/>
        <v>0</v>
      </c>
      <c r="J33" s="13">
        <f t="shared" si="1"/>
        <v>99704.309021387773</v>
      </c>
      <c r="K33" s="13">
        <f t="shared" si="2"/>
        <v>5998816.1565341996</v>
      </c>
      <c r="L33" s="20">
        <f t="shared" si="5"/>
        <v>60.166067198232938</v>
      </c>
    </row>
    <row r="34" spans="1:12" x14ac:dyDescent="0.2">
      <c r="A34" s="16">
        <v>25</v>
      </c>
      <c r="B34" s="46">
        <v>0</v>
      </c>
      <c r="C34" s="45">
        <v>1068</v>
      </c>
      <c r="D34" s="45">
        <v>991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99704.309021387773</v>
      </c>
      <c r="I34" s="13">
        <f t="shared" si="4"/>
        <v>0</v>
      </c>
      <c r="J34" s="13">
        <f t="shared" si="1"/>
        <v>99704.309021387773</v>
      </c>
      <c r="K34" s="13">
        <f t="shared" si="2"/>
        <v>5899111.8475128114</v>
      </c>
      <c r="L34" s="20">
        <f t="shared" si="5"/>
        <v>59.166067198232938</v>
      </c>
    </row>
    <row r="35" spans="1:12" x14ac:dyDescent="0.2">
      <c r="A35" s="16">
        <v>26</v>
      </c>
      <c r="B35" s="46">
        <v>1</v>
      </c>
      <c r="C35" s="45">
        <v>1154</v>
      </c>
      <c r="D35" s="45">
        <v>1046</v>
      </c>
      <c r="E35" s="17">
        <v>0.5</v>
      </c>
      <c r="F35" s="18">
        <f t="shared" si="3"/>
        <v>9.0909090909090909E-4</v>
      </c>
      <c r="G35" s="18">
        <f t="shared" si="0"/>
        <v>9.0867787369377552E-4</v>
      </c>
      <c r="H35" s="13">
        <f t="shared" si="6"/>
        <v>99704.309021387773</v>
      </c>
      <c r="I35" s="13">
        <f t="shared" si="4"/>
        <v>90.599099519661763</v>
      </c>
      <c r="J35" s="13">
        <f t="shared" si="1"/>
        <v>99659.009471627942</v>
      </c>
      <c r="K35" s="13">
        <f t="shared" si="2"/>
        <v>5799407.5384914232</v>
      </c>
      <c r="L35" s="20">
        <f t="shared" si="5"/>
        <v>58.16606719823293</v>
      </c>
    </row>
    <row r="36" spans="1:12" x14ac:dyDescent="0.2">
      <c r="A36" s="16">
        <v>27</v>
      </c>
      <c r="B36" s="46">
        <v>0</v>
      </c>
      <c r="C36" s="45">
        <v>1145</v>
      </c>
      <c r="D36" s="45">
        <v>1150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99613.709921868111</v>
      </c>
      <c r="I36" s="13">
        <f t="shared" si="4"/>
        <v>0</v>
      </c>
      <c r="J36" s="13">
        <f t="shared" si="1"/>
        <v>99613.709921868111</v>
      </c>
      <c r="K36" s="13">
        <f t="shared" si="2"/>
        <v>5699748.5290197954</v>
      </c>
      <c r="L36" s="20">
        <f t="shared" si="5"/>
        <v>57.21851473547553</v>
      </c>
    </row>
    <row r="37" spans="1:12" x14ac:dyDescent="0.2">
      <c r="A37" s="16">
        <v>28</v>
      </c>
      <c r="B37" s="46">
        <v>1</v>
      </c>
      <c r="C37" s="45">
        <v>1179</v>
      </c>
      <c r="D37" s="45">
        <v>1164</v>
      </c>
      <c r="E37" s="17">
        <v>0.5</v>
      </c>
      <c r="F37" s="18">
        <f t="shared" si="3"/>
        <v>8.5360648740930435E-4</v>
      </c>
      <c r="G37" s="18">
        <f t="shared" si="0"/>
        <v>8.5324232081911264E-4</v>
      </c>
      <c r="H37" s="13">
        <f t="shared" si="6"/>
        <v>99613.709921868111</v>
      </c>
      <c r="I37" s="13">
        <f t="shared" si="4"/>
        <v>84.994633039136616</v>
      </c>
      <c r="J37" s="13">
        <f t="shared" si="1"/>
        <v>99571.212605348541</v>
      </c>
      <c r="K37" s="13">
        <f t="shared" si="2"/>
        <v>5600134.8190979268</v>
      </c>
      <c r="L37" s="20">
        <f t="shared" si="5"/>
        <v>56.218514735475523</v>
      </c>
    </row>
    <row r="38" spans="1:12" x14ac:dyDescent="0.2">
      <c r="A38" s="16">
        <v>29</v>
      </c>
      <c r="B38" s="46">
        <v>1</v>
      </c>
      <c r="C38" s="45">
        <v>1266</v>
      </c>
      <c r="D38" s="45">
        <v>1189</v>
      </c>
      <c r="E38" s="17">
        <v>0.5</v>
      </c>
      <c r="F38" s="18">
        <f t="shared" si="3"/>
        <v>8.1466395112016296E-4</v>
      </c>
      <c r="G38" s="18">
        <f t="shared" si="0"/>
        <v>8.143322475570034E-4</v>
      </c>
      <c r="H38" s="13">
        <f t="shared" si="6"/>
        <v>99528.715288828971</v>
      </c>
      <c r="I38" s="13">
        <f t="shared" si="4"/>
        <v>81.049442417613179</v>
      </c>
      <c r="J38" s="13">
        <f t="shared" si="1"/>
        <v>99488.190567620157</v>
      </c>
      <c r="K38" s="13">
        <f t="shared" si="2"/>
        <v>5500563.6064925781</v>
      </c>
      <c r="L38" s="20">
        <f t="shared" si="5"/>
        <v>55.26609672927183</v>
      </c>
    </row>
    <row r="39" spans="1:12" x14ac:dyDescent="0.2">
      <c r="A39" s="16">
        <v>30</v>
      </c>
      <c r="B39" s="46">
        <v>0</v>
      </c>
      <c r="C39" s="45">
        <v>1280</v>
      </c>
      <c r="D39" s="45">
        <v>1280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99447.665846411357</v>
      </c>
      <c r="I39" s="13">
        <f t="shared" si="4"/>
        <v>0</v>
      </c>
      <c r="J39" s="13">
        <f t="shared" si="1"/>
        <v>99447.665846411357</v>
      </c>
      <c r="K39" s="13">
        <f t="shared" si="2"/>
        <v>5401075.415924958</v>
      </c>
      <c r="L39" s="20">
        <f t="shared" si="5"/>
        <v>54.310730874935459</v>
      </c>
    </row>
    <row r="40" spans="1:12" x14ac:dyDescent="0.2">
      <c r="A40" s="16">
        <v>31</v>
      </c>
      <c r="B40" s="46">
        <v>0</v>
      </c>
      <c r="C40" s="45">
        <v>1405</v>
      </c>
      <c r="D40" s="45">
        <v>1276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99447.665846411357</v>
      </c>
      <c r="I40" s="13">
        <f t="shared" si="4"/>
        <v>0</v>
      </c>
      <c r="J40" s="13">
        <f t="shared" si="1"/>
        <v>99447.665846411357</v>
      </c>
      <c r="K40" s="13">
        <f t="shared" si="2"/>
        <v>5301627.7500785468</v>
      </c>
      <c r="L40" s="20">
        <f t="shared" si="5"/>
        <v>53.310730874935466</v>
      </c>
    </row>
    <row r="41" spans="1:12" x14ac:dyDescent="0.2">
      <c r="A41" s="16">
        <v>32</v>
      </c>
      <c r="B41" s="46">
        <v>0</v>
      </c>
      <c r="C41" s="45">
        <v>1503</v>
      </c>
      <c r="D41" s="45">
        <v>1422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99447.665846411357</v>
      </c>
      <c r="I41" s="13">
        <f t="shared" si="4"/>
        <v>0</v>
      </c>
      <c r="J41" s="13">
        <f t="shared" si="1"/>
        <v>99447.665846411357</v>
      </c>
      <c r="K41" s="13">
        <f t="shared" si="2"/>
        <v>5202180.0842321357</v>
      </c>
      <c r="L41" s="20">
        <f t="shared" si="5"/>
        <v>52.310730874935466</v>
      </c>
    </row>
    <row r="42" spans="1:12" x14ac:dyDescent="0.2">
      <c r="A42" s="16">
        <v>33</v>
      </c>
      <c r="B42" s="46">
        <v>0</v>
      </c>
      <c r="C42" s="45">
        <v>1553</v>
      </c>
      <c r="D42" s="45">
        <v>1497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99447.665846411357</v>
      </c>
      <c r="I42" s="13">
        <f t="shared" si="4"/>
        <v>0</v>
      </c>
      <c r="J42" s="13">
        <f t="shared" si="1"/>
        <v>99447.665846411357</v>
      </c>
      <c r="K42" s="13">
        <f t="shared" si="2"/>
        <v>5102732.4183857245</v>
      </c>
      <c r="L42" s="20">
        <f t="shared" si="5"/>
        <v>51.310730874935466</v>
      </c>
    </row>
    <row r="43" spans="1:12" x14ac:dyDescent="0.2">
      <c r="A43" s="16">
        <v>34</v>
      </c>
      <c r="B43" s="46">
        <v>0</v>
      </c>
      <c r="C43" s="45">
        <v>1655</v>
      </c>
      <c r="D43" s="45">
        <v>1577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99447.665846411357</v>
      </c>
      <c r="I43" s="13">
        <f t="shared" si="4"/>
        <v>0</v>
      </c>
      <c r="J43" s="13">
        <f t="shared" si="1"/>
        <v>99447.665846411357</v>
      </c>
      <c r="K43" s="13">
        <f t="shared" si="2"/>
        <v>5003284.7525393134</v>
      </c>
      <c r="L43" s="20">
        <f t="shared" si="5"/>
        <v>50.310730874935466</v>
      </c>
    </row>
    <row r="44" spans="1:12" x14ac:dyDescent="0.2">
      <c r="A44" s="16">
        <v>35</v>
      </c>
      <c r="B44" s="46">
        <v>0</v>
      </c>
      <c r="C44" s="45">
        <v>1736</v>
      </c>
      <c r="D44" s="45">
        <v>1691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99447.665846411357</v>
      </c>
      <c r="I44" s="13">
        <f t="shared" si="4"/>
        <v>0</v>
      </c>
      <c r="J44" s="13">
        <f t="shared" si="1"/>
        <v>99447.665846411357</v>
      </c>
      <c r="K44" s="13">
        <f t="shared" si="2"/>
        <v>4903837.0866929023</v>
      </c>
      <c r="L44" s="20">
        <f t="shared" si="5"/>
        <v>49.310730874935473</v>
      </c>
    </row>
    <row r="45" spans="1:12" x14ac:dyDescent="0.2">
      <c r="A45" s="16">
        <v>36</v>
      </c>
      <c r="B45" s="46">
        <v>0</v>
      </c>
      <c r="C45" s="45">
        <v>1853</v>
      </c>
      <c r="D45" s="45">
        <v>1725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99447.665846411357</v>
      </c>
      <c r="I45" s="13">
        <f t="shared" si="4"/>
        <v>0</v>
      </c>
      <c r="J45" s="13">
        <f t="shared" si="1"/>
        <v>99447.665846411357</v>
      </c>
      <c r="K45" s="13">
        <f t="shared" si="2"/>
        <v>4804389.4208464911</v>
      </c>
      <c r="L45" s="20">
        <f t="shared" si="5"/>
        <v>48.310730874935473</v>
      </c>
    </row>
    <row r="46" spans="1:12" x14ac:dyDescent="0.2">
      <c r="A46" s="16">
        <v>37</v>
      </c>
      <c r="B46" s="46">
        <v>0</v>
      </c>
      <c r="C46" s="45">
        <v>1877</v>
      </c>
      <c r="D46" s="45">
        <v>1859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99447.665846411357</v>
      </c>
      <c r="I46" s="13">
        <f t="shared" si="4"/>
        <v>0</v>
      </c>
      <c r="J46" s="13">
        <f t="shared" si="1"/>
        <v>99447.665846411357</v>
      </c>
      <c r="K46" s="13">
        <f t="shared" si="2"/>
        <v>4704941.75500008</v>
      </c>
      <c r="L46" s="20">
        <f t="shared" si="5"/>
        <v>47.310730874935473</v>
      </c>
    </row>
    <row r="47" spans="1:12" x14ac:dyDescent="0.2">
      <c r="A47" s="16">
        <v>38</v>
      </c>
      <c r="B47" s="46">
        <v>1</v>
      </c>
      <c r="C47" s="45">
        <v>2036</v>
      </c>
      <c r="D47" s="45">
        <v>1900</v>
      </c>
      <c r="E47" s="17">
        <v>0.5</v>
      </c>
      <c r="F47" s="18">
        <f t="shared" si="3"/>
        <v>5.0813008130081306E-4</v>
      </c>
      <c r="G47" s="18">
        <f t="shared" si="0"/>
        <v>5.0800101600203206E-4</v>
      </c>
      <c r="H47" s="13">
        <f t="shared" si="6"/>
        <v>99447.665846411357</v>
      </c>
      <c r="I47" s="13">
        <f t="shared" si="4"/>
        <v>50.519515289007551</v>
      </c>
      <c r="J47" s="13">
        <f t="shared" si="1"/>
        <v>99422.406088766846</v>
      </c>
      <c r="K47" s="13">
        <f t="shared" si="2"/>
        <v>4605494.0891536688</v>
      </c>
      <c r="L47" s="20">
        <f t="shared" si="5"/>
        <v>46.31073087493548</v>
      </c>
    </row>
    <row r="48" spans="1:12" x14ac:dyDescent="0.2">
      <c r="A48" s="16">
        <v>39</v>
      </c>
      <c r="B48" s="46">
        <v>0</v>
      </c>
      <c r="C48" s="45">
        <v>1953</v>
      </c>
      <c r="D48" s="45">
        <v>2010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99397.146331122349</v>
      </c>
      <c r="I48" s="13">
        <f t="shared" si="4"/>
        <v>0</v>
      </c>
      <c r="J48" s="13">
        <f t="shared" si="1"/>
        <v>99397.146331122349</v>
      </c>
      <c r="K48" s="13">
        <f t="shared" si="2"/>
        <v>4506071.6830649022</v>
      </c>
      <c r="L48" s="20">
        <f t="shared" si="5"/>
        <v>45.334014600920199</v>
      </c>
    </row>
    <row r="49" spans="1:12" x14ac:dyDescent="0.2">
      <c r="A49" s="16">
        <v>40</v>
      </c>
      <c r="B49" s="46">
        <v>2</v>
      </c>
      <c r="C49" s="45">
        <v>2055</v>
      </c>
      <c r="D49" s="45">
        <v>1966</v>
      </c>
      <c r="E49" s="17">
        <v>0.5</v>
      </c>
      <c r="F49" s="18">
        <f t="shared" si="3"/>
        <v>9.947774185525989E-4</v>
      </c>
      <c r="G49" s="18">
        <f t="shared" si="0"/>
        <v>9.942828734775045E-4</v>
      </c>
      <c r="H49" s="13">
        <f t="shared" si="6"/>
        <v>99397.146331122349</v>
      </c>
      <c r="I49" s="13">
        <f t="shared" si="4"/>
        <v>98.828880269572323</v>
      </c>
      <c r="J49" s="13">
        <f t="shared" si="1"/>
        <v>99347.731890987561</v>
      </c>
      <c r="K49" s="13">
        <f t="shared" si="2"/>
        <v>4406674.5367337801</v>
      </c>
      <c r="L49" s="20">
        <f t="shared" si="5"/>
        <v>44.334014600920199</v>
      </c>
    </row>
    <row r="50" spans="1:12" x14ac:dyDescent="0.2">
      <c r="A50" s="16">
        <v>41</v>
      </c>
      <c r="B50" s="46">
        <v>2</v>
      </c>
      <c r="C50" s="45">
        <v>1984</v>
      </c>
      <c r="D50" s="45">
        <v>2075</v>
      </c>
      <c r="E50" s="17">
        <v>0.5</v>
      </c>
      <c r="F50" s="18">
        <f t="shared" si="3"/>
        <v>9.8546440009854644E-4</v>
      </c>
      <c r="G50" s="18">
        <f t="shared" si="0"/>
        <v>9.8497906919477966E-4</v>
      </c>
      <c r="H50" s="13">
        <f t="shared" si="6"/>
        <v>99298.317450852774</v>
      </c>
      <c r="I50" s="13">
        <f t="shared" si="4"/>
        <v>97.806764295348714</v>
      </c>
      <c r="J50" s="13">
        <f t="shared" si="1"/>
        <v>99249.414068705097</v>
      </c>
      <c r="K50" s="13">
        <f t="shared" si="2"/>
        <v>4307326.8048427925</v>
      </c>
      <c r="L50" s="20">
        <f t="shared" si="5"/>
        <v>43.377641388281155</v>
      </c>
    </row>
    <row r="51" spans="1:12" x14ac:dyDescent="0.2">
      <c r="A51" s="16">
        <v>42</v>
      </c>
      <c r="B51" s="46">
        <v>1</v>
      </c>
      <c r="C51" s="45">
        <v>2015</v>
      </c>
      <c r="D51" s="45">
        <v>2003</v>
      </c>
      <c r="E51" s="17">
        <v>0.5</v>
      </c>
      <c r="F51" s="18">
        <f t="shared" si="3"/>
        <v>4.9776007964161273E-4</v>
      </c>
      <c r="G51" s="18">
        <f t="shared" si="0"/>
        <v>4.976362279173924E-4</v>
      </c>
      <c r="H51" s="13">
        <f t="shared" si="6"/>
        <v>99200.51068655742</v>
      </c>
      <c r="I51" s="13">
        <f t="shared" si="4"/>
        <v>49.365767945537407</v>
      </c>
      <c r="J51" s="13">
        <f t="shared" si="1"/>
        <v>99175.827802584652</v>
      </c>
      <c r="K51" s="13">
        <f t="shared" si="2"/>
        <v>4208077.390774087</v>
      </c>
      <c r="L51" s="20">
        <f t="shared" si="5"/>
        <v>42.419916607791414</v>
      </c>
    </row>
    <row r="52" spans="1:12" x14ac:dyDescent="0.2">
      <c r="A52" s="16">
        <v>43</v>
      </c>
      <c r="B52" s="46">
        <v>1</v>
      </c>
      <c r="C52" s="45">
        <v>1929</v>
      </c>
      <c r="D52" s="45">
        <v>2017</v>
      </c>
      <c r="E52" s="17">
        <v>0.5</v>
      </c>
      <c r="F52" s="18">
        <f t="shared" si="3"/>
        <v>5.0684237202230106E-4</v>
      </c>
      <c r="G52" s="18">
        <f t="shared" si="0"/>
        <v>5.0671395996959709E-4</v>
      </c>
      <c r="H52" s="13">
        <f t="shared" si="6"/>
        <v>99151.144918611884</v>
      </c>
      <c r="I52" s="13">
        <f t="shared" si="4"/>
        <v>50.241269277229222</v>
      </c>
      <c r="J52" s="13">
        <f t="shared" si="1"/>
        <v>99126.024283973267</v>
      </c>
      <c r="K52" s="13">
        <f t="shared" si="2"/>
        <v>4108901.5629715025</v>
      </c>
      <c r="L52" s="20">
        <f t="shared" si="5"/>
        <v>41.440787863259573</v>
      </c>
    </row>
    <row r="53" spans="1:12" x14ac:dyDescent="0.2">
      <c r="A53" s="16">
        <v>44</v>
      </c>
      <c r="B53" s="46">
        <v>1</v>
      </c>
      <c r="C53" s="45">
        <v>1823</v>
      </c>
      <c r="D53" s="45">
        <v>1930</v>
      </c>
      <c r="E53" s="17">
        <v>0.5</v>
      </c>
      <c r="F53" s="18">
        <f t="shared" si="3"/>
        <v>5.329070077271516E-4</v>
      </c>
      <c r="G53" s="18">
        <f t="shared" si="0"/>
        <v>5.3276505061267978E-4</v>
      </c>
      <c r="H53" s="13">
        <f t="shared" si="6"/>
        <v>99100.90364933465</v>
      </c>
      <c r="I53" s="13">
        <f t="shared" si="4"/>
        <v>52.79749794850008</v>
      </c>
      <c r="J53" s="13">
        <f t="shared" si="1"/>
        <v>99074.504900360393</v>
      </c>
      <c r="K53" s="13">
        <f t="shared" si="2"/>
        <v>4009775.538687529</v>
      </c>
      <c r="L53" s="20">
        <f t="shared" si="5"/>
        <v>40.461543649248554</v>
      </c>
    </row>
    <row r="54" spans="1:12" x14ac:dyDescent="0.2">
      <c r="A54" s="16">
        <v>45</v>
      </c>
      <c r="B54" s="46">
        <v>4</v>
      </c>
      <c r="C54" s="45">
        <v>1805</v>
      </c>
      <c r="D54" s="45">
        <v>1846</v>
      </c>
      <c r="E54" s="17">
        <v>0.5</v>
      </c>
      <c r="F54" s="18">
        <f t="shared" si="3"/>
        <v>2.1911804984935633E-3</v>
      </c>
      <c r="G54" s="18">
        <f t="shared" si="0"/>
        <v>2.1887824897400816E-3</v>
      </c>
      <c r="H54" s="13">
        <f t="shared" si="6"/>
        <v>99048.10615138615</v>
      </c>
      <c r="I54" s="13">
        <f t="shared" si="4"/>
        <v>216.79476038607086</v>
      </c>
      <c r="J54" s="13">
        <f t="shared" si="1"/>
        <v>98939.708771193124</v>
      </c>
      <c r="K54" s="13">
        <f t="shared" si="2"/>
        <v>3910701.0337871686</v>
      </c>
      <c r="L54" s="20">
        <f t="shared" si="5"/>
        <v>39.482845111748148</v>
      </c>
    </row>
    <row r="55" spans="1:12" x14ac:dyDescent="0.2">
      <c r="A55" s="16">
        <v>46</v>
      </c>
      <c r="B55" s="46">
        <v>2</v>
      </c>
      <c r="C55" s="45">
        <v>1708</v>
      </c>
      <c r="D55" s="45">
        <v>1800</v>
      </c>
      <c r="E55" s="17">
        <v>0.5</v>
      </c>
      <c r="F55" s="18">
        <f t="shared" si="3"/>
        <v>1.1402508551881414E-3</v>
      </c>
      <c r="G55" s="18">
        <f t="shared" si="0"/>
        <v>1.1396011396011397E-3</v>
      </c>
      <c r="H55" s="13">
        <f t="shared" si="6"/>
        <v>98831.311391000083</v>
      </c>
      <c r="I55" s="13">
        <f t="shared" si="4"/>
        <v>112.6282750894588</v>
      </c>
      <c r="J55" s="13">
        <f t="shared" si="1"/>
        <v>98774.997253455353</v>
      </c>
      <c r="K55" s="13">
        <f t="shared" si="2"/>
        <v>3811761.3250159756</v>
      </c>
      <c r="L55" s="20">
        <f t="shared" si="5"/>
        <v>38.568357247995472</v>
      </c>
    </row>
    <row r="56" spans="1:12" x14ac:dyDescent="0.2">
      <c r="A56" s="16">
        <v>47</v>
      </c>
      <c r="B56" s="46">
        <v>3</v>
      </c>
      <c r="C56" s="45">
        <v>1708</v>
      </c>
      <c r="D56" s="45">
        <v>1716</v>
      </c>
      <c r="E56" s="17">
        <v>0.5</v>
      </c>
      <c r="F56" s="18">
        <f t="shared" si="3"/>
        <v>1.7523364485981308E-3</v>
      </c>
      <c r="G56" s="18">
        <f t="shared" si="0"/>
        <v>1.7508024511234317E-3</v>
      </c>
      <c r="H56" s="13">
        <f t="shared" si="6"/>
        <v>98718.683115910622</v>
      </c>
      <c r="I56" s="13">
        <f t="shared" si="4"/>
        <v>172.83691237101365</v>
      </c>
      <c r="J56" s="13">
        <f t="shared" si="1"/>
        <v>98632.264659725115</v>
      </c>
      <c r="K56" s="13">
        <f t="shared" si="2"/>
        <v>3712986.3277625204</v>
      </c>
      <c r="L56" s="20">
        <f t="shared" si="5"/>
        <v>37.611789486726785</v>
      </c>
    </row>
    <row r="57" spans="1:12" x14ac:dyDescent="0.2">
      <c r="A57" s="16">
        <v>48</v>
      </c>
      <c r="B57" s="46">
        <v>4</v>
      </c>
      <c r="C57" s="45">
        <v>1735</v>
      </c>
      <c r="D57" s="45">
        <v>1702</v>
      </c>
      <c r="E57" s="17">
        <v>0.5</v>
      </c>
      <c r="F57" s="18">
        <f t="shared" si="3"/>
        <v>2.3276112889147513E-3</v>
      </c>
      <c r="G57" s="18">
        <f t="shared" si="0"/>
        <v>2.3249055507120024E-3</v>
      </c>
      <c r="H57" s="13">
        <f t="shared" si="6"/>
        <v>98545.846203539608</v>
      </c>
      <c r="I57" s="13">
        <f t="shared" si="4"/>
        <v>229.10978483822055</v>
      </c>
      <c r="J57" s="13">
        <f t="shared" si="1"/>
        <v>98431.291311120498</v>
      </c>
      <c r="K57" s="13">
        <f t="shared" si="2"/>
        <v>3614354.0631027953</v>
      </c>
      <c r="L57" s="20">
        <f t="shared" si="5"/>
        <v>36.676878857355362</v>
      </c>
    </row>
    <row r="58" spans="1:12" x14ac:dyDescent="0.2">
      <c r="A58" s="16">
        <v>49</v>
      </c>
      <c r="B58" s="46">
        <v>1</v>
      </c>
      <c r="C58" s="45">
        <v>1654</v>
      </c>
      <c r="D58" s="45">
        <v>1727</v>
      </c>
      <c r="E58" s="17">
        <v>0.5</v>
      </c>
      <c r="F58" s="18">
        <f t="shared" si="3"/>
        <v>5.9154096421177161E-4</v>
      </c>
      <c r="G58" s="18">
        <f t="shared" si="0"/>
        <v>5.9136605558840916E-4</v>
      </c>
      <c r="H58" s="13">
        <f t="shared" si="6"/>
        <v>98316.736418701388</v>
      </c>
      <c r="I58" s="13">
        <f t="shared" si="4"/>
        <v>58.14118061425274</v>
      </c>
      <c r="J58" s="13">
        <f t="shared" si="1"/>
        <v>98287.665828394252</v>
      </c>
      <c r="K58" s="13">
        <f t="shared" si="2"/>
        <v>3515922.7717916747</v>
      </c>
      <c r="L58" s="20">
        <f t="shared" si="5"/>
        <v>35.761182682248702</v>
      </c>
    </row>
    <row r="59" spans="1:12" x14ac:dyDescent="0.2">
      <c r="A59" s="16">
        <v>50</v>
      </c>
      <c r="B59" s="46">
        <v>2</v>
      </c>
      <c r="C59" s="45">
        <v>1604</v>
      </c>
      <c r="D59" s="45">
        <v>1652</v>
      </c>
      <c r="E59" s="17">
        <v>0.5</v>
      </c>
      <c r="F59" s="18">
        <f t="shared" si="3"/>
        <v>1.2285012285012285E-3</v>
      </c>
      <c r="G59" s="18">
        <f t="shared" si="0"/>
        <v>1.2277470841006754E-3</v>
      </c>
      <c r="H59" s="13">
        <f t="shared" si="6"/>
        <v>98258.595238087131</v>
      </c>
      <c r="I59" s="13">
        <f t="shared" si="4"/>
        <v>120.63670379138998</v>
      </c>
      <c r="J59" s="13">
        <f t="shared" si="1"/>
        <v>98198.276886191437</v>
      </c>
      <c r="K59" s="13">
        <f t="shared" si="2"/>
        <v>3417635.1059632804</v>
      </c>
      <c r="L59" s="20">
        <f t="shared" si="5"/>
        <v>34.782047287386135</v>
      </c>
    </row>
    <row r="60" spans="1:12" x14ac:dyDescent="0.2">
      <c r="A60" s="16">
        <v>51</v>
      </c>
      <c r="B60" s="46">
        <v>3</v>
      </c>
      <c r="C60" s="45">
        <v>1559</v>
      </c>
      <c r="D60" s="45">
        <v>1613</v>
      </c>
      <c r="E60" s="17">
        <v>0.5</v>
      </c>
      <c r="F60" s="18">
        <f t="shared" si="3"/>
        <v>1.8915510718789407E-3</v>
      </c>
      <c r="G60" s="18">
        <f t="shared" si="0"/>
        <v>1.8897637795275591E-3</v>
      </c>
      <c r="H60" s="13">
        <f t="shared" si="6"/>
        <v>98137.958534295743</v>
      </c>
      <c r="I60" s="13">
        <f t="shared" si="4"/>
        <v>185.45755943488959</v>
      </c>
      <c r="J60" s="13">
        <f t="shared" si="1"/>
        <v>98045.229754578308</v>
      </c>
      <c r="K60" s="13">
        <f t="shared" si="2"/>
        <v>3319436.8290770892</v>
      </c>
      <c r="L60" s="20">
        <f t="shared" si="5"/>
        <v>33.824188709988945</v>
      </c>
    </row>
    <row r="61" spans="1:12" x14ac:dyDescent="0.2">
      <c r="A61" s="16">
        <v>52</v>
      </c>
      <c r="B61" s="46">
        <v>3</v>
      </c>
      <c r="C61" s="45">
        <v>1563</v>
      </c>
      <c r="D61" s="45">
        <v>1574</v>
      </c>
      <c r="E61" s="17">
        <v>0.5</v>
      </c>
      <c r="F61" s="18">
        <f t="shared" si="3"/>
        <v>1.9126554032515141E-3</v>
      </c>
      <c r="G61" s="18">
        <f t="shared" si="0"/>
        <v>1.9108280254777068E-3</v>
      </c>
      <c r="H61" s="13">
        <f t="shared" si="6"/>
        <v>97952.500974860857</v>
      </c>
      <c r="I61" s="13">
        <f t="shared" si="4"/>
        <v>187.17038402839651</v>
      </c>
      <c r="J61" s="13">
        <f t="shared" si="1"/>
        <v>97858.915782846656</v>
      </c>
      <c r="K61" s="13">
        <f t="shared" si="2"/>
        <v>3221391.5993225109</v>
      </c>
      <c r="L61" s="20">
        <f t="shared" si="5"/>
        <v>32.887282787697977</v>
      </c>
    </row>
    <row r="62" spans="1:12" x14ac:dyDescent="0.2">
      <c r="A62" s="16">
        <v>53</v>
      </c>
      <c r="B62" s="46">
        <v>7</v>
      </c>
      <c r="C62" s="45">
        <v>1450</v>
      </c>
      <c r="D62" s="45">
        <v>1579</v>
      </c>
      <c r="E62" s="17">
        <v>0.5</v>
      </c>
      <c r="F62" s="18">
        <f t="shared" si="3"/>
        <v>4.6219874546054801E-3</v>
      </c>
      <c r="G62" s="18">
        <f t="shared" si="0"/>
        <v>4.61133069828722E-3</v>
      </c>
      <c r="H62" s="13">
        <f t="shared" si="6"/>
        <v>97765.330590832455</v>
      </c>
      <c r="I62" s="13">
        <f t="shared" si="4"/>
        <v>450.82827018170434</v>
      </c>
      <c r="J62" s="13">
        <f t="shared" si="1"/>
        <v>97539.916455741593</v>
      </c>
      <c r="K62" s="13">
        <f t="shared" si="2"/>
        <v>3123532.6835396644</v>
      </c>
      <c r="L62" s="20">
        <f t="shared" si="5"/>
        <v>31.9492877962258</v>
      </c>
    </row>
    <row r="63" spans="1:12" x14ac:dyDescent="0.2">
      <c r="A63" s="16">
        <v>54</v>
      </c>
      <c r="B63" s="46">
        <v>4</v>
      </c>
      <c r="C63" s="45">
        <v>1475</v>
      </c>
      <c r="D63" s="45">
        <v>1460</v>
      </c>
      <c r="E63" s="17">
        <v>0.5</v>
      </c>
      <c r="F63" s="18">
        <f t="shared" si="3"/>
        <v>2.72572402044293E-3</v>
      </c>
      <c r="G63" s="18">
        <f t="shared" si="0"/>
        <v>2.7220142905750254E-3</v>
      </c>
      <c r="H63" s="13">
        <f t="shared" si="6"/>
        <v>97314.502320650747</v>
      </c>
      <c r="I63" s="13">
        <f t="shared" si="4"/>
        <v>264.8914659970078</v>
      </c>
      <c r="J63" s="13">
        <f t="shared" si="1"/>
        <v>97182.056587652245</v>
      </c>
      <c r="K63" s="13">
        <f t="shared" si="2"/>
        <v>3025992.7670839229</v>
      </c>
      <c r="L63" s="20">
        <f t="shared" si="5"/>
        <v>31.094982709907857</v>
      </c>
    </row>
    <row r="64" spans="1:12" x14ac:dyDescent="0.2">
      <c r="A64" s="16">
        <v>55</v>
      </c>
      <c r="B64" s="46">
        <v>3</v>
      </c>
      <c r="C64" s="45">
        <v>1425</v>
      </c>
      <c r="D64" s="45">
        <v>1471</v>
      </c>
      <c r="E64" s="17">
        <v>0.5</v>
      </c>
      <c r="F64" s="18">
        <f t="shared" si="3"/>
        <v>2.0718232044198894E-3</v>
      </c>
      <c r="G64" s="18">
        <f t="shared" si="0"/>
        <v>2.0696791997240429E-3</v>
      </c>
      <c r="H64" s="13">
        <f t="shared" si="6"/>
        <v>97049.610854653743</v>
      </c>
      <c r="I64" s="13">
        <f t="shared" si="4"/>
        <v>200.86156092718954</v>
      </c>
      <c r="J64" s="13">
        <f t="shared" si="1"/>
        <v>96949.180074190139</v>
      </c>
      <c r="K64" s="13">
        <f t="shared" si="2"/>
        <v>2928810.7104962706</v>
      </c>
      <c r="L64" s="20">
        <f t="shared" si="5"/>
        <v>30.178489998095934</v>
      </c>
    </row>
    <row r="65" spans="1:12" x14ac:dyDescent="0.2">
      <c r="A65" s="16">
        <v>56</v>
      </c>
      <c r="B65" s="46">
        <v>2</v>
      </c>
      <c r="C65" s="45">
        <v>1418</v>
      </c>
      <c r="D65" s="45">
        <v>1430</v>
      </c>
      <c r="E65" s="17">
        <v>0.5</v>
      </c>
      <c r="F65" s="18">
        <f t="shared" si="3"/>
        <v>1.4044943820224719E-3</v>
      </c>
      <c r="G65" s="18">
        <f t="shared" si="0"/>
        <v>1.4035087719298247E-3</v>
      </c>
      <c r="H65" s="13">
        <f t="shared" si="6"/>
        <v>96848.749293726549</v>
      </c>
      <c r="I65" s="13">
        <f t="shared" si="4"/>
        <v>135.92806918417762</v>
      </c>
      <c r="J65" s="13">
        <f t="shared" si="1"/>
        <v>96780.785259134471</v>
      </c>
      <c r="K65" s="13">
        <f t="shared" si="2"/>
        <v>2831861.5304220803</v>
      </c>
      <c r="L65" s="20">
        <f t="shared" si="5"/>
        <v>29.240042345136576</v>
      </c>
    </row>
    <row r="66" spans="1:12" x14ac:dyDescent="0.2">
      <c r="A66" s="16">
        <v>57</v>
      </c>
      <c r="B66" s="46">
        <v>5</v>
      </c>
      <c r="C66" s="45">
        <v>1272</v>
      </c>
      <c r="D66" s="45">
        <v>1417</v>
      </c>
      <c r="E66" s="17">
        <v>0.5</v>
      </c>
      <c r="F66" s="18">
        <f t="shared" si="3"/>
        <v>3.718854592785422E-3</v>
      </c>
      <c r="G66" s="18">
        <f t="shared" si="0"/>
        <v>3.7119524870081661E-3</v>
      </c>
      <c r="H66" s="13">
        <f t="shared" si="6"/>
        <v>96712.821224542378</v>
      </c>
      <c r="I66" s="13">
        <f t="shared" si="4"/>
        <v>358.99339727001626</v>
      </c>
      <c r="J66" s="13">
        <f t="shared" si="1"/>
        <v>96533.324525907374</v>
      </c>
      <c r="K66" s="13">
        <f t="shared" si="2"/>
        <v>2735080.7451629457</v>
      </c>
      <c r="L66" s="20">
        <f t="shared" si="5"/>
        <v>28.280435939437538</v>
      </c>
    </row>
    <row r="67" spans="1:12" x14ac:dyDescent="0.2">
      <c r="A67" s="16">
        <v>58</v>
      </c>
      <c r="B67" s="46">
        <v>3</v>
      </c>
      <c r="C67" s="45">
        <v>1261</v>
      </c>
      <c r="D67" s="45">
        <v>1292</v>
      </c>
      <c r="E67" s="17">
        <v>0.5</v>
      </c>
      <c r="F67" s="18">
        <f t="shared" si="3"/>
        <v>2.3501762632197414E-3</v>
      </c>
      <c r="G67" s="18">
        <f t="shared" si="0"/>
        <v>2.3474178403755865E-3</v>
      </c>
      <c r="H67" s="13">
        <f t="shared" si="6"/>
        <v>96353.827827272369</v>
      </c>
      <c r="I67" s="13">
        <f t="shared" si="4"/>
        <v>226.1826944302168</v>
      </c>
      <c r="J67" s="13">
        <f t="shared" si="1"/>
        <v>96240.736480057269</v>
      </c>
      <c r="K67" s="13">
        <f t="shared" si="2"/>
        <v>2638547.4206370385</v>
      </c>
      <c r="L67" s="20">
        <f t="shared" si="5"/>
        <v>27.383939799122476</v>
      </c>
    </row>
    <row r="68" spans="1:12" x14ac:dyDescent="0.2">
      <c r="A68" s="16">
        <v>59</v>
      </c>
      <c r="B68" s="46">
        <v>5</v>
      </c>
      <c r="C68" s="45">
        <v>1208</v>
      </c>
      <c r="D68" s="45">
        <v>1265</v>
      </c>
      <c r="E68" s="17">
        <v>0.5</v>
      </c>
      <c r="F68" s="18">
        <f t="shared" si="3"/>
        <v>4.0436716538617065E-3</v>
      </c>
      <c r="G68" s="18">
        <f t="shared" si="0"/>
        <v>4.0355125100887818E-3</v>
      </c>
      <c r="H68" s="13">
        <f t="shared" si="6"/>
        <v>96127.645132842154</v>
      </c>
      <c r="I68" s="13">
        <f t="shared" si="4"/>
        <v>387.92431449895952</v>
      </c>
      <c r="J68" s="13">
        <f t="shared" si="1"/>
        <v>95933.682975592674</v>
      </c>
      <c r="K68" s="13">
        <f t="shared" si="2"/>
        <v>2542306.6841569813</v>
      </c>
      <c r="L68" s="20">
        <f t="shared" si="5"/>
        <v>26.447196128061588</v>
      </c>
    </row>
    <row r="69" spans="1:12" x14ac:dyDescent="0.2">
      <c r="A69" s="16">
        <v>60</v>
      </c>
      <c r="B69" s="46">
        <v>6</v>
      </c>
      <c r="C69" s="45">
        <v>1150</v>
      </c>
      <c r="D69" s="45">
        <v>1214</v>
      </c>
      <c r="E69" s="17">
        <v>0.5</v>
      </c>
      <c r="F69" s="18">
        <f t="shared" si="3"/>
        <v>5.076142131979695E-3</v>
      </c>
      <c r="G69" s="18">
        <f t="shared" si="0"/>
        <v>5.0632911392405056E-3</v>
      </c>
      <c r="H69" s="13">
        <f t="shared" si="6"/>
        <v>95739.720818343194</v>
      </c>
      <c r="I69" s="13">
        <f t="shared" si="4"/>
        <v>484.75808009287687</v>
      </c>
      <c r="J69" s="13">
        <f t="shared" si="1"/>
        <v>95497.341778296759</v>
      </c>
      <c r="K69" s="13">
        <f t="shared" si="2"/>
        <v>2446373.0011813887</v>
      </c>
      <c r="L69" s="20">
        <f t="shared" si="5"/>
        <v>25.552330634253085</v>
      </c>
    </row>
    <row r="70" spans="1:12" x14ac:dyDescent="0.2">
      <c r="A70" s="16">
        <v>61</v>
      </c>
      <c r="B70" s="46">
        <v>7</v>
      </c>
      <c r="C70" s="45">
        <v>1035</v>
      </c>
      <c r="D70" s="45">
        <v>1153</v>
      </c>
      <c r="E70" s="17">
        <v>0.5</v>
      </c>
      <c r="F70" s="18">
        <f t="shared" si="3"/>
        <v>6.3985374771480807E-3</v>
      </c>
      <c r="G70" s="18">
        <f t="shared" si="0"/>
        <v>6.3781321184510258E-3</v>
      </c>
      <c r="H70" s="13">
        <f t="shared" si="6"/>
        <v>95254.962738250324</v>
      </c>
      <c r="I70" s="13">
        <f t="shared" si="4"/>
        <v>607.54873728269001</v>
      </c>
      <c r="J70" s="13">
        <f t="shared" si="1"/>
        <v>94951.188369608979</v>
      </c>
      <c r="K70" s="13">
        <f t="shared" si="2"/>
        <v>2350875.6594030918</v>
      </c>
      <c r="L70" s="20">
        <f t="shared" si="5"/>
        <v>24.679823411017729</v>
      </c>
    </row>
    <row r="71" spans="1:12" x14ac:dyDescent="0.2">
      <c r="A71" s="16">
        <v>62</v>
      </c>
      <c r="B71" s="46">
        <v>3</v>
      </c>
      <c r="C71" s="45">
        <v>1035</v>
      </c>
      <c r="D71" s="45">
        <v>1032</v>
      </c>
      <c r="E71" s="17">
        <v>0.5</v>
      </c>
      <c r="F71" s="18">
        <f t="shared" si="3"/>
        <v>2.9027576197387518E-3</v>
      </c>
      <c r="G71" s="18">
        <f t="shared" si="0"/>
        <v>2.8985507246376812E-3</v>
      </c>
      <c r="H71" s="13">
        <f t="shared" si="6"/>
        <v>94647.414000967634</v>
      </c>
      <c r="I71" s="13">
        <f t="shared" si="4"/>
        <v>274.34033043758734</v>
      </c>
      <c r="J71" s="13">
        <f t="shared" si="1"/>
        <v>94510.243835748843</v>
      </c>
      <c r="K71" s="13">
        <f t="shared" si="2"/>
        <v>2255924.4710334828</v>
      </c>
      <c r="L71" s="20">
        <f t="shared" si="5"/>
        <v>23.835035482431874</v>
      </c>
    </row>
    <row r="72" spans="1:12" x14ac:dyDescent="0.2">
      <c r="A72" s="16">
        <v>63</v>
      </c>
      <c r="B72" s="46">
        <v>7</v>
      </c>
      <c r="C72" s="45">
        <v>968</v>
      </c>
      <c r="D72" s="45">
        <v>1046</v>
      </c>
      <c r="E72" s="17">
        <v>0.5</v>
      </c>
      <c r="F72" s="18">
        <f t="shared" si="3"/>
        <v>6.9513406156901684E-3</v>
      </c>
      <c r="G72" s="18">
        <f t="shared" si="0"/>
        <v>6.9272637308263225E-3</v>
      </c>
      <c r="H72" s="13">
        <f t="shared" si="6"/>
        <v>94373.073670530051</v>
      </c>
      <c r="I72" s="13">
        <f t="shared" si="4"/>
        <v>653.74717040446342</v>
      </c>
      <c r="J72" s="13">
        <f t="shared" si="1"/>
        <v>94046.20008532783</v>
      </c>
      <c r="K72" s="13">
        <f t="shared" si="2"/>
        <v>2161414.2271977342</v>
      </c>
      <c r="L72" s="20">
        <f t="shared" si="5"/>
        <v>22.90286988790406</v>
      </c>
    </row>
    <row r="73" spans="1:12" x14ac:dyDescent="0.2">
      <c r="A73" s="16">
        <v>64</v>
      </c>
      <c r="B73" s="46">
        <v>5</v>
      </c>
      <c r="C73" s="45">
        <v>883</v>
      </c>
      <c r="D73" s="45">
        <v>953</v>
      </c>
      <c r="E73" s="17">
        <v>0.5</v>
      </c>
      <c r="F73" s="18">
        <f t="shared" si="3"/>
        <v>5.4466230936819175E-3</v>
      </c>
      <c r="G73" s="18">
        <f t="shared" ref="G73:G108" si="7">F73/((1+(1-E73)*F73))</f>
        <v>5.4318305268875608E-3</v>
      </c>
      <c r="H73" s="13">
        <f t="shared" si="6"/>
        <v>93719.326500125593</v>
      </c>
      <c r="I73" s="13">
        <f t="shared" si="4"/>
        <v>509.06749864272456</v>
      </c>
      <c r="J73" s="13">
        <f t="shared" ref="J73:J108" si="8">H74+I73*E73</f>
        <v>93464.792750804234</v>
      </c>
      <c r="K73" s="13">
        <f t="shared" ref="K73:K97" si="9">K74+J73</f>
        <v>2067368.0271124062</v>
      </c>
      <c r="L73" s="20">
        <f t="shared" si="5"/>
        <v>22.059143021153012</v>
      </c>
    </row>
    <row r="74" spans="1:12" x14ac:dyDescent="0.2">
      <c r="A74" s="16">
        <v>65</v>
      </c>
      <c r="B74" s="46">
        <v>8</v>
      </c>
      <c r="C74" s="45">
        <v>815</v>
      </c>
      <c r="D74" s="45">
        <v>875</v>
      </c>
      <c r="E74" s="17">
        <v>0.5</v>
      </c>
      <c r="F74" s="18">
        <f t="shared" ref="F74:F108" si="10">B74/((C74+D74)/2)</f>
        <v>9.4674556213017753E-3</v>
      </c>
      <c r="G74" s="18">
        <f t="shared" si="7"/>
        <v>9.4228504122497048E-3</v>
      </c>
      <c r="H74" s="13">
        <f t="shared" si="6"/>
        <v>93210.259001482875</v>
      </c>
      <c r="I74" s="13">
        <f t="shared" ref="I74:I108" si="11">H74*G74</f>
        <v>878.30632745802461</v>
      </c>
      <c r="J74" s="13">
        <f t="shared" si="8"/>
        <v>92771.105837753872</v>
      </c>
      <c r="K74" s="13">
        <f t="shared" si="9"/>
        <v>1973903.234361602</v>
      </c>
      <c r="L74" s="20">
        <f t="shared" ref="L74:L108" si="12">K74/H74</f>
        <v>21.176888204228671</v>
      </c>
    </row>
    <row r="75" spans="1:12" x14ac:dyDescent="0.2">
      <c r="A75" s="16">
        <v>66</v>
      </c>
      <c r="B75" s="46">
        <v>6</v>
      </c>
      <c r="C75" s="45">
        <v>776</v>
      </c>
      <c r="D75" s="45">
        <v>819</v>
      </c>
      <c r="E75" s="17">
        <v>0.5</v>
      </c>
      <c r="F75" s="18">
        <f t="shared" si="10"/>
        <v>7.5235109717868339E-3</v>
      </c>
      <c r="G75" s="18">
        <f t="shared" si="7"/>
        <v>7.4953154278575886E-3</v>
      </c>
      <c r="H75" s="13">
        <f t="shared" ref="H75:H108" si="13">H74-I74</f>
        <v>92331.952674024855</v>
      </c>
      <c r="I75" s="13">
        <f t="shared" si="11"/>
        <v>692.05710936183527</v>
      </c>
      <c r="J75" s="13">
        <f t="shared" si="8"/>
        <v>91985.924119343937</v>
      </c>
      <c r="K75" s="13">
        <f t="shared" si="9"/>
        <v>1881132.128523848</v>
      </c>
      <c r="L75" s="20">
        <f t="shared" si="12"/>
        <v>20.373576795945468</v>
      </c>
    </row>
    <row r="76" spans="1:12" x14ac:dyDescent="0.2">
      <c r="A76" s="16">
        <v>67</v>
      </c>
      <c r="B76" s="46">
        <v>8</v>
      </c>
      <c r="C76" s="45">
        <v>803</v>
      </c>
      <c r="D76" s="45">
        <v>771</v>
      </c>
      <c r="E76" s="17">
        <v>0.5</v>
      </c>
      <c r="F76" s="18">
        <f t="shared" si="10"/>
        <v>1.0165184243964422E-2</v>
      </c>
      <c r="G76" s="18">
        <f t="shared" si="7"/>
        <v>1.0113780025284451E-2</v>
      </c>
      <c r="H76" s="13">
        <f t="shared" si="13"/>
        <v>91639.89556466302</v>
      </c>
      <c r="I76" s="13">
        <f t="shared" si="11"/>
        <v>926.82574528104203</v>
      </c>
      <c r="J76" s="13">
        <f t="shared" si="8"/>
        <v>91176.482692022502</v>
      </c>
      <c r="K76" s="13">
        <f t="shared" si="9"/>
        <v>1789146.204404504</v>
      </c>
      <c r="L76" s="20">
        <f t="shared" si="12"/>
        <v>19.523660447016169</v>
      </c>
    </row>
    <row r="77" spans="1:12" x14ac:dyDescent="0.2">
      <c r="A77" s="16">
        <v>68</v>
      </c>
      <c r="B77" s="46">
        <v>9</v>
      </c>
      <c r="C77" s="45">
        <v>802</v>
      </c>
      <c r="D77" s="45">
        <v>818</v>
      </c>
      <c r="E77" s="17">
        <v>0.5</v>
      </c>
      <c r="F77" s="18">
        <f t="shared" si="10"/>
        <v>1.1111111111111112E-2</v>
      </c>
      <c r="G77" s="18">
        <f t="shared" si="7"/>
        <v>1.1049723756906079E-2</v>
      </c>
      <c r="H77" s="13">
        <f t="shared" si="13"/>
        <v>90713.069819381984</v>
      </c>
      <c r="I77" s="13">
        <f t="shared" si="11"/>
        <v>1002.354362645105</v>
      </c>
      <c r="J77" s="13">
        <f t="shared" si="8"/>
        <v>90211.892638059435</v>
      </c>
      <c r="K77" s="13">
        <f t="shared" si="9"/>
        <v>1697969.7217124815</v>
      </c>
      <c r="L77" s="20">
        <f t="shared" si="12"/>
        <v>18.718027348135109</v>
      </c>
    </row>
    <row r="78" spans="1:12" x14ac:dyDescent="0.2">
      <c r="A78" s="16">
        <v>69</v>
      </c>
      <c r="B78" s="46">
        <v>8</v>
      </c>
      <c r="C78" s="45">
        <v>756</v>
      </c>
      <c r="D78" s="45">
        <v>807</v>
      </c>
      <c r="E78" s="17">
        <v>0.5</v>
      </c>
      <c r="F78" s="18">
        <f t="shared" si="10"/>
        <v>1.0236724248240563E-2</v>
      </c>
      <c r="G78" s="18">
        <f t="shared" si="7"/>
        <v>1.0184595798854234E-2</v>
      </c>
      <c r="H78" s="13">
        <f t="shared" si="13"/>
        <v>89710.715456736885</v>
      </c>
      <c r="I78" s="13">
        <f t="shared" si="11"/>
        <v>913.66737575289005</v>
      </c>
      <c r="J78" s="13">
        <f t="shared" si="8"/>
        <v>89253.881768860432</v>
      </c>
      <c r="K78" s="13">
        <f t="shared" si="9"/>
        <v>1607757.8290744221</v>
      </c>
      <c r="L78" s="20">
        <f t="shared" si="12"/>
        <v>17.92158072632656</v>
      </c>
    </row>
    <row r="79" spans="1:12" x14ac:dyDescent="0.2">
      <c r="A79" s="16">
        <v>70</v>
      </c>
      <c r="B79" s="46">
        <v>12</v>
      </c>
      <c r="C79" s="45">
        <v>711</v>
      </c>
      <c r="D79" s="45">
        <v>753</v>
      </c>
      <c r="E79" s="17">
        <v>0.5</v>
      </c>
      <c r="F79" s="18">
        <f t="shared" si="10"/>
        <v>1.6393442622950821E-2</v>
      </c>
      <c r="G79" s="18">
        <f t="shared" si="7"/>
        <v>1.6260162601626018E-2</v>
      </c>
      <c r="H79" s="13">
        <f t="shared" si="13"/>
        <v>88797.048080983994</v>
      </c>
      <c r="I79" s="13">
        <f t="shared" si="11"/>
        <v>1443.8544403412034</v>
      </c>
      <c r="J79" s="13">
        <f t="shared" si="8"/>
        <v>88075.120860813389</v>
      </c>
      <c r="K79" s="13">
        <f t="shared" si="9"/>
        <v>1518503.9473055617</v>
      </c>
      <c r="L79" s="20">
        <f t="shared" si="12"/>
        <v>17.100838148591016</v>
      </c>
    </row>
    <row r="80" spans="1:12" x14ac:dyDescent="0.2">
      <c r="A80" s="16">
        <v>71</v>
      </c>
      <c r="B80" s="46">
        <v>7</v>
      </c>
      <c r="C80" s="45">
        <v>657</v>
      </c>
      <c r="D80" s="45">
        <v>704</v>
      </c>
      <c r="E80" s="17">
        <v>0.5</v>
      </c>
      <c r="F80" s="18">
        <f t="shared" si="10"/>
        <v>1.0286554004408524E-2</v>
      </c>
      <c r="G80" s="18">
        <f t="shared" si="7"/>
        <v>1.0233918128654972E-2</v>
      </c>
      <c r="H80" s="13">
        <f t="shared" si="13"/>
        <v>87353.193640642785</v>
      </c>
      <c r="I80" s="13">
        <f t="shared" si="11"/>
        <v>893.96543199488235</v>
      </c>
      <c r="J80" s="13">
        <f t="shared" si="8"/>
        <v>86906.210924645333</v>
      </c>
      <c r="K80" s="13">
        <f t="shared" si="9"/>
        <v>1430428.8264447483</v>
      </c>
      <c r="L80" s="20">
        <f t="shared" si="12"/>
        <v>16.375232167575991</v>
      </c>
    </row>
    <row r="81" spans="1:12" x14ac:dyDescent="0.2">
      <c r="A81" s="16">
        <v>72</v>
      </c>
      <c r="B81" s="46">
        <v>11</v>
      </c>
      <c r="C81" s="45">
        <v>666</v>
      </c>
      <c r="D81" s="45">
        <v>651</v>
      </c>
      <c r="E81" s="17">
        <v>0.5</v>
      </c>
      <c r="F81" s="18">
        <f t="shared" si="10"/>
        <v>1.6704631738800303E-2</v>
      </c>
      <c r="G81" s="18">
        <f t="shared" si="7"/>
        <v>1.6566265060240965E-2</v>
      </c>
      <c r="H81" s="13">
        <f t="shared" si="13"/>
        <v>86459.228208647895</v>
      </c>
      <c r="I81" s="13">
        <f t="shared" si="11"/>
        <v>1432.3064914083236</v>
      </c>
      <c r="J81" s="13">
        <f t="shared" si="8"/>
        <v>85743.074962943734</v>
      </c>
      <c r="K81" s="13">
        <f t="shared" si="9"/>
        <v>1343522.6155201029</v>
      </c>
      <c r="L81" s="20">
        <f t="shared" si="12"/>
        <v>15.539377847299821</v>
      </c>
    </row>
    <row r="82" spans="1:12" x14ac:dyDescent="0.2">
      <c r="A82" s="16">
        <v>73</v>
      </c>
      <c r="B82" s="46">
        <v>7</v>
      </c>
      <c r="C82" s="45">
        <v>615</v>
      </c>
      <c r="D82" s="45">
        <v>663</v>
      </c>
      <c r="E82" s="17">
        <v>0.5</v>
      </c>
      <c r="F82" s="18">
        <f t="shared" si="10"/>
        <v>1.0954616588419406E-2</v>
      </c>
      <c r="G82" s="18">
        <f t="shared" si="7"/>
        <v>1.0894941634241246E-2</v>
      </c>
      <c r="H82" s="13">
        <f t="shared" si="13"/>
        <v>85026.921717239573</v>
      </c>
      <c r="I82" s="13">
        <f t="shared" si="11"/>
        <v>926.36334944852467</v>
      </c>
      <c r="J82" s="13">
        <f t="shared" si="8"/>
        <v>84563.740042515303</v>
      </c>
      <c r="K82" s="13">
        <f t="shared" si="9"/>
        <v>1257779.5405571591</v>
      </c>
      <c r="L82" s="20">
        <f t="shared" si="12"/>
        <v>14.792721118846984</v>
      </c>
    </row>
    <row r="83" spans="1:12" x14ac:dyDescent="0.2">
      <c r="A83" s="16">
        <v>74</v>
      </c>
      <c r="B83" s="46">
        <v>10</v>
      </c>
      <c r="C83" s="45">
        <v>521</v>
      </c>
      <c r="D83" s="45">
        <v>607</v>
      </c>
      <c r="E83" s="17">
        <v>0.5</v>
      </c>
      <c r="F83" s="18">
        <f t="shared" si="10"/>
        <v>1.7730496453900711E-2</v>
      </c>
      <c r="G83" s="18">
        <f t="shared" si="7"/>
        <v>1.7574692442882248E-2</v>
      </c>
      <c r="H83" s="13">
        <f t="shared" si="13"/>
        <v>84100.558367791047</v>
      </c>
      <c r="I83" s="13">
        <f t="shared" si="11"/>
        <v>1478.0414475885948</v>
      </c>
      <c r="J83" s="13">
        <f t="shared" si="8"/>
        <v>83361.537643996751</v>
      </c>
      <c r="K83" s="13">
        <f t="shared" si="9"/>
        <v>1173215.8005146438</v>
      </c>
      <c r="L83" s="20">
        <f t="shared" si="12"/>
        <v>13.950154711029406</v>
      </c>
    </row>
    <row r="84" spans="1:12" x14ac:dyDescent="0.2">
      <c r="A84" s="16">
        <v>75</v>
      </c>
      <c r="B84" s="46">
        <v>7</v>
      </c>
      <c r="C84" s="45">
        <v>453</v>
      </c>
      <c r="D84" s="45">
        <v>518</v>
      </c>
      <c r="E84" s="17">
        <v>0.5</v>
      </c>
      <c r="F84" s="18">
        <f t="shared" si="10"/>
        <v>1.4418125643666324E-2</v>
      </c>
      <c r="G84" s="18">
        <f t="shared" si="7"/>
        <v>1.4314928425357875E-2</v>
      </c>
      <c r="H84" s="13">
        <f t="shared" si="13"/>
        <v>82622.516920202455</v>
      </c>
      <c r="I84" s="13">
        <f t="shared" si="11"/>
        <v>1182.7354160356181</v>
      </c>
      <c r="J84" s="13">
        <f t="shared" si="8"/>
        <v>82031.149212184639</v>
      </c>
      <c r="K84" s="13">
        <f t="shared" si="9"/>
        <v>1089854.262870647</v>
      </c>
      <c r="L84" s="20">
        <f t="shared" si="12"/>
        <v>13.190765707648893</v>
      </c>
    </row>
    <row r="85" spans="1:12" x14ac:dyDescent="0.2">
      <c r="A85" s="16">
        <v>76</v>
      </c>
      <c r="B85" s="46">
        <v>13</v>
      </c>
      <c r="C85" s="45">
        <v>644</v>
      </c>
      <c r="D85" s="45">
        <v>458</v>
      </c>
      <c r="E85" s="17">
        <v>0.5</v>
      </c>
      <c r="F85" s="18">
        <f t="shared" si="10"/>
        <v>2.3593466424682397E-2</v>
      </c>
      <c r="G85" s="18">
        <f t="shared" si="7"/>
        <v>2.3318385650224215E-2</v>
      </c>
      <c r="H85" s="13">
        <f t="shared" si="13"/>
        <v>81439.781504166836</v>
      </c>
      <c r="I85" s="13">
        <f t="shared" si="11"/>
        <v>1899.0442323841594</v>
      </c>
      <c r="J85" s="13">
        <f t="shared" si="8"/>
        <v>80490.259387974758</v>
      </c>
      <c r="K85" s="13">
        <f t="shared" si="9"/>
        <v>1007823.1136584624</v>
      </c>
      <c r="L85" s="20">
        <f t="shared" si="12"/>
        <v>12.375071433693588</v>
      </c>
    </row>
    <row r="86" spans="1:12" x14ac:dyDescent="0.2">
      <c r="A86" s="16">
        <v>77</v>
      </c>
      <c r="B86" s="46">
        <v>10</v>
      </c>
      <c r="C86" s="45">
        <v>347</v>
      </c>
      <c r="D86" s="45">
        <v>632</v>
      </c>
      <c r="E86" s="17">
        <v>0.5</v>
      </c>
      <c r="F86" s="18">
        <f t="shared" si="10"/>
        <v>2.0429009193054137E-2</v>
      </c>
      <c r="G86" s="18">
        <f t="shared" si="7"/>
        <v>2.0222446916076844E-2</v>
      </c>
      <c r="H86" s="13">
        <f t="shared" si="13"/>
        <v>79540.73727178268</v>
      </c>
      <c r="I86" s="13">
        <f t="shared" si="11"/>
        <v>1608.5083371442402</v>
      </c>
      <c r="J86" s="13">
        <f t="shared" si="8"/>
        <v>78736.483103210558</v>
      </c>
      <c r="K86" s="13">
        <f t="shared" si="9"/>
        <v>927332.85427048767</v>
      </c>
      <c r="L86" s="20">
        <f t="shared" si="12"/>
        <v>11.658590127243665</v>
      </c>
    </row>
    <row r="87" spans="1:12" x14ac:dyDescent="0.2">
      <c r="A87" s="16">
        <v>78</v>
      </c>
      <c r="B87" s="46">
        <v>14</v>
      </c>
      <c r="C87" s="45">
        <v>451</v>
      </c>
      <c r="D87" s="45">
        <v>325</v>
      </c>
      <c r="E87" s="17">
        <v>0.5</v>
      </c>
      <c r="F87" s="18">
        <f t="shared" si="10"/>
        <v>3.608247422680412E-2</v>
      </c>
      <c r="G87" s="18">
        <f t="shared" si="7"/>
        <v>3.5443037974683546E-2</v>
      </c>
      <c r="H87" s="13">
        <f t="shared" si="13"/>
        <v>77932.228934638435</v>
      </c>
      <c r="I87" s="13">
        <f t="shared" si="11"/>
        <v>2762.1549495821218</v>
      </c>
      <c r="J87" s="13">
        <f t="shared" si="8"/>
        <v>76551.151459847373</v>
      </c>
      <c r="K87" s="13">
        <f t="shared" si="9"/>
        <v>848596.3711672771</v>
      </c>
      <c r="L87" s="20">
        <f t="shared" si="12"/>
        <v>10.888901584978312</v>
      </c>
    </row>
    <row r="88" spans="1:12" x14ac:dyDescent="0.2">
      <c r="A88" s="16">
        <v>79</v>
      </c>
      <c r="B88" s="46">
        <v>18</v>
      </c>
      <c r="C88" s="45">
        <v>573</v>
      </c>
      <c r="D88" s="45">
        <v>444</v>
      </c>
      <c r="E88" s="17">
        <v>0.5</v>
      </c>
      <c r="F88" s="18">
        <f t="shared" si="10"/>
        <v>3.5398230088495575E-2</v>
      </c>
      <c r="G88" s="18">
        <f t="shared" si="7"/>
        <v>3.4782608695652174E-2</v>
      </c>
      <c r="H88" s="13">
        <f t="shared" si="13"/>
        <v>75170.073985056311</v>
      </c>
      <c r="I88" s="13">
        <f t="shared" si="11"/>
        <v>2614.611269045437</v>
      </c>
      <c r="J88" s="13">
        <f t="shared" si="8"/>
        <v>73862.768350533603</v>
      </c>
      <c r="K88" s="13">
        <f t="shared" si="9"/>
        <v>772045.21970742976</v>
      </c>
      <c r="L88" s="20">
        <f t="shared" si="12"/>
        <v>10.270646000174366</v>
      </c>
    </row>
    <row r="89" spans="1:12" x14ac:dyDescent="0.2">
      <c r="A89" s="16">
        <v>80</v>
      </c>
      <c r="B89" s="46">
        <v>14</v>
      </c>
      <c r="C89" s="45">
        <v>511</v>
      </c>
      <c r="D89" s="45">
        <v>557</v>
      </c>
      <c r="E89" s="17">
        <v>0.5</v>
      </c>
      <c r="F89" s="18">
        <f t="shared" si="10"/>
        <v>2.6217228464419477E-2</v>
      </c>
      <c r="G89" s="18">
        <f t="shared" si="7"/>
        <v>2.5878003696857676E-2</v>
      </c>
      <c r="H89" s="13">
        <f t="shared" si="13"/>
        <v>72555.462716010879</v>
      </c>
      <c r="I89" s="13">
        <f t="shared" si="11"/>
        <v>1877.5905323921488</v>
      </c>
      <c r="J89" s="13">
        <f t="shared" si="8"/>
        <v>71616.667449814806</v>
      </c>
      <c r="K89" s="13">
        <f t="shared" si="9"/>
        <v>698182.4513568962</v>
      </c>
      <c r="L89" s="20">
        <f t="shared" si="12"/>
        <v>9.6227413515320013</v>
      </c>
    </row>
    <row r="90" spans="1:12" x14ac:dyDescent="0.2">
      <c r="A90" s="16">
        <v>81</v>
      </c>
      <c r="B90" s="46">
        <v>14</v>
      </c>
      <c r="C90" s="45">
        <v>471</v>
      </c>
      <c r="D90" s="45">
        <v>504</v>
      </c>
      <c r="E90" s="17">
        <v>0.5</v>
      </c>
      <c r="F90" s="18">
        <f t="shared" si="10"/>
        <v>2.8717948717948718E-2</v>
      </c>
      <c r="G90" s="18">
        <f t="shared" si="7"/>
        <v>2.8311425682507586E-2</v>
      </c>
      <c r="H90" s="13">
        <f t="shared" si="13"/>
        <v>70677.872183618732</v>
      </c>
      <c r="I90" s="13">
        <f t="shared" si="11"/>
        <v>2000.991325724292</v>
      </c>
      <c r="J90" s="13">
        <f t="shared" si="8"/>
        <v>69677.376520756588</v>
      </c>
      <c r="K90" s="13">
        <f t="shared" si="9"/>
        <v>626565.78390708135</v>
      </c>
      <c r="L90" s="20">
        <f t="shared" si="12"/>
        <v>8.8650912166580866</v>
      </c>
    </row>
    <row r="91" spans="1:12" x14ac:dyDescent="0.2">
      <c r="A91" s="16">
        <v>82</v>
      </c>
      <c r="B91" s="46">
        <v>27</v>
      </c>
      <c r="C91" s="45">
        <v>478</v>
      </c>
      <c r="D91" s="45">
        <v>459</v>
      </c>
      <c r="E91" s="17">
        <v>0.5</v>
      </c>
      <c r="F91" s="18">
        <f t="shared" si="10"/>
        <v>5.7630736392742798E-2</v>
      </c>
      <c r="G91" s="18">
        <f t="shared" si="7"/>
        <v>5.6016597510373446E-2</v>
      </c>
      <c r="H91" s="13">
        <f t="shared" si="13"/>
        <v>68676.880857894444</v>
      </c>
      <c r="I91" s="13">
        <f t="shared" si="11"/>
        <v>3847.0451932845435</v>
      </c>
      <c r="J91" s="13">
        <f t="shared" si="8"/>
        <v>66753.358261252171</v>
      </c>
      <c r="K91" s="13">
        <f t="shared" si="9"/>
        <v>556888.40738632472</v>
      </c>
      <c r="L91" s="20">
        <f t="shared" si="12"/>
        <v>8.1088191605357416</v>
      </c>
    </row>
    <row r="92" spans="1:12" x14ac:dyDescent="0.2">
      <c r="A92" s="16">
        <v>83</v>
      </c>
      <c r="B92" s="46">
        <v>33</v>
      </c>
      <c r="C92" s="45">
        <v>503</v>
      </c>
      <c r="D92" s="45">
        <v>448</v>
      </c>
      <c r="E92" s="17">
        <v>0.5</v>
      </c>
      <c r="F92" s="18">
        <f t="shared" si="10"/>
        <v>6.9400630914826497E-2</v>
      </c>
      <c r="G92" s="18">
        <f t="shared" si="7"/>
        <v>6.7073170731707321E-2</v>
      </c>
      <c r="H92" s="13">
        <f t="shared" si="13"/>
        <v>64829.835664609898</v>
      </c>
      <c r="I92" s="13">
        <f t="shared" si="11"/>
        <v>4348.3426360409085</v>
      </c>
      <c r="J92" s="13">
        <f t="shared" si="8"/>
        <v>62655.664346589445</v>
      </c>
      <c r="K92" s="13">
        <f t="shared" si="9"/>
        <v>490135.04912507255</v>
      </c>
      <c r="L92" s="20">
        <f t="shared" si="12"/>
        <v>7.5603315063257739</v>
      </c>
    </row>
    <row r="93" spans="1:12" x14ac:dyDescent="0.2">
      <c r="A93" s="16">
        <v>84</v>
      </c>
      <c r="B93" s="46">
        <v>36</v>
      </c>
      <c r="C93" s="45">
        <v>503</v>
      </c>
      <c r="D93" s="45">
        <v>488</v>
      </c>
      <c r="E93" s="17">
        <v>0.5</v>
      </c>
      <c r="F93" s="18">
        <f t="shared" si="10"/>
        <v>7.2653884964682142E-2</v>
      </c>
      <c r="G93" s="18">
        <f t="shared" si="7"/>
        <v>7.010710808179163E-2</v>
      </c>
      <c r="H93" s="13">
        <f t="shared" si="13"/>
        <v>60481.493028568992</v>
      </c>
      <c r="I93" s="13">
        <f t="shared" si="11"/>
        <v>4240.1825687020137</v>
      </c>
      <c r="J93" s="13">
        <f t="shared" si="8"/>
        <v>58361.401744217983</v>
      </c>
      <c r="K93" s="13">
        <f t="shared" si="9"/>
        <v>427479.38477848307</v>
      </c>
      <c r="L93" s="20">
        <f t="shared" si="12"/>
        <v>7.0679370394603067</v>
      </c>
    </row>
    <row r="94" spans="1:12" x14ac:dyDescent="0.2">
      <c r="A94" s="16">
        <v>85</v>
      </c>
      <c r="B94" s="46">
        <v>31</v>
      </c>
      <c r="C94" s="45">
        <v>436</v>
      </c>
      <c r="D94" s="45">
        <v>468</v>
      </c>
      <c r="E94" s="17">
        <v>0.5</v>
      </c>
      <c r="F94" s="18">
        <f t="shared" si="10"/>
        <v>6.8584070796460173E-2</v>
      </c>
      <c r="G94" s="18">
        <f t="shared" si="7"/>
        <v>6.6310160427807477E-2</v>
      </c>
      <c r="H94" s="13">
        <f t="shared" si="13"/>
        <v>56241.310459866974</v>
      </c>
      <c r="I94" s="13">
        <f t="shared" si="11"/>
        <v>3729.3703192639059</v>
      </c>
      <c r="J94" s="13">
        <f t="shared" si="8"/>
        <v>54376.62530023502</v>
      </c>
      <c r="K94" s="13">
        <f t="shared" si="9"/>
        <v>369117.98303426511</v>
      </c>
      <c r="L94" s="20">
        <f t="shared" si="12"/>
        <v>6.5631113502887279</v>
      </c>
    </row>
    <row r="95" spans="1:12" x14ac:dyDescent="0.2">
      <c r="A95" s="16">
        <v>86</v>
      </c>
      <c r="B95" s="46">
        <v>31</v>
      </c>
      <c r="C95" s="45">
        <v>409</v>
      </c>
      <c r="D95" s="45">
        <v>414</v>
      </c>
      <c r="E95" s="17">
        <v>0.5</v>
      </c>
      <c r="F95" s="18">
        <f t="shared" si="10"/>
        <v>7.5334143377885784E-2</v>
      </c>
      <c r="G95" s="18">
        <f t="shared" si="7"/>
        <v>7.2599531615925056E-2</v>
      </c>
      <c r="H95" s="13">
        <f t="shared" si="13"/>
        <v>52511.940140603067</v>
      </c>
      <c r="I95" s="13">
        <f t="shared" si="11"/>
        <v>3812.3422584512764</v>
      </c>
      <c r="J95" s="13">
        <f t="shared" si="8"/>
        <v>50605.76901137743</v>
      </c>
      <c r="K95" s="13">
        <f t="shared" si="9"/>
        <v>314741.35773403011</v>
      </c>
      <c r="L95" s="20">
        <f t="shared" si="12"/>
        <v>5.9937103236196583</v>
      </c>
    </row>
    <row r="96" spans="1:12" x14ac:dyDescent="0.2">
      <c r="A96" s="16">
        <v>87</v>
      </c>
      <c r="B96" s="46">
        <v>49</v>
      </c>
      <c r="C96" s="45">
        <v>349</v>
      </c>
      <c r="D96" s="45">
        <v>379</v>
      </c>
      <c r="E96" s="17">
        <v>0.5</v>
      </c>
      <c r="F96" s="18">
        <f t="shared" si="10"/>
        <v>0.13461538461538461</v>
      </c>
      <c r="G96" s="18">
        <f t="shared" si="7"/>
        <v>0.12612612612612611</v>
      </c>
      <c r="H96" s="13">
        <f t="shared" si="13"/>
        <v>48699.597882151793</v>
      </c>
      <c r="I96" s="13">
        <f t="shared" si="11"/>
        <v>6142.2916247759013</v>
      </c>
      <c r="J96" s="13">
        <f t="shared" si="8"/>
        <v>45628.452069763844</v>
      </c>
      <c r="K96" s="13">
        <f t="shared" si="9"/>
        <v>264135.5887226527</v>
      </c>
      <c r="L96" s="20">
        <f t="shared" si="12"/>
        <v>5.4237735055191765</v>
      </c>
    </row>
    <row r="97" spans="1:12" x14ac:dyDescent="0.2">
      <c r="A97" s="16">
        <v>88</v>
      </c>
      <c r="B97" s="46">
        <v>38</v>
      </c>
      <c r="C97" s="45">
        <v>273</v>
      </c>
      <c r="D97" s="45">
        <v>319</v>
      </c>
      <c r="E97" s="17">
        <v>0.5</v>
      </c>
      <c r="F97" s="18">
        <f t="shared" si="10"/>
        <v>0.12837837837837837</v>
      </c>
      <c r="G97" s="18">
        <f t="shared" si="7"/>
        <v>0.12063492063492062</v>
      </c>
      <c r="H97" s="13">
        <f t="shared" si="13"/>
        <v>42557.306257375894</v>
      </c>
      <c r="I97" s="13">
        <f t="shared" si="11"/>
        <v>5133.8972627945523</v>
      </c>
      <c r="J97" s="13">
        <f t="shared" si="8"/>
        <v>39990.357625978613</v>
      </c>
      <c r="K97" s="13">
        <f t="shared" si="9"/>
        <v>218507.13665288885</v>
      </c>
      <c r="L97" s="20">
        <f t="shared" si="12"/>
        <v>5.1344212279652428</v>
      </c>
    </row>
    <row r="98" spans="1:12" x14ac:dyDescent="0.2">
      <c r="A98" s="16">
        <v>89</v>
      </c>
      <c r="B98" s="46">
        <v>42</v>
      </c>
      <c r="C98" s="45">
        <v>256</v>
      </c>
      <c r="D98" s="45">
        <v>249</v>
      </c>
      <c r="E98" s="17">
        <v>0.5</v>
      </c>
      <c r="F98" s="18">
        <f t="shared" si="10"/>
        <v>0.16633663366336635</v>
      </c>
      <c r="G98" s="18">
        <f t="shared" si="7"/>
        <v>0.15356489945155394</v>
      </c>
      <c r="H98" s="13">
        <f t="shared" si="13"/>
        <v>37423.408994581339</v>
      </c>
      <c r="I98" s="13">
        <f t="shared" si="11"/>
        <v>5746.9220393872629</v>
      </c>
      <c r="J98" s="13">
        <f t="shared" si="8"/>
        <v>34549.947974887706</v>
      </c>
      <c r="K98" s="13">
        <f>K99+J98</f>
        <v>178516.77902691023</v>
      </c>
      <c r="L98" s="20">
        <f t="shared" si="12"/>
        <v>4.7701902050868288</v>
      </c>
    </row>
    <row r="99" spans="1:12" x14ac:dyDescent="0.2">
      <c r="A99" s="16">
        <v>90</v>
      </c>
      <c r="B99" s="46">
        <v>31</v>
      </c>
      <c r="C99" s="45">
        <v>227</v>
      </c>
      <c r="D99" s="45">
        <v>230</v>
      </c>
      <c r="E99" s="17">
        <v>0.5</v>
      </c>
      <c r="F99" s="22">
        <f t="shared" si="10"/>
        <v>0.13566739606126915</v>
      </c>
      <c r="G99" s="22">
        <f t="shared" si="7"/>
        <v>0.12704918032786885</v>
      </c>
      <c r="H99" s="23">
        <f t="shared" si="13"/>
        <v>31676.486955194076</v>
      </c>
      <c r="I99" s="23">
        <f t="shared" si="11"/>
        <v>4024.4717033238376</v>
      </c>
      <c r="J99" s="23">
        <f t="shared" si="8"/>
        <v>29664.251103532159</v>
      </c>
      <c r="K99" s="23">
        <f t="shared" ref="K99:K108" si="14">K100+J99</f>
        <v>143966.83105202252</v>
      </c>
      <c r="L99" s="24">
        <f t="shared" si="12"/>
        <v>4.5449115381911351</v>
      </c>
    </row>
    <row r="100" spans="1:12" x14ac:dyDescent="0.2">
      <c r="A100" s="16">
        <v>91</v>
      </c>
      <c r="B100" s="46">
        <v>31</v>
      </c>
      <c r="C100" s="45">
        <v>167</v>
      </c>
      <c r="D100" s="45">
        <v>207</v>
      </c>
      <c r="E100" s="17">
        <v>0.5</v>
      </c>
      <c r="F100" s="22">
        <f t="shared" si="10"/>
        <v>0.16577540106951871</v>
      </c>
      <c r="G100" s="22">
        <f t="shared" si="7"/>
        <v>0.1530864197530864</v>
      </c>
      <c r="H100" s="23">
        <f t="shared" si="13"/>
        <v>27652.015251870238</v>
      </c>
      <c r="I100" s="23">
        <f t="shared" si="11"/>
        <v>4233.1480138665547</v>
      </c>
      <c r="J100" s="23">
        <f t="shared" si="8"/>
        <v>25535.441244936963</v>
      </c>
      <c r="K100" s="23">
        <f t="shared" si="14"/>
        <v>114302.57994849037</v>
      </c>
      <c r="L100" s="24">
        <f t="shared" si="12"/>
        <v>4.1336075836555723</v>
      </c>
    </row>
    <row r="101" spans="1:12" x14ac:dyDescent="0.2">
      <c r="A101" s="16">
        <v>92</v>
      </c>
      <c r="B101" s="46">
        <v>34</v>
      </c>
      <c r="C101" s="45">
        <v>158</v>
      </c>
      <c r="D101" s="45">
        <v>144</v>
      </c>
      <c r="E101" s="17">
        <v>0.5</v>
      </c>
      <c r="F101" s="22">
        <f t="shared" si="10"/>
        <v>0.2251655629139073</v>
      </c>
      <c r="G101" s="22">
        <f t="shared" si="7"/>
        <v>0.20238095238095241</v>
      </c>
      <c r="H101" s="23">
        <f t="shared" si="13"/>
        <v>23418.867238003684</v>
      </c>
      <c r="I101" s="23">
        <f t="shared" si="11"/>
        <v>4739.5326553102705</v>
      </c>
      <c r="J101" s="23">
        <f t="shared" si="8"/>
        <v>21049.100910348548</v>
      </c>
      <c r="K101" s="23">
        <f t="shared" si="14"/>
        <v>88767.138703553414</v>
      </c>
      <c r="L101" s="24">
        <f t="shared" si="12"/>
        <v>3.7904112868236353</v>
      </c>
    </row>
    <row r="102" spans="1:12" x14ac:dyDescent="0.2">
      <c r="A102" s="16">
        <v>93</v>
      </c>
      <c r="B102" s="46">
        <v>25</v>
      </c>
      <c r="C102" s="45">
        <v>112</v>
      </c>
      <c r="D102" s="45">
        <v>134</v>
      </c>
      <c r="E102" s="17">
        <v>0.5</v>
      </c>
      <c r="F102" s="22">
        <f t="shared" si="10"/>
        <v>0.2032520325203252</v>
      </c>
      <c r="G102" s="22">
        <f t="shared" si="7"/>
        <v>0.18450184501845018</v>
      </c>
      <c r="H102" s="23">
        <f t="shared" si="13"/>
        <v>18679.334582693413</v>
      </c>
      <c r="I102" s="23">
        <f t="shared" si="11"/>
        <v>3446.3716942238771</v>
      </c>
      <c r="J102" s="23">
        <f t="shared" si="8"/>
        <v>16956.148735581475</v>
      </c>
      <c r="K102" s="23">
        <f t="shared" si="14"/>
        <v>67718.037793204858</v>
      </c>
      <c r="L102" s="24">
        <f t="shared" si="12"/>
        <v>3.625291762584856</v>
      </c>
    </row>
    <row r="103" spans="1:12" x14ac:dyDescent="0.2">
      <c r="A103" s="16">
        <v>94</v>
      </c>
      <c r="B103" s="46">
        <v>17</v>
      </c>
      <c r="C103" s="45">
        <v>97</v>
      </c>
      <c r="D103" s="45">
        <v>92</v>
      </c>
      <c r="E103" s="17">
        <v>0.5</v>
      </c>
      <c r="F103" s="22">
        <f t="shared" si="10"/>
        <v>0.17989417989417988</v>
      </c>
      <c r="G103" s="22">
        <f t="shared" si="7"/>
        <v>0.16504854368932037</v>
      </c>
      <c r="H103" s="23">
        <f t="shared" si="13"/>
        <v>15232.962888469536</v>
      </c>
      <c r="I103" s="23">
        <f t="shared" si="11"/>
        <v>2514.1783408153601</v>
      </c>
      <c r="J103" s="23">
        <f t="shared" si="8"/>
        <v>13975.873718061855</v>
      </c>
      <c r="K103" s="23">
        <f t="shared" si="14"/>
        <v>50761.889057623375</v>
      </c>
      <c r="L103" s="24">
        <f t="shared" si="12"/>
        <v>3.332371346880072</v>
      </c>
    </row>
    <row r="104" spans="1:12" x14ac:dyDescent="0.2">
      <c r="A104" s="16">
        <v>95</v>
      </c>
      <c r="B104" s="46">
        <v>24</v>
      </c>
      <c r="C104" s="45">
        <v>74</v>
      </c>
      <c r="D104" s="45">
        <v>73</v>
      </c>
      <c r="E104" s="17">
        <v>0.5</v>
      </c>
      <c r="F104" s="22">
        <f t="shared" si="10"/>
        <v>0.32653061224489793</v>
      </c>
      <c r="G104" s="22">
        <f t="shared" si="7"/>
        <v>0.2807017543859649</v>
      </c>
      <c r="H104" s="23">
        <f t="shared" si="13"/>
        <v>12718.784547654175</v>
      </c>
      <c r="I104" s="23">
        <f t="shared" si="11"/>
        <v>3570.1851361836279</v>
      </c>
      <c r="J104" s="23">
        <f t="shared" si="8"/>
        <v>10933.69197956236</v>
      </c>
      <c r="K104" s="23">
        <f t="shared" si="14"/>
        <v>36786.01533956152</v>
      </c>
      <c r="L104" s="24">
        <f t="shared" si="12"/>
        <v>2.8922587061470626</v>
      </c>
    </row>
    <row r="105" spans="1:12" x14ac:dyDescent="0.2">
      <c r="A105" s="16">
        <v>96</v>
      </c>
      <c r="B105" s="46">
        <v>6</v>
      </c>
      <c r="C105" s="45">
        <v>38</v>
      </c>
      <c r="D105" s="45">
        <v>55</v>
      </c>
      <c r="E105" s="17">
        <v>0.5</v>
      </c>
      <c r="F105" s="22">
        <f t="shared" si="10"/>
        <v>0.12903225806451613</v>
      </c>
      <c r="G105" s="22">
        <f t="shared" si="7"/>
        <v>0.12121212121212122</v>
      </c>
      <c r="H105" s="23">
        <f t="shared" si="13"/>
        <v>9148.5994114705463</v>
      </c>
      <c r="I105" s="23">
        <f t="shared" si="11"/>
        <v>1108.9211407843086</v>
      </c>
      <c r="J105" s="23">
        <f t="shared" si="8"/>
        <v>8594.1388410783911</v>
      </c>
      <c r="K105" s="23">
        <f t="shared" si="14"/>
        <v>25852.323359999162</v>
      </c>
      <c r="L105" s="24">
        <f t="shared" si="12"/>
        <v>2.8258230792776242</v>
      </c>
    </row>
    <row r="106" spans="1:12" x14ac:dyDescent="0.2">
      <c r="A106" s="16">
        <v>97</v>
      </c>
      <c r="B106" s="46">
        <v>7</v>
      </c>
      <c r="C106" s="45">
        <v>19</v>
      </c>
      <c r="D106" s="45">
        <v>29</v>
      </c>
      <c r="E106" s="17">
        <v>0.5</v>
      </c>
      <c r="F106" s="22">
        <f t="shared" si="10"/>
        <v>0.29166666666666669</v>
      </c>
      <c r="G106" s="22">
        <f t="shared" si="7"/>
        <v>0.25454545454545457</v>
      </c>
      <c r="H106" s="23">
        <f t="shared" si="13"/>
        <v>8039.6782706862377</v>
      </c>
      <c r="I106" s="23">
        <f t="shared" si="11"/>
        <v>2046.4635598110426</v>
      </c>
      <c r="J106" s="23">
        <f t="shared" si="8"/>
        <v>7016.446490780716</v>
      </c>
      <c r="K106" s="23">
        <f t="shared" si="14"/>
        <v>17258.184518920771</v>
      </c>
      <c r="L106" s="24">
        <f t="shared" si="12"/>
        <v>2.1466262626262624</v>
      </c>
    </row>
    <row r="107" spans="1:12" x14ac:dyDescent="0.2">
      <c r="A107" s="16">
        <v>98</v>
      </c>
      <c r="B107" s="46">
        <v>8</v>
      </c>
      <c r="C107" s="45">
        <v>26</v>
      </c>
      <c r="D107" s="45">
        <v>16</v>
      </c>
      <c r="E107" s="17">
        <v>0.5</v>
      </c>
      <c r="F107" s="22">
        <f t="shared" si="10"/>
        <v>0.38095238095238093</v>
      </c>
      <c r="G107" s="22">
        <f t="shared" si="7"/>
        <v>0.32</v>
      </c>
      <c r="H107" s="23">
        <f t="shared" si="13"/>
        <v>5993.2147108751951</v>
      </c>
      <c r="I107" s="23">
        <f t="shared" si="11"/>
        <v>1917.8287074800626</v>
      </c>
      <c r="J107" s="23">
        <f t="shared" si="8"/>
        <v>5034.3003571351637</v>
      </c>
      <c r="K107" s="23">
        <f t="shared" si="14"/>
        <v>10241.738028140055</v>
      </c>
      <c r="L107" s="24">
        <f t="shared" si="12"/>
        <v>1.7088888888888887</v>
      </c>
    </row>
    <row r="108" spans="1:12" x14ac:dyDescent="0.2">
      <c r="A108" s="16">
        <v>99</v>
      </c>
      <c r="B108" s="46">
        <v>3</v>
      </c>
      <c r="C108" s="45">
        <v>14</v>
      </c>
      <c r="D108" s="45">
        <v>17</v>
      </c>
      <c r="E108" s="17">
        <v>0.5</v>
      </c>
      <c r="F108" s="22">
        <f t="shared" si="10"/>
        <v>0.19354838709677419</v>
      </c>
      <c r="G108" s="22">
        <f t="shared" si="7"/>
        <v>0.17647058823529413</v>
      </c>
      <c r="H108" s="23">
        <f t="shared" si="13"/>
        <v>4075.3860033951323</v>
      </c>
      <c r="I108" s="23">
        <f t="shared" si="11"/>
        <v>719.18576530502344</v>
      </c>
      <c r="J108" s="23">
        <f t="shared" si="8"/>
        <v>3715.7931207426209</v>
      </c>
      <c r="K108" s="23">
        <f t="shared" si="14"/>
        <v>5207.4376710048909</v>
      </c>
      <c r="L108" s="24">
        <f t="shared" si="12"/>
        <v>1.2777777777777777</v>
      </c>
    </row>
    <row r="109" spans="1:12" x14ac:dyDescent="0.2">
      <c r="A109" s="16" t="s">
        <v>22</v>
      </c>
      <c r="B109" s="46">
        <v>12</v>
      </c>
      <c r="C109" s="45">
        <v>26</v>
      </c>
      <c r="D109" s="45">
        <v>28</v>
      </c>
      <c r="E109" s="17"/>
      <c r="F109" s="22">
        <f>B109/((C109+D109)/2)</f>
        <v>0.44444444444444442</v>
      </c>
      <c r="G109" s="22">
        <v>1</v>
      </c>
      <c r="H109" s="23">
        <f>H108-I108</f>
        <v>3356.200238090109</v>
      </c>
      <c r="I109" s="23">
        <f>H109*G109</f>
        <v>3356.200238090109</v>
      </c>
      <c r="J109" s="23">
        <f>H109*F109</f>
        <v>1491.6445502622705</v>
      </c>
      <c r="K109" s="23">
        <f>J109</f>
        <v>1491.6445502622705</v>
      </c>
      <c r="L109" s="24">
        <f>K109/H109</f>
        <v>0.44444444444444442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75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5.75" customHeight="1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2</v>
      </c>
      <c r="C9" s="45">
        <v>1075</v>
      </c>
      <c r="D9" s="45">
        <v>984</v>
      </c>
      <c r="E9" s="17">
        <v>0.5</v>
      </c>
      <c r="F9" s="18">
        <f>B9/((C9+D9)/2)</f>
        <v>1.942690626517727E-3</v>
      </c>
      <c r="G9" s="18">
        <f t="shared" ref="G9:G72" si="0">F9/((1+(1-E9)*F9))</f>
        <v>1.9408054342552156E-3</v>
      </c>
      <c r="H9" s="13">
        <v>100000</v>
      </c>
      <c r="I9" s="13">
        <f>H9*G9</f>
        <v>194.08054342552157</v>
      </c>
      <c r="J9" s="13">
        <f t="shared" ref="J9:J72" si="1">H10+I9*E9</f>
        <v>99902.959728287242</v>
      </c>
      <c r="K9" s="13">
        <f t="shared" ref="K9:K72" si="2">K10+J9</f>
        <v>8289867.0866743373</v>
      </c>
      <c r="L9" s="19">
        <f>K9/H9</f>
        <v>82.898670866743373</v>
      </c>
    </row>
    <row r="10" spans="1:13" x14ac:dyDescent="0.2">
      <c r="A10" s="16">
        <v>1</v>
      </c>
      <c r="B10" s="46">
        <v>0</v>
      </c>
      <c r="C10" s="45">
        <v>1182</v>
      </c>
      <c r="D10" s="45">
        <v>1129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99805.919456574484</v>
      </c>
      <c r="I10" s="13">
        <f t="shared" ref="I10:I73" si="4">H10*G10</f>
        <v>0</v>
      </c>
      <c r="J10" s="13">
        <f t="shared" si="1"/>
        <v>99805.919456574484</v>
      </c>
      <c r="K10" s="13">
        <f t="shared" si="2"/>
        <v>8189964.1269460497</v>
      </c>
      <c r="L10" s="20">
        <f t="shared" ref="L10:L73" si="5">K10/H10</f>
        <v>82.058901631676264</v>
      </c>
    </row>
    <row r="11" spans="1:13" x14ac:dyDescent="0.2">
      <c r="A11" s="16">
        <v>2</v>
      </c>
      <c r="B11" s="46">
        <v>0</v>
      </c>
      <c r="C11" s="45">
        <v>1153</v>
      </c>
      <c r="D11" s="45">
        <v>1192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99805.919456574484</v>
      </c>
      <c r="I11" s="13">
        <f t="shared" si="4"/>
        <v>0</v>
      </c>
      <c r="J11" s="13">
        <f t="shared" si="1"/>
        <v>99805.919456574484</v>
      </c>
      <c r="K11" s="13">
        <f t="shared" si="2"/>
        <v>8090158.2074894756</v>
      </c>
      <c r="L11" s="20">
        <f t="shared" si="5"/>
        <v>81.058901631676264</v>
      </c>
    </row>
    <row r="12" spans="1:13" x14ac:dyDescent="0.2">
      <c r="A12" s="16">
        <v>3</v>
      </c>
      <c r="B12" s="46">
        <v>0</v>
      </c>
      <c r="C12" s="45">
        <v>1226</v>
      </c>
      <c r="D12" s="45">
        <v>1156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99805.919456574484</v>
      </c>
      <c r="I12" s="13">
        <f t="shared" si="4"/>
        <v>0</v>
      </c>
      <c r="J12" s="13">
        <f t="shared" si="1"/>
        <v>99805.919456574484</v>
      </c>
      <c r="K12" s="13">
        <f t="shared" si="2"/>
        <v>7990352.2880329015</v>
      </c>
      <c r="L12" s="20">
        <f t="shared" si="5"/>
        <v>80.058901631676278</v>
      </c>
    </row>
    <row r="13" spans="1:13" x14ac:dyDescent="0.2">
      <c r="A13" s="16">
        <v>4</v>
      </c>
      <c r="B13" s="46">
        <v>0</v>
      </c>
      <c r="C13" s="45">
        <v>1225</v>
      </c>
      <c r="D13" s="45">
        <v>1252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99805.919456574484</v>
      </c>
      <c r="I13" s="13">
        <f t="shared" si="4"/>
        <v>0</v>
      </c>
      <c r="J13" s="13">
        <f t="shared" si="1"/>
        <v>99805.919456574484</v>
      </c>
      <c r="K13" s="13">
        <f t="shared" si="2"/>
        <v>7890546.3685763273</v>
      </c>
      <c r="L13" s="20">
        <f t="shared" si="5"/>
        <v>79.058901631676278</v>
      </c>
    </row>
    <row r="14" spans="1:13" x14ac:dyDescent="0.2">
      <c r="A14" s="16">
        <v>5</v>
      </c>
      <c r="B14" s="46">
        <v>0</v>
      </c>
      <c r="C14" s="45">
        <v>1237</v>
      </c>
      <c r="D14" s="45">
        <v>1242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99805.919456574484</v>
      </c>
      <c r="I14" s="13">
        <f t="shared" si="4"/>
        <v>0</v>
      </c>
      <c r="J14" s="13">
        <f t="shared" si="1"/>
        <v>99805.919456574484</v>
      </c>
      <c r="K14" s="13">
        <f t="shared" si="2"/>
        <v>7790740.4491197532</v>
      </c>
      <c r="L14" s="20">
        <f t="shared" si="5"/>
        <v>78.058901631676278</v>
      </c>
    </row>
    <row r="15" spans="1:13" x14ac:dyDescent="0.2">
      <c r="A15" s="16">
        <v>6</v>
      </c>
      <c r="B15" s="46">
        <v>0</v>
      </c>
      <c r="C15" s="45">
        <v>1265</v>
      </c>
      <c r="D15" s="45">
        <v>1249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99805.919456574484</v>
      </c>
      <c r="I15" s="13">
        <f t="shared" si="4"/>
        <v>0</v>
      </c>
      <c r="J15" s="13">
        <f t="shared" si="1"/>
        <v>99805.919456574484</v>
      </c>
      <c r="K15" s="13">
        <f t="shared" si="2"/>
        <v>7690934.5296631791</v>
      </c>
      <c r="L15" s="20">
        <f t="shared" si="5"/>
        <v>77.058901631676278</v>
      </c>
    </row>
    <row r="16" spans="1:13" x14ac:dyDescent="0.2">
      <c r="A16" s="16">
        <v>7</v>
      </c>
      <c r="B16" s="46">
        <v>0</v>
      </c>
      <c r="C16" s="45">
        <v>1339</v>
      </c>
      <c r="D16" s="45">
        <v>1260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99805.919456574484</v>
      </c>
      <c r="I16" s="13">
        <f t="shared" si="4"/>
        <v>0</v>
      </c>
      <c r="J16" s="13">
        <f t="shared" si="1"/>
        <v>99805.919456574484</v>
      </c>
      <c r="K16" s="13">
        <f t="shared" si="2"/>
        <v>7591128.6102066049</v>
      </c>
      <c r="L16" s="20">
        <f t="shared" si="5"/>
        <v>76.058901631676292</v>
      </c>
    </row>
    <row r="17" spans="1:12" x14ac:dyDescent="0.2">
      <c r="A17" s="16">
        <v>8</v>
      </c>
      <c r="B17" s="46">
        <v>0</v>
      </c>
      <c r="C17" s="45">
        <v>1326</v>
      </c>
      <c r="D17" s="45">
        <v>1338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99805.919456574484</v>
      </c>
      <c r="I17" s="13">
        <f t="shared" si="4"/>
        <v>0</v>
      </c>
      <c r="J17" s="13">
        <f t="shared" si="1"/>
        <v>99805.919456574484</v>
      </c>
      <c r="K17" s="13">
        <f t="shared" si="2"/>
        <v>7491322.6907500308</v>
      </c>
      <c r="L17" s="20">
        <f t="shared" si="5"/>
        <v>75.058901631676292</v>
      </c>
    </row>
    <row r="18" spans="1:12" x14ac:dyDescent="0.2">
      <c r="A18" s="16">
        <v>9</v>
      </c>
      <c r="B18" s="46">
        <v>0</v>
      </c>
      <c r="C18" s="45">
        <v>1241</v>
      </c>
      <c r="D18" s="45">
        <v>1345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99805.919456574484</v>
      </c>
      <c r="I18" s="13">
        <f t="shared" si="4"/>
        <v>0</v>
      </c>
      <c r="J18" s="13">
        <f t="shared" si="1"/>
        <v>99805.919456574484</v>
      </c>
      <c r="K18" s="13">
        <f t="shared" si="2"/>
        <v>7391516.7712934567</v>
      </c>
      <c r="L18" s="20">
        <f t="shared" si="5"/>
        <v>74.058901631676292</v>
      </c>
    </row>
    <row r="19" spans="1:12" x14ac:dyDescent="0.2">
      <c r="A19" s="16">
        <v>10</v>
      </c>
      <c r="B19" s="46">
        <v>0</v>
      </c>
      <c r="C19" s="45">
        <v>1222</v>
      </c>
      <c r="D19" s="45">
        <v>1250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99805.919456574484</v>
      </c>
      <c r="I19" s="13">
        <f t="shared" si="4"/>
        <v>0</v>
      </c>
      <c r="J19" s="13">
        <f t="shared" si="1"/>
        <v>99805.919456574484</v>
      </c>
      <c r="K19" s="13">
        <f t="shared" si="2"/>
        <v>7291710.8518368825</v>
      </c>
      <c r="L19" s="20">
        <f t="shared" si="5"/>
        <v>73.058901631676292</v>
      </c>
    </row>
    <row r="20" spans="1:12" x14ac:dyDescent="0.2">
      <c r="A20" s="16">
        <v>11</v>
      </c>
      <c r="B20" s="46">
        <v>0</v>
      </c>
      <c r="C20" s="45">
        <v>1190</v>
      </c>
      <c r="D20" s="45">
        <v>1217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99805.919456574484</v>
      </c>
      <c r="I20" s="13">
        <f t="shared" si="4"/>
        <v>0</v>
      </c>
      <c r="J20" s="13">
        <f t="shared" si="1"/>
        <v>99805.919456574484</v>
      </c>
      <c r="K20" s="13">
        <f t="shared" si="2"/>
        <v>7191904.9323803084</v>
      </c>
      <c r="L20" s="20">
        <f t="shared" si="5"/>
        <v>72.058901631676306</v>
      </c>
    </row>
    <row r="21" spans="1:12" x14ac:dyDescent="0.2">
      <c r="A21" s="16">
        <v>12</v>
      </c>
      <c r="B21" s="46">
        <v>0</v>
      </c>
      <c r="C21" s="45">
        <v>1217</v>
      </c>
      <c r="D21" s="45">
        <v>1181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99805.919456574484</v>
      </c>
      <c r="I21" s="13">
        <f t="shared" si="4"/>
        <v>0</v>
      </c>
      <c r="J21" s="13">
        <f t="shared" si="1"/>
        <v>99805.919456574484</v>
      </c>
      <c r="K21" s="13">
        <f t="shared" si="2"/>
        <v>7092099.0129237343</v>
      </c>
      <c r="L21" s="20">
        <f t="shared" si="5"/>
        <v>71.058901631676306</v>
      </c>
    </row>
    <row r="22" spans="1:12" x14ac:dyDescent="0.2">
      <c r="A22" s="16">
        <v>13</v>
      </c>
      <c r="B22" s="46">
        <v>0</v>
      </c>
      <c r="C22" s="45">
        <v>1080</v>
      </c>
      <c r="D22" s="45">
        <v>1231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99805.919456574484</v>
      </c>
      <c r="I22" s="13">
        <f t="shared" si="4"/>
        <v>0</v>
      </c>
      <c r="J22" s="13">
        <f t="shared" si="1"/>
        <v>99805.919456574484</v>
      </c>
      <c r="K22" s="13">
        <f t="shared" si="2"/>
        <v>6992293.0934671601</v>
      </c>
      <c r="L22" s="20">
        <f t="shared" si="5"/>
        <v>70.058901631676306</v>
      </c>
    </row>
    <row r="23" spans="1:12" x14ac:dyDescent="0.2">
      <c r="A23" s="16">
        <v>14</v>
      </c>
      <c r="B23" s="46">
        <v>1</v>
      </c>
      <c r="C23" s="45">
        <v>1061</v>
      </c>
      <c r="D23" s="45">
        <v>1104</v>
      </c>
      <c r="E23" s="17">
        <v>0.5</v>
      </c>
      <c r="F23" s="18">
        <f t="shared" si="3"/>
        <v>9.2378752886836026E-4</v>
      </c>
      <c r="G23" s="18">
        <f t="shared" si="0"/>
        <v>9.2336103416435812E-4</v>
      </c>
      <c r="H23" s="13">
        <f t="shared" si="6"/>
        <v>99805.919456574484</v>
      </c>
      <c r="I23" s="13">
        <f t="shared" si="4"/>
        <v>92.156897005147243</v>
      </c>
      <c r="J23" s="13">
        <f t="shared" si="1"/>
        <v>99759.841008071919</v>
      </c>
      <c r="K23" s="13">
        <f t="shared" si="2"/>
        <v>6892487.174010586</v>
      </c>
      <c r="L23" s="20">
        <f t="shared" si="5"/>
        <v>69.058901631676306</v>
      </c>
    </row>
    <row r="24" spans="1:12" x14ac:dyDescent="0.2">
      <c r="A24" s="16">
        <v>15</v>
      </c>
      <c r="B24" s="46">
        <v>0</v>
      </c>
      <c r="C24" s="45">
        <v>1087</v>
      </c>
      <c r="D24" s="45">
        <v>1058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99713.762559569339</v>
      </c>
      <c r="I24" s="13">
        <f t="shared" si="4"/>
        <v>0</v>
      </c>
      <c r="J24" s="13">
        <f t="shared" si="1"/>
        <v>99713.762559569339</v>
      </c>
      <c r="K24" s="13">
        <f t="shared" si="2"/>
        <v>6792727.3330025142</v>
      </c>
      <c r="L24" s="20">
        <f t="shared" si="5"/>
        <v>68.122264757029058</v>
      </c>
    </row>
    <row r="25" spans="1:12" x14ac:dyDescent="0.2">
      <c r="A25" s="16">
        <v>16</v>
      </c>
      <c r="B25" s="46">
        <v>0</v>
      </c>
      <c r="C25" s="45">
        <v>1016</v>
      </c>
      <c r="D25" s="45">
        <v>1087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99713.762559569339</v>
      </c>
      <c r="I25" s="13">
        <f t="shared" si="4"/>
        <v>0</v>
      </c>
      <c r="J25" s="13">
        <f t="shared" si="1"/>
        <v>99713.762559569339</v>
      </c>
      <c r="K25" s="13">
        <f t="shared" si="2"/>
        <v>6693013.5704429448</v>
      </c>
      <c r="L25" s="20">
        <f t="shared" si="5"/>
        <v>67.122264757029058</v>
      </c>
    </row>
    <row r="26" spans="1:12" x14ac:dyDescent="0.2">
      <c r="A26" s="16">
        <v>17</v>
      </c>
      <c r="B26" s="46">
        <v>0</v>
      </c>
      <c r="C26" s="45">
        <v>986</v>
      </c>
      <c r="D26" s="45">
        <v>1030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99713.762559569339</v>
      </c>
      <c r="I26" s="13">
        <f t="shared" si="4"/>
        <v>0</v>
      </c>
      <c r="J26" s="13">
        <f t="shared" si="1"/>
        <v>99713.762559569339</v>
      </c>
      <c r="K26" s="13">
        <f t="shared" si="2"/>
        <v>6593299.8078833753</v>
      </c>
      <c r="L26" s="20">
        <f t="shared" si="5"/>
        <v>66.122264757029058</v>
      </c>
    </row>
    <row r="27" spans="1:12" x14ac:dyDescent="0.2">
      <c r="A27" s="16">
        <v>18</v>
      </c>
      <c r="B27" s="46">
        <v>0</v>
      </c>
      <c r="C27" s="45">
        <v>1020</v>
      </c>
      <c r="D27" s="45">
        <v>998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99713.762559569339</v>
      </c>
      <c r="I27" s="13">
        <f t="shared" si="4"/>
        <v>0</v>
      </c>
      <c r="J27" s="13">
        <f t="shared" si="1"/>
        <v>99713.762559569339</v>
      </c>
      <c r="K27" s="13">
        <f t="shared" si="2"/>
        <v>6493586.0453238059</v>
      </c>
      <c r="L27" s="20">
        <f t="shared" si="5"/>
        <v>65.122264757029058</v>
      </c>
    </row>
    <row r="28" spans="1:12" x14ac:dyDescent="0.2">
      <c r="A28" s="16">
        <v>19</v>
      </c>
      <c r="B28" s="46">
        <v>2</v>
      </c>
      <c r="C28" s="45">
        <v>1012</v>
      </c>
      <c r="D28" s="45">
        <v>1032</v>
      </c>
      <c r="E28" s="17">
        <v>0.5</v>
      </c>
      <c r="F28" s="18">
        <f t="shared" si="3"/>
        <v>1.9569471624266144E-3</v>
      </c>
      <c r="G28" s="18">
        <f t="shared" si="0"/>
        <v>1.9550342130987292E-3</v>
      </c>
      <c r="H28" s="13">
        <f t="shared" si="6"/>
        <v>99713.762559569339</v>
      </c>
      <c r="I28" s="13">
        <f t="shared" si="4"/>
        <v>194.94381732076118</v>
      </c>
      <c r="J28" s="13">
        <f t="shared" si="1"/>
        <v>99616.290650908966</v>
      </c>
      <c r="K28" s="13">
        <f t="shared" si="2"/>
        <v>6393872.2827642364</v>
      </c>
      <c r="L28" s="20">
        <f t="shared" si="5"/>
        <v>64.122264757029058</v>
      </c>
    </row>
    <row r="29" spans="1:12" x14ac:dyDescent="0.2">
      <c r="A29" s="16">
        <v>20</v>
      </c>
      <c r="B29" s="46">
        <v>0</v>
      </c>
      <c r="C29" s="45">
        <v>953</v>
      </c>
      <c r="D29" s="45">
        <v>1042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99518.818742248579</v>
      </c>
      <c r="I29" s="13">
        <f t="shared" si="4"/>
        <v>0</v>
      </c>
      <c r="J29" s="13">
        <f t="shared" si="1"/>
        <v>99518.818742248579</v>
      </c>
      <c r="K29" s="13">
        <f t="shared" si="2"/>
        <v>6294255.9921133276</v>
      </c>
      <c r="L29" s="20">
        <f t="shared" si="5"/>
        <v>63.246892112086897</v>
      </c>
    </row>
    <row r="30" spans="1:12" x14ac:dyDescent="0.2">
      <c r="A30" s="16">
        <v>21</v>
      </c>
      <c r="B30" s="46">
        <v>0</v>
      </c>
      <c r="C30" s="45">
        <v>986</v>
      </c>
      <c r="D30" s="45">
        <v>963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99518.818742248579</v>
      </c>
      <c r="I30" s="13">
        <f t="shared" si="4"/>
        <v>0</v>
      </c>
      <c r="J30" s="13">
        <f t="shared" si="1"/>
        <v>99518.818742248579</v>
      </c>
      <c r="K30" s="13">
        <f t="shared" si="2"/>
        <v>6194737.1733710794</v>
      </c>
      <c r="L30" s="20">
        <f t="shared" si="5"/>
        <v>62.246892112086904</v>
      </c>
    </row>
    <row r="31" spans="1:12" x14ac:dyDescent="0.2">
      <c r="A31" s="16">
        <v>22</v>
      </c>
      <c r="B31" s="46">
        <v>0</v>
      </c>
      <c r="C31" s="45">
        <v>972</v>
      </c>
      <c r="D31" s="45">
        <v>999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99518.818742248579</v>
      </c>
      <c r="I31" s="13">
        <f t="shared" si="4"/>
        <v>0</v>
      </c>
      <c r="J31" s="13">
        <f t="shared" si="1"/>
        <v>99518.818742248579</v>
      </c>
      <c r="K31" s="13">
        <f t="shared" si="2"/>
        <v>6095218.3546288311</v>
      </c>
      <c r="L31" s="20">
        <f t="shared" si="5"/>
        <v>61.246892112086904</v>
      </c>
    </row>
    <row r="32" spans="1:12" x14ac:dyDescent="0.2">
      <c r="A32" s="16">
        <v>23</v>
      </c>
      <c r="B32" s="46">
        <v>0</v>
      </c>
      <c r="C32" s="45">
        <v>979</v>
      </c>
      <c r="D32" s="45">
        <v>998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99518.818742248579</v>
      </c>
      <c r="I32" s="13">
        <f t="shared" si="4"/>
        <v>0</v>
      </c>
      <c r="J32" s="13">
        <f t="shared" si="1"/>
        <v>99518.818742248579</v>
      </c>
      <c r="K32" s="13">
        <f t="shared" si="2"/>
        <v>5995699.5358865829</v>
      </c>
      <c r="L32" s="20">
        <f t="shared" si="5"/>
        <v>60.246892112086911</v>
      </c>
    </row>
    <row r="33" spans="1:12" x14ac:dyDescent="0.2">
      <c r="A33" s="16">
        <v>24</v>
      </c>
      <c r="B33" s="46">
        <v>0</v>
      </c>
      <c r="C33" s="45">
        <v>1051</v>
      </c>
      <c r="D33" s="45">
        <v>980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99518.818742248579</v>
      </c>
      <c r="I33" s="13">
        <f t="shared" si="4"/>
        <v>0</v>
      </c>
      <c r="J33" s="13">
        <f t="shared" si="1"/>
        <v>99518.818742248579</v>
      </c>
      <c r="K33" s="13">
        <f t="shared" si="2"/>
        <v>5896180.7171443347</v>
      </c>
      <c r="L33" s="20">
        <f t="shared" si="5"/>
        <v>59.246892112086911</v>
      </c>
    </row>
    <row r="34" spans="1:12" x14ac:dyDescent="0.2">
      <c r="A34" s="16">
        <v>25</v>
      </c>
      <c r="B34" s="46">
        <v>0</v>
      </c>
      <c r="C34" s="45">
        <v>1124</v>
      </c>
      <c r="D34" s="45">
        <v>1068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99518.818742248579</v>
      </c>
      <c r="I34" s="13">
        <f t="shared" si="4"/>
        <v>0</v>
      </c>
      <c r="J34" s="13">
        <f t="shared" si="1"/>
        <v>99518.818742248579</v>
      </c>
      <c r="K34" s="13">
        <f t="shared" si="2"/>
        <v>5796661.8984020865</v>
      </c>
      <c r="L34" s="20">
        <f t="shared" si="5"/>
        <v>58.246892112086918</v>
      </c>
    </row>
    <row r="35" spans="1:12" x14ac:dyDescent="0.2">
      <c r="A35" s="16">
        <v>26</v>
      </c>
      <c r="B35" s="46">
        <v>0</v>
      </c>
      <c r="C35" s="45">
        <v>1126</v>
      </c>
      <c r="D35" s="45">
        <v>1154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99518.818742248579</v>
      </c>
      <c r="I35" s="13">
        <f t="shared" si="4"/>
        <v>0</v>
      </c>
      <c r="J35" s="13">
        <f t="shared" si="1"/>
        <v>99518.818742248579</v>
      </c>
      <c r="K35" s="13">
        <f t="shared" si="2"/>
        <v>5697143.0796598382</v>
      </c>
      <c r="L35" s="20">
        <f t="shared" si="5"/>
        <v>57.246892112086918</v>
      </c>
    </row>
    <row r="36" spans="1:12" x14ac:dyDescent="0.2">
      <c r="A36" s="16">
        <v>27</v>
      </c>
      <c r="B36" s="46">
        <v>0</v>
      </c>
      <c r="C36" s="45">
        <v>1165</v>
      </c>
      <c r="D36" s="45">
        <v>1145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99518.818742248579</v>
      </c>
      <c r="I36" s="13">
        <f t="shared" si="4"/>
        <v>0</v>
      </c>
      <c r="J36" s="13">
        <f t="shared" si="1"/>
        <v>99518.818742248579</v>
      </c>
      <c r="K36" s="13">
        <f t="shared" si="2"/>
        <v>5597624.26091759</v>
      </c>
      <c r="L36" s="20">
        <f t="shared" si="5"/>
        <v>56.246892112086925</v>
      </c>
    </row>
    <row r="37" spans="1:12" x14ac:dyDescent="0.2">
      <c r="A37" s="16">
        <v>28</v>
      </c>
      <c r="B37" s="46">
        <v>0</v>
      </c>
      <c r="C37" s="45">
        <v>1216</v>
      </c>
      <c r="D37" s="45">
        <v>1179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99518.818742248579</v>
      </c>
      <c r="I37" s="13">
        <f t="shared" si="4"/>
        <v>0</v>
      </c>
      <c r="J37" s="13">
        <f t="shared" si="1"/>
        <v>99518.818742248579</v>
      </c>
      <c r="K37" s="13">
        <f t="shared" si="2"/>
        <v>5498105.4421753418</v>
      </c>
      <c r="L37" s="20">
        <f t="shared" si="5"/>
        <v>55.246892112086925</v>
      </c>
    </row>
    <row r="38" spans="1:12" x14ac:dyDescent="0.2">
      <c r="A38" s="16">
        <v>29</v>
      </c>
      <c r="B38" s="46">
        <v>0</v>
      </c>
      <c r="C38" s="45">
        <v>1267</v>
      </c>
      <c r="D38" s="45">
        <v>1266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99518.818742248579</v>
      </c>
      <c r="I38" s="13">
        <f t="shared" si="4"/>
        <v>0</v>
      </c>
      <c r="J38" s="13">
        <f t="shared" si="1"/>
        <v>99518.818742248579</v>
      </c>
      <c r="K38" s="13">
        <f t="shared" si="2"/>
        <v>5398586.6234330935</v>
      </c>
      <c r="L38" s="20">
        <f t="shared" si="5"/>
        <v>54.246892112086933</v>
      </c>
    </row>
    <row r="39" spans="1:12" x14ac:dyDescent="0.2">
      <c r="A39" s="16">
        <v>30</v>
      </c>
      <c r="B39" s="46">
        <v>0</v>
      </c>
      <c r="C39" s="45">
        <v>1390</v>
      </c>
      <c r="D39" s="45">
        <v>1280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99518.818742248579</v>
      </c>
      <c r="I39" s="13">
        <f t="shared" si="4"/>
        <v>0</v>
      </c>
      <c r="J39" s="13">
        <f t="shared" si="1"/>
        <v>99518.818742248579</v>
      </c>
      <c r="K39" s="13">
        <f t="shared" si="2"/>
        <v>5299067.8046908453</v>
      </c>
      <c r="L39" s="20">
        <f t="shared" si="5"/>
        <v>53.246892112086933</v>
      </c>
    </row>
    <row r="40" spans="1:12" x14ac:dyDescent="0.2">
      <c r="A40" s="16">
        <v>31</v>
      </c>
      <c r="B40" s="46">
        <v>0</v>
      </c>
      <c r="C40" s="45">
        <v>1497</v>
      </c>
      <c r="D40" s="45">
        <v>1405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99518.818742248579</v>
      </c>
      <c r="I40" s="13">
        <f t="shared" si="4"/>
        <v>0</v>
      </c>
      <c r="J40" s="13">
        <f t="shared" si="1"/>
        <v>99518.818742248579</v>
      </c>
      <c r="K40" s="13">
        <f t="shared" si="2"/>
        <v>5199548.9859485971</v>
      </c>
      <c r="L40" s="20">
        <f t="shared" si="5"/>
        <v>52.24689211208694</v>
      </c>
    </row>
    <row r="41" spans="1:12" x14ac:dyDescent="0.2">
      <c r="A41" s="16">
        <v>32</v>
      </c>
      <c r="B41" s="46">
        <v>0</v>
      </c>
      <c r="C41" s="45">
        <v>1533</v>
      </c>
      <c r="D41" s="45">
        <v>1503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99518.818742248579</v>
      </c>
      <c r="I41" s="13">
        <f t="shared" si="4"/>
        <v>0</v>
      </c>
      <c r="J41" s="13">
        <f t="shared" si="1"/>
        <v>99518.818742248579</v>
      </c>
      <c r="K41" s="13">
        <f t="shared" si="2"/>
        <v>5100030.1672063489</v>
      </c>
      <c r="L41" s="20">
        <f t="shared" si="5"/>
        <v>51.24689211208694</v>
      </c>
    </row>
    <row r="42" spans="1:12" x14ac:dyDescent="0.2">
      <c r="A42" s="16">
        <v>33</v>
      </c>
      <c r="B42" s="46">
        <v>1</v>
      </c>
      <c r="C42" s="45">
        <v>1643</v>
      </c>
      <c r="D42" s="45">
        <v>1553</v>
      </c>
      <c r="E42" s="17">
        <v>0.5</v>
      </c>
      <c r="F42" s="18">
        <f t="shared" si="3"/>
        <v>6.2578222778473093E-4</v>
      </c>
      <c r="G42" s="18">
        <f t="shared" si="0"/>
        <v>6.2558648733187366E-4</v>
      </c>
      <c r="H42" s="13">
        <f t="shared" si="6"/>
        <v>99518.818742248579</v>
      </c>
      <c r="I42" s="13">
        <f t="shared" si="4"/>
        <v>62.257628240380726</v>
      </c>
      <c r="J42" s="13">
        <f t="shared" si="1"/>
        <v>99487.689928128399</v>
      </c>
      <c r="K42" s="13">
        <f t="shared" si="2"/>
        <v>5000511.3484641006</v>
      </c>
      <c r="L42" s="20">
        <f t="shared" si="5"/>
        <v>50.246892112086947</v>
      </c>
    </row>
    <row r="43" spans="1:12" x14ac:dyDescent="0.2">
      <c r="A43" s="16">
        <v>34</v>
      </c>
      <c r="B43" s="46">
        <v>0</v>
      </c>
      <c r="C43" s="45">
        <v>1734</v>
      </c>
      <c r="D43" s="45">
        <v>1655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99456.561114008204</v>
      </c>
      <c r="I43" s="13">
        <f t="shared" si="4"/>
        <v>0</v>
      </c>
      <c r="J43" s="13">
        <f t="shared" si="1"/>
        <v>99456.561114008204</v>
      </c>
      <c r="K43" s="13">
        <f t="shared" si="2"/>
        <v>4901023.6585359722</v>
      </c>
      <c r="L43" s="20">
        <f t="shared" si="5"/>
        <v>49.278032576632853</v>
      </c>
    </row>
    <row r="44" spans="1:12" x14ac:dyDescent="0.2">
      <c r="A44" s="16">
        <v>35</v>
      </c>
      <c r="B44" s="46">
        <v>0</v>
      </c>
      <c r="C44" s="45">
        <v>1876</v>
      </c>
      <c r="D44" s="45">
        <v>1736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99456.561114008204</v>
      </c>
      <c r="I44" s="13">
        <f t="shared" si="4"/>
        <v>0</v>
      </c>
      <c r="J44" s="13">
        <f t="shared" si="1"/>
        <v>99456.561114008204</v>
      </c>
      <c r="K44" s="13">
        <f t="shared" si="2"/>
        <v>4801567.0974219637</v>
      </c>
      <c r="L44" s="20">
        <f t="shared" si="5"/>
        <v>48.278032576632846</v>
      </c>
    </row>
    <row r="45" spans="1:12" x14ac:dyDescent="0.2">
      <c r="A45" s="16">
        <v>36</v>
      </c>
      <c r="B45" s="46">
        <v>1</v>
      </c>
      <c r="C45" s="45">
        <v>1876</v>
      </c>
      <c r="D45" s="45">
        <v>1853</v>
      </c>
      <c r="E45" s="17">
        <v>0.5</v>
      </c>
      <c r="F45" s="18">
        <f t="shared" si="3"/>
        <v>5.3633681952266023E-4</v>
      </c>
      <c r="G45" s="18">
        <f t="shared" si="0"/>
        <v>5.3619302949061657E-4</v>
      </c>
      <c r="H45" s="13">
        <f t="shared" si="6"/>
        <v>99456.561114008204</v>
      </c>
      <c r="I45" s="13">
        <f t="shared" si="4"/>
        <v>53.327914806438713</v>
      </c>
      <c r="J45" s="13">
        <f t="shared" si="1"/>
        <v>99429.897156604988</v>
      </c>
      <c r="K45" s="13">
        <f t="shared" si="2"/>
        <v>4702110.5363079552</v>
      </c>
      <c r="L45" s="20">
        <f t="shared" si="5"/>
        <v>47.278032576632846</v>
      </c>
    </row>
    <row r="46" spans="1:12" x14ac:dyDescent="0.2">
      <c r="A46" s="16">
        <v>37</v>
      </c>
      <c r="B46" s="46">
        <v>0</v>
      </c>
      <c r="C46" s="45">
        <v>2041</v>
      </c>
      <c r="D46" s="45">
        <v>1877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99403.233199201772</v>
      </c>
      <c r="I46" s="13">
        <f t="shared" si="4"/>
        <v>0</v>
      </c>
      <c r="J46" s="13">
        <f t="shared" si="1"/>
        <v>99403.233199201772</v>
      </c>
      <c r="K46" s="13">
        <f t="shared" si="2"/>
        <v>4602680.6391513506</v>
      </c>
      <c r="L46" s="20">
        <f t="shared" si="5"/>
        <v>46.303128087671809</v>
      </c>
    </row>
    <row r="47" spans="1:12" x14ac:dyDescent="0.2">
      <c r="A47" s="16">
        <v>38</v>
      </c>
      <c r="B47" s="46">
        <v>2</v>
      </c>
      <c r="C47" s="45">
        <v>1959</v>
      </c>
      <c r="D47" s="45">
        <v>2036</v>
      </c>
      <c r="E47" s="17">
        <v>0.5</v>
      </c>
      <c r="F47" s="18">
        <f t="shared" si="3"/>
        <v>1.0012515644555694E-3</v>
      </c>
      <c r="G47" s="18">
        <f t="shared" si="0"/>
        <v>1.0007505629221916E-3</v>
      </c>
      <c r="H47" s="13">
        <f t="shared" si="6"/>
        <v>99403.233199201772</v>
      </c>
      <c r="I47" s="13">
        <f t="shared" si="4"/>
        <v>99.477841580387064</v>
      </c>
      <c r="J47" s="13">
        <f t="shared" si="1"/>
        <v>99353.49427841157</v>
      </c>
      <c r="K47" s="13">
        <f t="shared" si="2"/>
        <v>4503277.4059521491</v>
      </c>
      <c r="L47" s="20">
        <f t="shared" si="5"/>
        <v>45.303128087671816</v>
      </c>
    </row>
    <row r="48" spans="1:12" x14ac:dyDescent="0.2">
      <c r="A48" s="16">
        <v>39</v>
      </c>
      <c r="B48" s="46">
        <v>0</v>
      </c>
      <c r="C48" s="45">
        <v>2062</v>
      </c>
      <c r="D48" s="45">
        <v>1953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99303.755357621383</v>
      </c>
      <c r="I48" s="13">
        <f t="shared" si="4"/>
        <v>0</v>
      </c>
      <c r="J48" s="13">
        <f t="shared" si="1"/>
        <v>99303.755357621383</v>
      </c>
      <c r="K48" s="13">
        <f t="shared" si="2"/>
        <v>4403923.9116737377</v>
      </c>
      <c r="L48" s="20">
        <f t="shared" si="5"/>
        <v>44.348009758683759</v>
      </c>
    </row>
    <row r="49" spans="1:12" x14ac:dyDescent="0.2">
      <c r="A49" s="16">
        <v>40</v>
      </c>
      <c r="B49" s="46">
        <v>2</v>
      </c>
      <c r="C49" s="45">
        <v>1991</v>
      </c>
      <c r="D49" s="45">
        <v>2055</v>
      </c>
      <c r="E49" s="17">
        <v>0.5</v>
      </c>
      <c r="F49" s="18">
        <f t="shared" si="3"/>
        <v>9.8863074641621345E-4</v>
      </c>
      <c r="G49" s="18">
        <f t="shared" si="0"/>
        <v>9.8814229249011829E-4</v>
      </c>
      <c r="H49" s="13">
        <f t="shared" si="6"/>
        <v>99303.755357621383</v>
      </c>
      <c r="I49" s="13">
        <f t="shared" si="4"/>
        <v>98.126240471957857</v>
      </c>
      <c r="J49" s="13">
        <f t="shared" si="1"/>
        <v>99254.692237385403</v>
      </c>
      <c r="K49" s="13">
        <f t="shared" si="2"/>
        <v>4304620.1563161165</v>
      </c>
      <c r="L49" s="20">
        <f t="shared" si="5"/>
        <v>43.348009758683759</v>
      </c>
    </row>
    <row r="50" spans="1:12" x14ac:dyDescent="0.2">
      <c r="A50" s="16">
        <v>41</v>
      </c>
      <c r="B50" s="46">
        <v>1</v>
      </c>
      <c r="C50" s="45">
        <v>2030</v>
      </c>
      <c r="D50" s="45">
        <v>1984</v>
      </c>
      <c r="E50" s="17">
        <v>0.5</v>
      </c>
      <c r="F50" s="18">
        <f t="shared" si="3"/>
        <v>4.9825610363726954E-4</v>
      </c>
      <c r="G50" s="18">
        <f t="shared" si="0"/>
        <v>4.9813200498132002E-4</v>
      </c>
      <c r="H50" s="13">
        <f t="shared" si="6"/>
        <v>99205.629117149423</v>
      </c>
      <c r="I50" s="13">
        <f t="shared" si="4"/>
        <v>49.417498937558861</v>
      </c>
      <c r="J50" s="13">
        <f t="shared" si="1"/>
        <v>99180.920367680636</v>
      </c>
      <c r="K50" s="13">
        <f t="shared" si="2"/>
        <v>4205365.4640787309</v>
      </c>
      <c r="L50" s="20">
        <f t="shared" si="5"/>
        <v>42.390391568534092</v>
      </c>
    </row>
    <row r="51" spans="1:12" x14ac:dyDescent="0.2">
      <c r="A51" s="16">
        <v>42</v>
      </c>
      <c r="B51" s="46">
        <v>1</v>
      </c>
      <c r="C51" s="45">
        <v>1931</v>
      </c>
      <c r="D51" s="45">
        <v>2015</v>
      </c>
      <c r="E51" s="17">
        <v>0.5</v>
      </c>
      <c r="F51" s="18">
        <f t="shared" si="3"/>
        <v>5.0684237202230106E-4</v>
      </c>
      <c r="G51" s="18">
        <f t="shared" si="0"/>
        <v>5.0671395996959709E-4</v>
      </c>
      <c r="H51" s="13">
        <f t="shared" si="6"/>
        <v>99156.211618211863</v>
      </c>
      <c r="I51" s="13">
        <f t="shared" si="4"/>
        <v>50.243836644647502</v>
      </c>
      <c r="J51" s="13">
        <f t="shared" si="1"/>
        <v>99131.089699889548</v>
      </c>
      <c r="K51" s="13">
        <f t="shared" si="2"/>
        <v>4106184.5437110504</v>
      </c>
      <c r="L51" s="20">
        <f t="shared" si="5"/>
        <v>41.411268912949012</v>
      </c>
    </row>
    <row r="52" spans="1:12" x14ac:dyDescent="0.2">
      <c r="A52" s="16">
        <v>43</v>
      </c>
      <c r="B52" s="46">
        <v>2</v>
      </c>
      <c r="C52" s="45">
        <v>1835</v>
      </c>
      <c r="D52" s="45">
        <v>1929</v>
      </c>
      <c r="E52" s="17">
        <v>0.5</v>
      </c>
      <c r="F52" s="18">
        <f t="shared" si="3"/>
        <v>1.0626992561105207E-3</v>
      </c>
      <c r="G52" s="18">
        <f t="shared" si="0"/>
        <v>1.0621348911311736E-3</v>
      </c>
      <c r="H52" s="13">
        <f t="shared" si="6"/>
        <v>99105.967781567218</v>
      </c>
      <c r="I52" s="13">
        <f t="shared" si="4"/>
        <v>105.26390630012449</v>
      </c>
      <c r="J52" s="13">
        <f t="shared" si="1"/>
        <v>99053.335828417155</v>
      </c>
      <c r="K52" s="13">
        <f t="shared" si="2"/>
        <v>4007053.4540111609</v>
      </c>
      <c r="L52" s="20">
        <f t="shared" si="5"/>
        <v>40.432009733690684</v>
      </c>
    </row>
    <row r="53" spans="1:12" x14ac:dyDescent="0.2">
      <c r="A53" s="16">
        <v>44</v>
      </c>
      <c r="B53" s="46">
        <v>1</v>
      </c>
      <c r="C53" s="45">
        <v>1812</v>
      </c>
      <c r="D53" s="45">
        <v>1823</v>
      </c>
      <c r="E53" s="17">
        <v>0.5</v>
      </c>
      <c r="F53" s="18">
        <f t="shared" si="3"/>
        <v>5.5020632737276477E-4</v>
      </c>
      <c r="G53" s="18">
        <f t="shared" si="0"/>
        <v>5.5005500550055013E-4</v>
      </c>
      <c r="H53" s="13">
        <f t="shared" si="6"/>
        <v>99000.703875267092</v>
      </c>
      <c r="I53" s="13">
        <f t="shared" si="4"/>
        <v>54.455832714668375</v>
      </c>
      <c r="J53" s="13">
        <f t="shared" si="1"/>
        <v>98973.475958909767</v>
      </c>
      <c r="K53" s="13">
        <f t="shared" si="2"/>
        <v>3908000.1181827439</v>
      </c>
      <c r="L53" s="20">
        <f t="shared" si="5"/>
        <v>39.474468010919487</v>
      </c>
    </row>
    <row r="54" spans="1:12" x14ac:dyDescent="0.2">
      <c r="A54" s="16">
        <v>45</v>
      </c>
      <c r="B54" s="46">
        <v>0</v>
      </c>
      <c r="C54" s="45">
        <v>1698</v>
      </c>
      <c r="D54" s="45">
        <v>1805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98946.248042552426</v>
      </c>
      <c r="I54" s="13">
        <f t="shared" si="4"/>
        <v>0</v>
      </c>
      <c r="J54" s="13">
        <f t="shared" si="1"/>
        <v>98946.248042552426</v>
      </c>
      <c r="K54" s="13">
        <f t="shared" si="2"/>
        <v>3809026.6422238341</v>
      </c>
      <c r="L54" s="20">
        <f t="shared" si="5"/>
        <v>38.49591791076039</v>
      </c>
    </row>
    <row r="55" spans="1:12" x14ac:dyDescent="0.2">
      <c r="A55" s="16">
        <v>46</v>
      </c>
      <c r="B55" s="46">
        <v>1</v>
      </c>
      <c r="C55" s="45">
        <v>1713</v>
      </c>
      <c r="D55" s="45">
        <v>1708</v>
      </c>
      <c r="E55" s="17">
        <v>0.5</v>
      </c>
      <c r="F55" s="18">
        <f t="shared" si="3"/>
        <v>5.8462437883659746E-4</v>
      </c>
      <c r="G55" s="18">
        <f t="shared" si="0"/>
        <v>5.8445353594389242E-4</v>
      </c>
      <c r="H55" s="13">
        <f t="shared" si="6"/>
        <v>98946.248042552426</v>
      </c>
      <c r="I55" s="13">
        <f t="shared" si="4"/>
        <v>57.829484536851211</v>
      </c>
      <c r="J55" s="13">
        <f t="shared" si="1"/>
        <v>98917.333300284008</v>
      </c>
      <c r="K55" s="13">
        <f t="shared" si="2"/>
        <v>3710080.3941812818</v>
      </c>
      <c r="L55" s="20">
        <f t="shared" si="5"/>
        <v>37.49591791076039</v>
      </c>
    </row>
    <row r="56" spans="1:12" x14ac:dyDescent="0.2">
      <c r="A56" s="16">
        <v>47</v>
      </c>
      <c r="B56" s="46">
        <v>1</v>
      </c>
      <c r="C56" s="45">
        <v>1733</v>
      </c>
      <c r="D56" s="45">
        <v>1708</v>
      </c>
      <c r="E56" s="17">
        <v>0.5</v>
      </c>
      <c r="F56" s="18">
        <f t="shared" si="3"/>
        <v>5.812263876780006E-4</v>
      </c>
      <c r="G56" s="18">
        <f t="shared" si="0"/>
        <v>5.8105752469494489E-4</v>
      </c>
      <c r="H56" s="13">
        <f t="shared" si="6"/>
        <v>98888.418558015575</v>
      </c>
      <c r="I56" s="13">
        <f t="shared" si="4"/>
        <v>57.459859708318184</v>
      </c>
      <c r="J56" s="13">
        <f t="shared" si="1"/>
        <v>98859.688628161413</v>
      </c>
      <c r="K56" s="13">
        <f t="shared" si="2"/>
        <v>3611163.0608809977</v>
      </c>
      <c r="L56" s="20">
        <f t="shared" si="5"/>
        <v>36.517552950474283</v>
      </c>
    </row>
    <row r="57" spans="1:12" x14ac:dyDescent="0.2">
      <c r="A57" s="16">
        <v>48</v>
      </c>
      <c r="B57" s="46">
        <v>5</v>
      </c>
      <c r="C57" s="45">
        <v>1674</v>
      </c>
      <c r="D57" s="45">
        <v>1735</v>
      </c>
      <c r="E57" s="17">
        <v>0.5</v>
      </c>
      <c r="F57" s="18">
        <f t="shared" si="3"/>
        <v>2.933411557641537E-3</v>
      </c>
      <c r="G57" s="18">
        <f t="shared" si="0"/>
        <v>2.9291154071470417E-3</v>
      </c>
      <c r="H57" s="13">
        <f t="shared" si="6"/>
        <v>98830.958698307251</v>
      </c>
      <c r="I57" s="13">
        <f t="shared" si="4"/>
        <v>289.4872838263247</v>
      </c>
      <c r="J57" s="13">
        <f t="shared" si="1"/>
        <v>98686.215056394081</v>
      </c>
      <c r="K57" s="13">
        <f t="shared" si="2"/>
        <v>3512303.3722528364</v>
      </c>
      <c r="L57" s="20">
        <f t="shared" si="5"/>
        <v>35.538493388236191</v>
      </c>
    </row>
    <row r="58" spans="1:12" x14ac:dyDescent="0.2">
      <c r="A58" s="16">
        <v>49</v>
      </c>
      <c r="B58" s="46">
        <v>0</v>
      </c>
      <c r="C58" s="45">
        <v>1599</v>
      </c>
      <c r="D58" s="45">
        <v>1654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98541.471414480926</v>
      </c>
      <c r="I58" s="13">
        <f t="shared" si="4"/>
        <v>0</v>
      </c>
      <c r="J58" s="13">
        <f t="shared" si="1"/>
        <v>98541.471414480926</v>
      </c>
      <c r="K58" s="13">
        <f t="shared" si="2"/>
        <v>3413617.1571964421</v>
      </c>
      <c r="L58" s="20">
        <f t="shared" si="5"/>
        <v>34.64142668256121</v>
      </c>
    </row>
    <row r="59" spans="1:12" x14ac:dyDescent="0.2">
      <c r="A59" s="16">
        <v>50</v>
      </c>
      <c r="B59" s="46">
        <v>4</v>
      </c>
      <c r="C59" s="45">
        <v>1573</v>
      </c>
      <c r="D59" s="45">
        <v>1604</v>
      </c>
      <c r="E59" s="17">
        <v>0.5</v>
      </c>
      <c r="F59" s="18">
        <f t="shared" si="3"/>
        <v>2.5180988353792886E-3</v>
      </c>
      <c r="G59" s="18">
        <f t="shared" si="0"/>
        <v>2.5149324111914495E-3</v>
      </c>
      <c r="H59" s="13">
        <f t="shared" si="6"/>
        <v>98541.471414480926</v>
      </c>
      <c r="I59" s="13">
        <f t="shared" si="4"/>
        <v>247.82514030677382</v>
      </c>
      <c r="J59" s="13">
        <f t="shared" si="1"/>
        <v>98417.558844327548</v>
      </c>
      <c r="K59" s="13">
        <f t="shared" si="2"/>
        <v>3315075.6857819613</v>
      </c>
      <c r="L59" s="20">
        <f t="shared" si="5"/>
        <v>33.64142668256121</v>
      </c>
    </row>
    <row r="60" spans="1:12" x14ac:dyDescent="0.2">
      <c r="A60" s="16">
        <v>51</v>
      </c>
      <c r="B60" s="46">
        <v>3</v>
      </c>
      <c r="C60" s="45">
        <v>1570</v>
      </c>
      <c r="D60" s="45">
        <v>1559</v>
      </c>
      <c r="E60" s="17">
        <v>0.5</v>
      </c>
      <c r="F60" s="18">
        <f t="shared" si="3"/>
        <v>1.9175455417066154E-3</v>
      </c>
      <c r="G60" s="18">
        <f t="shared" si="0"/>
        <v>1.9157088122605363E-3</v>
      </c>
      <c r="H60" s="13">
        <f t="shared" si="6"/>
        <v>98293.646274174156</v>
      </c>
      <c r="I60" s="13">
        <f t="shared" si="4"/>
        <v>188.30200435665546</v>
      </c>
      <c r="J60" s="13">
        <f t="shared" si="1"/>
        <v>98199.495271995838</v>
      </c>
      <c r="K60" s="13">
        <f t="shared" si="2"/>
        <v>3216658.1269376338</v>
      </c>
      <c r="L60" s="20">
        <f t="shared" si="5"/>
        <v>32.724985274890386</v>
      </c>
    </row>
    <row r="61" spans="1:12" x14ac:dyDescent="0.2">
      <c r="A61" s="16">
        <v>52</v>
      </c>
      <c r="B61" s="46">
        <v>2</v>
      </c>
      <c r="C61" s="45">
        <v>1452</v>
      </c>
      <c r="D61" s="45">
        <v>1563</v>
      </c>
      <c r="E61" s="17">
        <v>0.5</v>
      </c>
      <c r="F61" s="18">
        <f t="shared" si="3"/>
        <v>1.3266998341625207E-3</v>
      </c>
      <c r="G61" s="18">
        <f t="shared" si="0"/>
        <v>1.3258203513423932E-3</v>
      </c>
      <c r="H61" s="13">
        <f t="shared" si="6"/>
        <v>98105.344269817506</v>
      </c>
      <c r="I61" s="13">
        <f t="shared" si="4"/>
        <v>130.07006200837588</v>
      </c>
      <c r="J61" s="13">
        <f t="shared" si="1"/>
        <v>98040.309238813308</v>
      </c>
      <c r="K61" s="13">
        <f t="shared" si="2"/>
        <v>3118458.6316656382</v>
      </c>
      <c r="L61" s="20">
        <f t="shared" si="5"/>
        <v>31.786837453920889</v>
      </c>
    </row>
    <row r="62" spans="1:12" x14ac:dyDescent="0.2">
      <c r="A62" s="16">
        <v>53</v>
      </c>
      <c r="B62" s="46">
        <v>4</v>
      </c>
      <c r="C62" s="45">
        <v>1481</v>
      </c>
      <c r="D62" s="45">
        <v>1450</v>
      </c>
      <c r="E62" s="17">
        <v>0.5</v>
      </c>
      <c r="F62" s="18">
        <f t="shared" si="3"/>
        <v>2.7294438758103039E-3</v>
      </c>
      <c r="G62" s="18">
        <f t="shared" si="0"/>
        <v>2.7257240204429305E-3</v>
      </c>
      <c r="H62" s="13">
        <f t="shared" si="6"/>
        <v>97975.274207809125</v>
      </c>
      <c r="I62" s="13">
        <f t="shared" si="4"/>
        <v>267.05355831770805</v>
      </c>
      <c r="J62" s="13">
        <f t="shared" si="1"/>
        <v>97841.747428650269</v>
      </c>
      <c r="K62" s="13">
        <f t="shared" si="2"/>
        <v>3020418.3224268248</v>
      </c>
      <c r="L62" s="20">
        <f t="shared" si="5"/>
        <v>30.82837324874853</v>
      </c>
    </row>
    <row r="63" spans="1:12" x14ac:dyDescent="0.2">
      <c r="A63" s="16">
        <v>54</v>
      </c>
      <c r="B63" s="46">
        <v>5</v>
      </c>
      <c r="C63" s="45">
        <v>1428</v>
      </c>
      <c r="D63" s="45">
        <v>1475</v>
      </c>
      <c r="E63" s="17">
        <v>0.5</v>
      </c>
      <c r="F63" s="18">
        <f t="shared" si="3"/>
        <v>3.4447123665173958E-3</v>
      </c>
      <c r="G63" s="18">
        <f t="shared" si="0"/>
        <v>3.4387895460797802E-3</v>
      </c>
      <c r="H63" s="13">
        <f t="shared" si="6"/>
        <v>97708.220649491413</v>
      </c>
      <c r="I63" s="13">
        <f t="shared" si="4"/>
        <v>335.99800773552761</v>
      </c>
      <c r="J63" s="13">
        <f t="shared" si="1"/>
        <v>97540.221645623649</v>
      </c>
      <c r="K63" s="13">
        <f t="shared" si="2"/>
        <v>2922576.5749981748</v>
      </c>
      <c r="L63" s="20">
        <f t="shared" si="5"/>
        <v>29.911265966886557</v>
      </c>
    </row>
    <row r="64" spans="1:12" x14ac:dyDescent="0.2">
      <c r="A64" s="16">
        <v>55</v>
      </c>
      <c r="B64" s="46">
        <v>6</v>
      </c>
      <c r="C64" s="45">
        <v>1417</v>
      </c>
      <c r="D64" s="45">
        <v>1425</v>
      </c>
      <c r="E64" s="17">
        <v>0.5</v>
      </c>
      <c r="F64" s="18">
        <f t="shared" si="3"/>
        <v>4.22237860661506E-3</v>
      </c>
      <c r="G64" s="18">
        <f t="shared" si="0"/>
        <v>4.2134831460674165E-3</v>
      </c>
      <c r="H64" s="13">
        <f t="shared" si="6"/>
        <v>97372.222641755885</v>
      </c>
      <c r="I64" s="13">
        <f t="shared" si="4"/>
        <v>410.27621899616253</v>
      </c>
      <c r="J64" s="13">
        <f t="shared" si="1"/>
        <v>97167.084532257795</v>
      </c>
      <c r="K64" s="13">
        <f t="shared" si="2"/>
        <v>2825036.3533525513</v>
      </c>
      <c r="L64" s="20">
        <f t="shared" si="5"/>
        <v>29.012754117220879</v>
      </c>
    </row>
    <row r="65" spans="1:12" x14ac:dyDescent="0.2">
      <c r="A65" s="16">
        <v>56</v>
      </c>
      <c r="B65" s="46">
        <v>6</v>
      </c>
      <c r="C65" s="45">
        <v>1281</v>
      </c>
      <c r="D65" s="45">
        <v>1418</v>
      </c>
      <c r="E65" s="17">
        <v>0.5</v>
      </c>
      <c r="F65" s="18">
        <f t="shared" si="3"/>
        <v>4.4460911448684698E-3</v>
      </c>
      <c r="G65" s="18">
        <f t="shared" si="0"/>
        <v>4.4362292051756012E-3</v>
      </c>
      <c r="H65" s="13">
        <f t="shared" si="6"/>
        <v>96961.94642275972</v>
      </c>
      <c r="I65" s="13">
        <f t="shared" si="4"/>
        <v>430.14541851131855</v>
      </c>
      <c r="J65" s="13">
        <f t="shared" si="1"/>
        <v>96746.873713504057</v>
      </c>
      <c r="K65" s="13">
        <f t="shared" si="2"/>
        <v>2727869.2688202937</v>
      </c>
      <c r="L65" s="20">
        <f t="shared" si="5"/>
        <v>28.133400467505314</v>
      </c>
    </row>
    <row r="66" spans="1:12" x14ac:dyDescent="0.2">
      <c r="A66" s="16">
        <v>57</v>
      </c>
      <c r="B66" s="46">
        <v>9</v>
      </c>
      <c r="C66" s="45">
        <v>1273</v>
      </c>
      <c r="D66" s="45">
        <v>1272</v>
      </c>
      <c r="E66" s="17">
        <v>0.5</v>
      </c>
      <c r="F66" s="18">
        <f t="shared" si="3"/>
        <v>7.0726915520628684E-3</v>
      </c>
      <c r="G66" s="18">
        <f t="shared" si="0"/>
        <v>7.0477682067345343E-3</v>
      </c>
      <c r="H66" s="13">
        <f t="shared" si="6"/>
        <v>96531.801004248395</v>
      </c>
      <c r="I66" s="13">
        <f t="shared" si="4"/>
        <v>680.33375805656658</v>
      </c>
      <c r="J66" s="13">
        <f t="shared" si="1"/>
        <v>96191.634125220109</v>
      </c>
      <c r="K66" s="13">
        <f t="shared" si="2"/>
        <v>2631122.3951067897</v>
      </c>
      <c r="L66" s="20">
        <f t="shared" si="5"/>
        <v>27.256534817898956</v>
      </c>
    </row>
    <row r="67" spans="1:12" x14ac:dyDescent="0.2">
      <c r="A67" s="16">
        <v>58</v>
      </c>
      <c r="B67" s="46">
        <v>7</v>
      </c>
      <c r="C67" s="45">
        <v>1213</v>
      </c>
      <c r="D67" s="45">
        <v>1261</v>
      </c>
      <c r="E67" s="17">
        <v>0.5</v>
      </c>
      <c r="F67" s="18">
        <f t="shared" si="3"/>
        <v>5.6588520614389648E-3</v>
      </c>
      <c r="G67" s="18">
        <f t="shared" si="0"/>
        <v>5.6428859330914941E-3</v>
      </c>
      <c r="H67" s="13">
        <f t="shared" si="6"/>
        <v>95851.467246191824</v>
      </c>
      <c r="I67" s="13">
        <f t="shared" si="4"/>
        <v>540.87889618971599</v>
      </c>
      <c r="J67" s="13">
        <f t="shared" si="1"/>
        <v>95581.027798096955</v>
      </c>
      <c r="K67" s="13">
        <f t="shared" si="2"/>
        <v>2534930.7609815695</v>
      </c>
      <c r="L67" s="20">
        <f t="shared" si="5"/>
        <v>26.44644713127521</v>
      </c>
    </row>
    <row r="68" spans="1:12" x14ac:dyDescent="0.2">
      <c r="A68" s="16">
        <v>59</v>
      </c>
      <c r="B68" s="46">
        <v>4</v>
      </c>
      <c r="C68" s="45">
        <v>1160</v>
      </c>
      <c r="D68" s="45">
        <v>1208</v>
      </c>
      <c r="E68" s="17">
        <v>0.5</v>
      </c>
      <c r="F68" s="18">
        <f t="shared" si="3"/>
        <v>3.3783783783783786E-3</v>
      </c>
      <c r="G68" s="18">
        <f t="shared" si="0"/>
        <v>3.3726812816188868E-3</v>
      </c>
      <c r="H68" s="13">
        <f t="shared" si="6"/>
        <v>95310.588350002101</v>
      </c>
      <c r="I68" s="13">
        <f t="shared" si="4"/>
        <v>321.45223726813521</v>
      </c>
      <c r="J68" s="13">
        <f t="shared" si="1"/>
        <v>95149.862231368024</v>
      </c>
      <c r="K68" s="13">
        <f t="shared" si="2"/>
        <v>2439349.7331834724</v>
      </c>
      <c r="L68" s="20">
        <f t="shared" si="5"/>
        <v>25.593690852328251</v>
      </c>
    </row>
    <row r="69" spans="1:12" x14ac:dyDescent="0.2">
      <c r="A69" s="16">
        <v>60</v>
      </c>
      <c r="B69" s="46">
        <v>7</v>
      </c>
      <c r="C69" s="45">
        <v>1040</v>
      </c>
      <c r="D69" s="45">
        <v>1150</v>
      </c>
      <c r="E69" s="17">
        <v>0.5</v>
      </c>
      <c r="F69" s="18">
        <f t="shared" si="3"/>
        <v>6.392694063926941E-3</v>
      </c>
      <c r="G69" s="18">
        <f t="shared" si="0"/>
        <v>6.3723258989531193E-3</v>
      </c>
      <c r="H69" s="13">
        <f t="shared" si="6"/>
        <v>94989.136112733962</v>
      </c>
      <c r="I69" s="13">
        <f t="shared" si="4"/>
        <v>605.3017321703577</v>
      </c>
      <c r="J69" s="13">
        <f t="shared" si="1"/>
        <v>94686.485246648794</v>
      </c>
      <c r="K69" s="13">
        <f t="shared" si="2"/>
        <v>2344199.8709521042</v>
      </c>
      <c r="L69" s="20">
        <f t="shared" si="5"/>
        <v>24.678610279916501</v>
      </c>
    </row>
    <row r="70" spans="1:12" x14ac:dyDescent="0.2">
      <c r="A70" s="16">
        <v>61</v>
      </c>
      <c r="B70" s="46">
        <v>11</v>
      </c>
      <c r="C70" s="45">
        <v>1027</v>
      </c>
      <c r="D70" s="45">
        <v>1035</v>
      </c>
      <c r="E70" s="17">
        <v>0.5</v>
      </c>
      <c r="F70" s="18">
        <f t="shared" si="3"/>
        <v>1.066925315227934E-2</v>
      </c>
      <c r="G70" s="18">
        <f t="shared" si="0"/>
        <v>1.0612638687891945E-2</v>
      </c>
      <c r="H70" s="13">
        <f t="shared" si="6"/>
        <v>94383.83438056361</v>
      </c>
      <c r="I70" s="13">
        <f t="shared" si="4"/>
        <v>1001.6615322587553</v>
      </c>
      <c r="J70" s="13">
        <f t="shared" si="1"/>
        <v>93883.00361443423</v>
      </c>
      <c r="K70" s="13">
        <f t="shared" si="2"/>
        <v>2249513.3857054552</v>
      </c>
      <c r="L70" s="20">
        <f t="shared" si="5"/>
        <v>23.833672370580185</v>
      </c>
    </row>
    <row r="71" spans="1:12" x14ac:dyDescent="0.2">
      <c r="A71" s="16">
        <v>62</v>
      </c>
      <c r="B71" s="46">
        <v>4</v>
      </c>
      <c r="C71" s="45">
        <v>974</v>
      </c>
      <c r="D71" s="45">
        <v>1035</v>
      </c>
      <c r="E71" s="17">
        <v>0.5</v>
      </c>
      <c r="F71" s="18">
        <f t="shared" si="3"/>
        <v>3.9820806371329018E-3</v>
      </c>
      <c r="G71" s="18">
        <f t="shared" si="0"/>
        <v>3.9741679085941372E-3</v>
      </c>
      <c r="H71" s="13">
        <f t="shared" si="6"/>
        <v>93382.17284830485</v>
      </c>
      <c r="I71" s="13">
        <f t="shared" si="4"/>
        <v>371.11643456852391</v>
      </c>
      <c r="J71" s="13">
        <f t="shared" si="1"/>
        <v>93196.61463102058</v>
      </c>
      <c r="K71" s="13">
        <f t="shared" si="2"/>
        <v>2155630.3820910212</v>
      </c>
      <c r="L71" s="20">
        <f t="shared" si="5"/>
        <v>23.083960421361645</v>
      </c>
    </row>
    <row r="72" spans="1:12" x14ac:dyDescent="0.2">
      <c r="A72" s="16">
        <v>63</v>
      </c>
      <c r="B72" s="46">
        <v>13</v>
      </c>
      <c r="C72" s="45">
        <v>893</v>
      </c>
      <c r="D72" s="45">
        <v>968</v>
      </c>
      <c r="E72" s="17">
        <v>0.5</v>
      </c>
      <c r="F72" s="18">
        <f t="shared" si="3"/>
        <v>1.3970983342289092E-2</v>
      </c>
      <c r="G72" s="18">
        <f t="shared" si="0"/>
        <v>1.3874066168623267E-2</v>
      </c>
      <c r="H72" s="13">
        <f t="shared" si="6"/>
        <v>93011.056413736325</v>
      </c>
      <c r="I72" s="13">
        <f t="shared" si="4"/>
        <v>1290.4415510977294</v>
      </c>
      <c r="J72" s="13">
        <f t="shared" si="1"/>
        <v>92365.835638187462</v>
      </c>
      <c r="K72" s="13">
        <f t="shared" si="2"/>
        <v>2062433.7674600007</v>
      </c>
      <c r="L72" s="20">
        <f t="shared" si="5"/>
        <v>22.174070986633911</v>
      </c>
    </row>
    <row r="73" spans="1:12" x14ac:dyDescent="0.2">
      <c r="A73" s="16">
        <v>64</v>
      </c>
      <c r="B73" s="46">
        <v>8</v>
      </c>
      <c r="C73" s="45">
        <v>820</v>
      </c>
      <c r="D73" s="45">
        <v>883</v>
      </c>
      <c r="E73" s="17">
        <v>0.5</v>
      </c>
      <c r="F73" s="18">
        <f t="shared" si="3"/>
        <v>9.3951849677040514E-3</v>
      </c>
      <c r="G73" s="18">
        <f t="shared" ref="G73:G108" si="7">F73/((1+(1-E73)*F73))</f>
        <v>9.3512565751022805E-3</v>
      </c>
      <c r="H73" s="13">
        <f t="shared" si="6"/>
        <v>91720.614862638598</v>
      </c>
      <c r="I73" s="13">
        <f t="shared" si="4"/>
        <v>857.70300280667311</v>
      </c>
      <c r="J73" s="13">
        <f t="shared" ref="J73:J108" si="8">H74+I73*E73</f>
        <v>91291.763361235251</v>
      </c>
      <c r="K73" s="13">
        <f t="shared" ref="K73:K97" si="9">K74+J73</f>
        <v>1970067.9318218133</v>
      </c>
      <c r="L73" s="20">
        <f t="shared" si="5"/>
        <v>21.47900921480084</v>
      </c>
    </row>
    <row r="74" spans="1:12" x14ac:dyDescent="0.2">
      <c r="A74" s="16">
        <v>65</v>
      </c>
      <c r="B74" s="46">
        <v>8</v>
      </c>
      <c r="C74" s="45">
        <v>781</v>
      </c>
      <c r="D74" s="45">
        <v>815</v>
      </c>
      <c r="E74" s="17">
        <v>0.5</v>
      </c>
      <c r="F74" s="18">
        <f t="shared" ref="F74:F108" si="10">B74/((C74+D74)/2)</f>
        <v>1.0025062656641603E-2</v>
      </c>
      <c r="G74" s="18">
        <f t="shared" si="7"/>
        <v>9.9750623441396506E-3</v>
      </c>
      <c r="H74" s="13">
        <f t="shared" si="6"/>
        <v>90862.911859831918</v>
      </c>
      <c r="I74" s="13">
        <f t="shared" ref="I74:I108" si="11">H74*G74</f>
        <v>906.36321057188945</v>
      </c>
      <c r="J74" s="13">
        <f t="shared" si="8"/>
        <v>90409.730254545982</v>
      </c>
      <c r="K74" s="13">
        <f t="shared" si="9"/>
        <v>1878776.1684605782</v>
      </c>
      <c r="L74" s="20">
        <f t="shared" ref="L74:L108" si="12">K74/H74</f>
        <v>20.677041160191294</v>
      </c>
    </row>
    <row r="75" spans="1:12" x14ac:dyDescent="0.2">
      <c r="A75" s="16">
        <v>66</v>
      </c>
      <c r="B75" s="46">
        <v>4</v>
      </c>
      <c r="C75" s="45">
        <v>807</v>
      </c>
      <c r="D75" s="45">
        <v>776</v>
      </c>
      <c r="E75" s="17">
        <v>0.5</v>
      </c>
      <c r="F75" s="18">
        <f t="shared" si="10"/>
        <v>5.0536955148452302E-3</v>
      </c>
      <c r="G75" s="18">
        <f t="shared" si="7"/>
        <v>5.0409577819785761E-3</v>
      </c>
      <c r="H75" s="13">
        <f t="shared" ref="H75:H108" si="13">H74-I74</f>
        <v>89956.548649260032</v>
      </c>
      <c r="I75" s="13">
        <f t="shared" si="11"/>
        <v>453.46716395342173</v>
      </c>
      <c r="J75" s="13">
        <f t="shared" si="8"/>
        <v>89729.815067283329</v>
      </c>
      <c r="K75" s="13">
        <f t="shared" si="9"/>
        <v>1788366.4382060322</v>
      </c>
      <c r="L75" s="20">
        <f t="shared" si="12"/>
        <v>19.880336285231003</v>
      </c>
    </row>
    <row r="76" spans="1:12" x14ac:dyDescent="0.2">
      <c r="A76" s="16">
        <v>67</v>
      </c>
      <c r="B76" s="46">
        <v>7</v>
      </c>
      <c r="C76" s="45">
        <v>809</v>
      </c>
      <c r="D76" s="45">
        <v>803</v>
      </c>
      <c r="E76" s="17">
        <v>0.5</v>
      </c>
      <c r="F76" s="18">
        <f t="shared" si="10"/>
        <v>8.6848635235732014E-3</v>
      </c>
      <c r="G76" s="18">
        <f t="shared" si="7"/>
        <v>8.6473131562693015E-3</v>
      </c>
      <c r="H76" s="13">
        <f t="shared" si="13"/>
        <v>89503.081485306611</v>
      </c>
      <c r="I76" s="13">
        <f t="shared" si="11"/>
        <v>773.96117405453515</v>
      </c>
      <c r="J76" s="13">
        <f t="shared" si="8"/>
        <v>89116.100898279343</v>
      </c>
      <c r="K76" s="13">
        <f t="shared" si="9"/>
        <v>1698636.6231387488</v>
      </c>
      <c r="L76" s="20">
        <f t="shared" si="12"/>
        <v>18.978526716061811</v>
      </c>
    </row>
    <row r="77" spans="1:12" x14ac:dyDescent="0.2">
      <c r="A77" s="16">
        <v>68</v>
      </c>
      <c r="B77" s="46">
        <v>5</v>
      </c>
      <c r="C77" s="45">
        <v>751</v>
      </c>
      <c r="D77" s="45">
        <v>802</v>
      </c>
      <c r="E77" s="17">
        <v>0.5</v>
      </c>
      <c r="F77" s="18">
        <f t="shared" si="10"/>
        <v>6.4391500321957498E-3</v>
      </c>
      <c r="G77" s="18">
        <f t="shared" si="7"/>
        <v>6.4184852374839533E-3</v>
      </c>
      <c r="H77" s="13">
        <f t="shared" si="13"/>
        <v>88729.120311252074</v>
      </c>
      <c r="I77" s="13">
        <f t="shared" si="11"/>
        <v>569.50654885270899</v>
      </c>
      <c r="J77" s="13">
        <f t="shared" si="8"/>
        <v>88444.36703682573</v>
      </c>
      <c r="K77" s="13">
        <f t="shared" si="9"/>
        <v>1609520.5222404695</v>
      </c>
      <c r="L77" s="20">
        <f t="shared" si="12"/>
        <v>18.139710126669204</v>
      </c>
    </row>
    <row r="78" spans="1:12" x14ac:dyDescent="0.2">
      <c r="A78" s="16">
        <v>69</v>
      </c>
      <c r="B78" s="46">
        <v>10</v>
      </c>
      <c r="C78" s="45">
        <v>719</v>
      </c>
      <c r="D78" s="45">
        <v>756</v>
      </c>
      <c r="E78" s="17">
        <v>0.5</v>
      </c>
      <c r="F78" s="18">
        <f t="shared" si="10"/>
        <v>1.3559322033898305E-2</v>
      </c>
      <c r="G78" s="18">
        <f t="shared" si="7"/>
        <v>1.3468013468013469E-2</v>
      </c>
      <c r="H78" s="13">
        <f t="shared" si="13"/>
        <v>88159.613762399371</v>
      </c>
      <c r="I78" s="13">
        <f t="shared" si="11"/>
        <v>1187.3348654868603</v>
      </c>
      <c r="J78" s="13">
        <f t="shared" si="8"/>
        <v>87565.946329655941</v>
      </c>
      <c r="K78" s="13">
        <f t="shared" si="9"/>
        <v>1521076.1552036437</v>
      </c>
      <c r="L78" s="20">
        <f t="shared" si="12"/>
        <v>17.253661742474559</v>
      </c>
    </row>
    <row r="79" spans="1:12" x14ac:dyDescent="0.2">
      <c r="A79" s="16">
        <v>70</v>
      </c>
      <c r="B79" s="46">
        <v>7</v>
      </c>
      <c r="C79" s="45">
        <v>651</v>
      </c>
      <c r="D79" s="45">
        <v>711</v>
      </c>
      <c r="E79" s="17">
        <v>0.5</v>
      </c>
      <c r="F79" s="18">
        <f t="shared" si="10"/>
        <v>1.0279001468428781E-2</v>
      </c>
      <c r="G79" s="18">
        <f t="shared" si="7"/>
        <v>1.0226442658875092E-2</v>
      </c>
      <c r="H79" s="13">
        <f t="shared" si="13"/>
        <v>86972.27889691251</v>
      </c>
      <c r="I79" s="13">
        <f t="shared" si="11"/>
        <v>889.41702305096806</v>
      </c>
      <c r="J79" s="13">
        <f t="shared" si="8"/>
        <v>86527.570385387036</v>
      </c>
      <c r="K79" s="13">
        <f t="shared" si="9"/>
        <v>1433510.2088739877</v>
      </c>
      <c r="L79" s="20">
        <f t="shared" si="12"/>
        <v>16.482380674112438</v>
      </c>
    </row>
    <row r="80" spans="1:12" x14ac:dyDescent="0.2">
      <c r="A80" s="16">
        <v>71</v>
      </c>
      <c r="B80" s="46">
        <v>12</v>
      </c>
      <c r="C80" s="45">
        <v>675</v>
      </c>
      <c r="D80" s="45">
        <v>657</v>
      </c>
      <c r="E80" s="17">
        <v>0.5</v>
      </c>
      <c r="F80" s="18">
        <f t="shared" si="10"/>
        <v>1.8018018018018018E-2</v>
      </c>
      <c r="G80" s="18">
        <f t="shared" si="7"/>
        <v>1.785714285714286E-2</v>
      </c>
      <c r="H80" s="13">
        <f t="shared" si="13"/>
        <v>86082.861873861548</v>
      </c>
      <c r="I80" s="13">
        <f t="shared" si="11"/>
        <v>1537.1939620332421</v>
      </c>
      <c r="J80" s="13">
        <f t="shared" si="8"/>
        <v>85314.264892844934</v>
      </c>
      <c r="K80" s="13">
        <f t="shared" si="9"/>
        <v>1346982.6384886007</v>
      </c>
      <c r="L80" s="20">
        <f t="shared" si="12"/>
        <v>15.647512282553452</v>
      </c>
    </row>
    <row r="81" spans="1:12" x14ac:dyDescent="0.2">
      <c r="A81" s="16">
        <v>72</v>
      </c>
      <c r="B81" s="46">
        <v>10</v>
      </c>
      <c r="C81" s="45">
        <v>632</v>
      </c>
      <c r="D81" s="45">
        <v>666</v>
      </c>
      <c r="E81" s="17">
        <v>0.5</v>
      </c>
      <c r="F81" s="18">
        <f t="shared" si="10"/>
        <v>1.5408320493066256E-2</v>
      </c>
      <c r="G81" s="18">
        <f t="shared" si="7"/>
        <v>1.5290519877675842E-2</v>
      </c>
      <c r="H81" s="13">
        <f t="shared" si="13"/>
        <v>84545.667911828306</v>
      </c>
      <c r="I81" s="13">
        <f t="shared" si="11"/>
        <v>1292.7472157771913</v>
      </c>
      <c r="J81" s="13">
        <f t="shared" si="8"/>
        <v>83899.294303939721</v>
      </c>
      <c r="K81" s="13">
        <f t="shared" si="9"/>
        <v>1261668.3735957558</v>
      </c>
      <c r="L81" s="20">
        <f t="shared" si="12"/>
        <v>14.922921596781695</v>
      </c>
    </row>
    <row r="82" spans="1:12" x14ac:dyDescent="0.2">
      <c r="A82" s="16">
        <v>73</v>
      </c>
      <c r="B82" s="46">
        <v>12</v>
      </c>
      <c r="C82" s="45">
        <v>529</v>
      </c>
      <c r="D82" s="45">
        <v>615</v>
      </c>
      <c r="E82" s="17">
        <v>0.5</v>
      </c>
      <c r="F82" s="18">
        <f t="shared" si="10"/>
        <v>2.097902097902098E-2</v>
      </c>
      <c r="G82" s="18">
        <f t="shared" si="7"/>
        <v>2.0761245674740487E-2</v>
      </c>
      <c r="H82" s="13">
        <f t="shared" si="13"/>
        <v>83252.920696051122</v>
      </c>
      <c r="I82" s="13">
        <f t="shared" si="11"/>
        <v>1728.4343397104042</v>
      </c>
      <c r="J82" s="13">
        <f t="shared" si="8"/>
        <v>82388.70352619591</v>
      </c>
      <c r="K82" s="13">
        <f t="shared" si="9"/>
        <v>1177769.0792918161</v>
      </c>
      <c r="L82" s="20">
        <f t="shared" si="12"/>
        <v>14.146880006669608</v>
      </c>
    </row>
    <row r="83" spans="1:12" x14ac:dyDescent="0.2">
      <c r="A83" s="16">
        <v>74</v>
      </c>
      <c r="B83" s="46">
        <v>9</v>
      </c>
      <c r="C83" s="45">
        <v>466</v>
      </c>
      <c r="D83" s="45">
        <v>521</v>
      </c>
      <c r="E83" s="17">
        <v>0.5</v>
      </c>
      <c r="F83" s="18">
        <f t="shared" si="10"/>
        <v>1.82370820668693E-2</v>
      </c>
      <c r="G83" s="18">
        <f t="shared" si="7"/>
        <v>1.8072289156626505E-2</v>
      </c>
      <c r="H83" s="13">
        <f t="shared" si="13"/>
        <v>81524.486356340713</v>
      </c>
      <c r="I83" s="13">
        <f t="shared" si="11"/>
        <v>1473.3340907772417</v>
      </c>
      <c r="J83" s="13">
        <f t="shared" si="8"/>
        <v>80787.819310952094</v>
      </c>
      <c r="K83" s="13">
        <f t="shared" si="9"/>
        <v>1095380.3757656203</v>
      </c>
      <c r="L83" s="20">
        <f t="shared" si="12"/>
        <v>13.43621315168734</v>
      </c>
    </row>
    <row r="84" spans="1:12" x14ac:dyDescent="0.2">
      <c r="A84" s="16">
        <v>75</v>
      </c>
      <c r="B84" s="46">
        <v>19</v>
      </c>
      <c r="C84" s="45">
        <v>662</v>
      </c>
      <c r="D84" s="45">
        <v>453</v>
      </c>
      <c r="E84" s="17">
        <v>0.5</v>
      </c>
      <c r="F84" s="18">
        <f t="shared" si="10"/>
        <v>3.4080717488789235E-2</v>
      </c>
      <c r="G84" s="18">
        <f t="shared" si="7"/>
        <v>3.3509700176366841E-2</v>
      </c>
      <c r="H84" s="13">
        <f t="shared" si="13"/>
        <v>80051.152265563476</v>
      </c>
      <c r="I84" s="13">
        <f t="shared" si="11"/>
        <v>2682.4901111917211</v>
      </c>
      <c r="J84" s="13">
        <f t="shared" si="8"/>
        <v>78709.907209967612</v>
      </c>
      <c r="K84" s="13">
        <f t="shared" si="9"/>
        <v>1014592.5564546682</v>
      </c>
      <c r="L84" s="20">
        <f t="shared" si="12"/>
        <v>12.674302964295082</v>
      </c>
    </row>
    <row r="85" spans="1:12" x14ac:dyDescent="0.2">
      <c r="A85" s="16">
        <v>76</v>
      </c>
      <c r="B85" s="46">
        <v>11</v>
      </c>
      <c r="C85" s="45">
        <v>354</v>
      </c>
      <c r="D85" s="45">
        <v>644</v>
      </c>
      <c r="E85" s="17">
        <v>0.5</v>
      </c>
      <c r="F85" s="18">
        <f t="shared" si="10"/>
        <v>2.2044088176352707E-2</v>
      </c>
      <c r="G85" s="18">
        <f t="shared" si="7"/>
        <v>2.1803766105054512E-2</v>
      </c>
      <c r="H85" s="13">
        <f t="shared" si="13"/>
        <v>77368.662154371748</v>
      </c>
      <c r="I85" s="13">
        <f t="shared" si="11"/>
        <v>1686.9282134749046</v>
      </c>
      <c r="J85" s="13">
        <f t="shared" si="8"/>
        <v>76525.198047634287</v>
      </c>
      <c r="K85" s="13">
        <f t="shared" si="9"/>
        <v>935882.64924470056</v>
      </c>
      <c r="L85" s="20">
        <f t="shared" si="12"/>
        <v>12.096404709407505</v>
      </c>
    </row>
    <row r="86" spans="1:12" x14ac:dyDescent="0.2">
      <c r="A86" s="16">
        <v>77</v>
      </c>
      <c r="B86" s="46">
        <v>11</v>
      </c>
      <c r="C86" s="45">
        <v>465</v>
      </c>
      <c r="D86" s="45">
        <v>347</v>
      </c>
      <c r="E86" s="17">
        <v>0.5</v>
      </c>
      <c r="F86" s="18">
        <f t="shared" si="10"/>
        <v>2.7093596059113302E-2</v>
      </c>
      <c r="G86" s="18">
        <f t="shared" si="7"/>
        <v>2.6731470230862697E-2</v>
      </c>
      <c r="H86" s="13">
        <f t="shared" si="13"/>
        <v>75681.73394089684</v>
      </c>
      <c r="I86" s="13">
        <f t="shared" si="11"/>
        <v>2023.084017861155</v>
      </c>
      <c r="J86" s="13">
        <f t="shared" si="8"/>
        <v>74670.19193196627</v>
      </c>
      <c r="K86" s="13">
        <f t="shared" si="9"/>
        <v>859357.45119706623</v>
      </c>
      <c r="L86" s="20">
        <f t="shared" si="12"/>
        <v>11.354885868077176</v>
      </c>
    </row>
    <row r="87" spans="1:12" x14ac:dyDescent="0.2">
      <c r="A87" s="16">
        <v>78</v>
      </c>
      <c r="B87" s="46">
        <v>12</v>
      </c>
      <c r="C87" s="45">
        <v>595</v>
      </c>
      <c r="D87" s="45">
        <v>451</v>
      </c>
      <c r="E87" s="17">
        <v>0.5</v>
      </c>
      <c r="F87" s="18">
        <f t="shared" si="10"/>
        <v>2.2944550669216062E-2</v>
      </c>
      <c r="G87" s="18">
        <f t="shared" si="7"/>
        <v>2.2684310018903593E-2</v>
      </c>
      <c r="H87" s="13">
        <f t="shared" si="13"/>
        <v>73658.649923035686</v>
      </c>
      <c r="I87" s="13">
        <f t="shared" si="11"/>
        <v>1670.8956504280309</v>
      </c>
      <c r="J87" s="13">
        <f t="shared" si="8"/>
        <v>72823.202097821661</v>
      </c>
      <c r="K87" s="13">
        <f t="shared" si="9"/>
        <v>784687.2592651</v>
      </c>
      <c r="L87" s="20">
        <f t="shared" si="12"/>
        <v>10.653022558586162</v>
      </c>
    </row>
    <row r="88" spans="1:12" x14ac:dyDescent="0.2">
      <c r="A88" s="16">
        <v>79</v>
      </c>
      <c r="B88" s="46">
        <v>20</v>
      </c>
      <c r="C88" s="45">
        <v>517</v>
      </c>
      <c r="D88" s="45">
        <v>573</v>
      </c>
      <c r="E88" s="17">
        <v>0.5</v>
      </c>
      <c r="F88" s="18">
        <f t="shared" si="10"/>
        <v>3.669724770642202E-2</v>
      </c>
      <c r="G88" s="18">
        <f t="shared" si="7"/>
        <v>3.6036036036036043E-2</v>
      </c>
      <c r="H88" s="13">
        <f t="shared" si="13"/>
        <v>71987.75427260765</v>
      </c>
      <c r="I88" s="13">
        <f t="shared" si="11"/>
        <v>2594.1533071209969</v>
      </c>
      <c r="J88" s="13">
        <f t="shared" si="8"/>
        <v>70690.677619047143</v>
      </c>
      <c r="K88" s="13">
        <f t="shared" si="9"/>
        <v>711864.05716727837</v>
      </c>
      <c r="L88" s="20">
        <f t="shared" si="12"/>
        <v>9.8886826566577959</v>
      </c>
    </row>
    <row r="89" spans="1:12" x14ac:dyDescent="0.2">
      <c r="A89" s="16">
        <v>80</v>
      </c>
      <c r="B89" s="46">
        <v>23</v>
      </c>
      <c r="C89" s="45">
        <v>480</v>
      </c>
      <c r="D89" s="45">
        <v>511</v>
      </c>
      <c r="E89" s="17">
        <v>0.5</v>
      </c>
      <c r="F89" s="18">
        <f t="shared" si="10"/>
        <v>4.6417759838546922E-2</v>
      </c>
      <c r="G89" s="18">
        <f t="shared" si="7"/>
        <v>4.5364891518737668E-2</v>
      </c>
      <c r="H89" s="13">
        <f t="shared" si="13"/>
        <v>69393.60096548665</v>
      </c>
      <c r="I89" s="13">
        <f t="shared" si="11"/>
        <v>3148.0331798938714</v>
      </c>
      <c r="J89" s="13">
        <f t="shared" si="8"/>
        <v>67819.584375539707</v>
      </c>
      <c r="K89" s="13">
        <f t="shared" si="9"/>
        <v>641173.37954823126</v>
      </c>
      <c r="L89" s="20">
        <f t="shared" si="12"/>
        <v>9.2396614475608914</v>
      </c>
    </row>
    <row r="90" spans="1:12" x14ac:dyDescent="0.2">
      <c r="A90" s="16">
        <v>81</v>
      </c>
      <c r="B90" s="46">
        <v>34</v>
      </c>
      <c r="C90" s="45">
        <v>507</v>
      </c>
      <c r="D90" s="45">
        <v>471</v>
      </c>
      <c r="E90" s="17">
        <v>0.5</v>
      </c>
      <c r="F90" s="18">
        <f t="shared" si="10"/>
        <v>6.9529652351738247E-2</v>
      </c>
      <c r="G90" s="18">
        <f t="shared" si="7"/>
        <v>6.7193675889328078E-2</v>
      </c>
      <c r="H90" s="13">
        <f t="shared" si="13"/>
        <v>66245.567785592779</v>
      </c>
      <c r="I90" s="13">
        <f t="shared" si="11"/>
        <v>4451.2832108896346</v>
      </c>
      <c r="J90" s="13">
        <f t="shared" si="8"/>
        <v>64019.926180147966</v>
      </c>
      <c r="K90" s="13">
        <f t="shared" si="9"/>
        <v>573353.79517269158</v>
      </c>
      <c r="L90" s="20">
        <f t="shared" si="12"/>
        <v>8.6549759378375466</v>
      </c>
    </row>
    <row r="91" spans="1:12" x14ac:dyDescent="0.2">
      <c r="A91" s="16">
        <v>82</v>
      </c>
      <c r="B91" s="46">
        <v>20</v>
      </c>
      <c r="C91" s="45">
        <v>518</v>
      </c>
      <c r="D91" s="45">
        <v>478</v>
      </c>
      <c r="E91" s="17">
        <v>0.5</v>
      </c>
      <c r="F91" s="18">
        <f t="shared" si="10"/>
        <v>4.0160642570281124E-2</v>
      </c>
      <c r="G91" s="18">
        <f t="shared" si="7"/>
        <v>3.937007874015748E-2</v>
      </c>
      <c r="H91" s="13">
        <f t="shared" si="13"/>
        <v>61794.284574703146</v>
      </c>
      <c r="I91" s="13">
        <f t="shared" si="11"/>
        <v>2432.8458493977614</v>
      </c>
      <c r="J91" s="13">
        <f t="shared" si="8"/>
        <v>60577.86165000427</v>
      </c>
      <c r="K91" s="13">
        <f t="shared" si="9"/>
        <v>509333.8689925436</v>
      </c>
      <c r="L91" s="20">
        <f t="shared" si="12"/>
        <v>8.2424106452241492</v>
      </c>
    </row>
    <row r="92" spans="1:12" x14ac:dyDescent="0.2">
      <c r="A92" s="16">
        <v>83</v>
      </c>
      <c r="B92" s="46">
        <v>30</v>
      </c>
      <c r="C92" s="45">
        <v>511</v>
      </c>
      <c r="D92" s="45">
        <v>503</v>
      </c>
      <c r="E92" s="17">
        <v>0.5</v>
      </c>
      <c r="F92" s="18">
        <f t="shared" si="10"/>
        <v>5.9171597633136092E-2</v>
      </c>
      <c r="G92" s="18">
        <f t="shared" si="7"/>
        <v>5.7471264367816091E-2</v>
      </c>
      <c r="H92" s="13">
        <f t="shared" si="13"/>
        <v>59361.438725305386</v>
      </c>
      <c r="I92" s="13">
        <f t="shared" si="11"/>
        <v>3411.5769382359417</v>
      </c>
      <c r="J92" s="13">
        <f t="shared" si="8"/>
        <v>57655.650256187415</v>
      </c>
      <c r="K92" s="13">
        <f t="shared" si="9"/>
        <v>448756.00734253932</v>
      </c>
      <c r="L92" s="20">
        <f t="shared" si="12"/>
        <v>7.5597225569136626</v>
      </c>
    </row>
    <row r="93" spans="1:12" x14ac:dyDescent="0.2">
      <c r="A93" s="16">
        <v>84</v>
      </c>
      <c r="B93" s="46">
        <v>31</v>
      </c>
      <c r="C93" s="45">
        <v>464</v>
      </c>
      <c r="D93" s="45">
        <v>503</v>
      </c>
      <c r="E93" s="17">
        <v>0.5</v>
      </c>
      <c r="F93" s="18">
        <f t="shared" si="10"/>
        <v>6.4115822130299899E-2</v>
      </c>
      <c r="G93" s="18">
        <f t="shared" si="7"/>
        <v>6.2124248496993988E-2</v>
      </c>
      <c r="H93" s="13">
        <f t="shared" si="13"/>
        <v>55949.861787069443</v>
      </c>
      <c r="I93" s="13">
        <f t="shared" si="11"/>
        <v>3475.8431170323702</v>
      </c>
      <c r="J93" s="13">
        <f t="shared" si="8"/>
        <v>54211.940228553263</v>
      </c>
      <c r="K93" s="13">
        <f t="shared" si="9"/>
        <v>391100.3570863519</v>
      </c>
      <c r="L93" s="20">
        <f t="shared" si="12"/>
        <v>6.9901934445303491</v>
      </c>
    </row>
    <row r="94" spans="1:12" x14ac:dyDescent="0.2">
      <c r="A94" s="16">
        <v>85</v>
      </c>
      <c r="B94" s="46">
        <v>37</v>
      </c>
      <c r="C94" s="45">
        <v>445</v>
      </c>
      <c r="D94" s="45">
        <v>436</v>
      </c>
      <c r="E94" s="17">
        <v>0.5</v>
      </c>
      <c r="F94" s="18">
        <f t="shared" si="10"/>
        <v>8.3995459704880815E-2</v>
      </c>
      <c r="G94" s="18">
        <f t="shared" si="7"/>
        <v>8.0610021786492375E-2</v>
      </c>
      <c r="H94" s="13">
        <f t="shared" si="13"/>
        <v>52474.018670037076</v>
      </c>
      <c r="I94" s="13">
        <f t="shared" si="11"/>
        <v>4229.931788216496</v>
      </c>
      <c r="J94" s="13">
        <f t="shared" si="8"/>
        <v>50359.052775928823</v>
      </c>
      <c r="K94" s="13">
        <f t="shared" si="9"/>
        <v>336888.41685779864</v>
      </c>
      <c r="L94" s="20">
        <f t="shared" si="12"/>
        <v>6.4200994205569319</v>
      </c>
    </row>
    <row r="95" spans="1:12" x14ac:dyDescent="0.2">
      <c r="A95" s="16">
        <v>86</v>
      </c>
      <c r="B95" s="46">
        <v>44</v>
      </c>
      <c r="C95" s="45">
        <v>385</v>
      </c>
      <c r="D95" s="45">
        <v>409</v>
      </c>
      <c r="E95" s="17">
        <v>0.5</v>
      </c>
      <c r="F95" s="18">
        <f t="shared" si="10"/>
        <v>0.11083123425692695</v>
      </c>
      <c r="G95" s="18">
        <f t="shared" si="7"/>
        <v>0.10501193317422435</v>
      </c>
      <c r="H95" s="13">
        <f t="shared" si="13"/>
        <v>48244.086881820578</v>
      </c>
      <c r="I95" s="13">
        <f t="shared" si="11"/>
        <v>5066.2048276852156</v>
      </c>
      <c r="J95" s="13">
        <f t="shared" si="8"/>
        <v>45710.984467977971</v>
      </c>
      <c r="K95" s="13">
        <f t="shared" si="9"/>
        <v>286529.36408186983</v>
      </c>
      <c r="L95" s="20">
        <f t="shared" si="12"/>
        <v>5.9391602702266155</v>
      </c>
    </row>
    <row r="96" spans="1:12" x14ac:dyDescent="0.2">
      <c r="A96" s="16">
        <v>87</v>
      </c>
      <c r="B96" s="46">
        <v>24</v>
      </c>
      <c r="C96" s="45">
        <v>302</v>
      </c>
      <c r="D96" s="45">
        <v>349</v>
      </c>
      <c r="E96" s="17">
        <v>0.5</v>
      </c>
      <c r="F96" s="18">
        <f t="shared" si="10"/>
        <v>7.3732718894009217E-2</v>
      </c>
      <c r="G96" s="18">
        <f t="shared" si="7"/>
        <v>7.1111111111111111E-2</v>
      </c>
      <c r="H96" s="13">
        <f t="shared" si="13"/>
        <v>43177.882054135363</v>
      </c>
      <c r="I96" s="13">
        <f t="shared" si="11"/>
        <v>3070.4271682940703</v>
      </c>
      <c r="J96" s="13">
        <f t="shared" si="8"/>
        <v>41642.668469988334</v>
      </c>
      <c r="K96" s="13">
        <f t="shared" si="9"/>
        <v>240818.37961389188</v>
      </c>
      <c r="L96" s="20">
        <f t="shared" si="12"/>
        <v>5.5773550752665386</v>
      </c>
    </row>
    <row r="97" spans="1:12" x14ac:dyDescent="0.2">
      <c r="A97" s="16">
        <v>88</v>
      </c>
      <c r="B97" s="46">
        <v>31</v>
      </c>
      <c r="C97" s="45">
        <v>294</v>
      </c>
      <c r="D97" s="45">
        <v>273</v>
      </c>
      <c r="E97" s="17">
        <v>0.5</v>
      </c>
      <c r="F97" s="18">
        <f t="shared" si="10"/>
        <v>0.10934744268077601</v>
      </c>
      <c r="G97" s="18">
        <f t="shared" si="7"/>
        <v>0.10367892976588627</v>
      </c>
      <c r="H97" s="13">
        <f t="shared" si="13"/>
        <v>40107.454885841296</v>
      </c>
      <c r="I97" s="13">
        <f t="shared" si="11"/>
        <v>4158.2979981975923</v>
      </c>
      <c r="J97" s="13">
        <f t="shared" si="8"/>
        <v>38028.305886742499</v>
      </c>
      <c r="K97" s="13">
        <f t="shared" si="9"/>
        <v>199175.71114390355</v>
      </c>
      <c r="L97" s="20">
        <f t="shared" si="12"/>
        <v>4.9660521145213927</v>
      </c>
    </row>
    <row r="98" spans="1:12" x14ac:dyDescent="0.2">
      <c r="A98" s="16">
        <v>89</v>
      </c>
      <c r="B98" s="46">
        <v>39</v>
      </c>
      <c r="C98" s="45">
        <v>262</v>
      </c>
      <c r="D98" s="45">
        <v>256</v>
      </c>
      <c r="E98" s="17">
        <v>0.5</v>
      </c>
      <c r="F98" s="18">
        <f t="shared" si="10"/>
        <v>0.15057915057915058</v>
      </c>
      <c r="G98" s="18">
        <f t="shared" si="7"/>
        <v>0.14003590664272891</v>
      </c>
      <c r="H98" s="13">
        <f t="shared" si="13"/>
        <v>35949.156887643701</v>
      </c>
      <c r="I98" s="13">
        <f t="shared" si="11"/>
        <v>5034.172777802888</v>
      </c>
      <c r="J98" s="13">
        <f t="shared" si="8"/>
        <v>33432.070498742258</v>
      </c>
      <c r="K98" s="13">
        <f>K99+J98</f>
        <v>161147.40525716104</v>
      </c>
      <c r="L98" s="20">
        <f t="shared" si="12"/>
        <v>4.4826476949324494</v>
      </c>
    </row>
    <row r="99" spans="1:12" x14ac:dyDescent="0.2">
      <c r="A99" s="16">
        <v>90</v>
      </c>
      <c r="B99" s="46">
        <v>35</v>
      </c>
      <c r="C99" s="45">
        <v>193</v>
      </c>
      <c r="D99" s="45">
        <v>227</v>
      </c>
      <c r="E99" s="17">
        <v>0.5</v>
      </c>
      <c r="F99" s="22">
        <f t="shared" si="10"/>
        <v>0.16666666666666666</v>
      </c>
      <c r="G99" s="22">
        <f t="shared" si="7"/>
        <v>0.15384615384615385</v>
      </c>
      <c r="H99" s="23">
        <f t="shared" si="13"/>
        <v>30914.984109840814</v>
      </c>
      <c r="I99" s="23">
        <f t="shared" si="11"/>
        <v>4756.1514015139719</v>
      </c>
      <c r="J99" s="23">
        <f t="shared" si="8"/>
        <v>28536.908409083826</v>
      </c>
      <c r="K99" s="23">
        <f t="shared" ref="K99:K108" si="14">K100+J99</f>
        <v>127715.33475841877</v>
      </c>
      <c r="L99" s="24">
        <f t="shared" si="12"/>
        <v>4.1311790523536001</v>
      </c>
    </row>
    <row r="100" spans="1:12" x14ac:dyDescent="0.2">
      <c r="A100" s="16">
        <v>91</v>
      </c>
      <c r="B100" s="46">
        <v>33</v>
      </c>
      <c r="C100" s="45">
        <v>200</v>
      </c>
      <c r="D100" s="45">
        <v>167</v>
      </c>
      <c r="E100" s="17">
        <v>0.5</v>
      </c>
      <c r="F100" s="22">
        <f t="shared" si="10"/>
        <v>0.17983651226158037</v>
      </c>
      <c r="G100" s="22">
        <f t="shared" si="7"/>
        <v>0.16499999999999998</v>
      </c>
      <c r="H100" s="23">
        <f t="shared" si="13"/>
        <v>26158.832708326841</v>
      </c>
      <c r="I100" s="23">
        <f t="shared" si="11"/>
        <v>4316.2073968739287</v>
      </c>
      <c r="J100" s="23">
        <f t="shared" si="8"/>
        <v>24000.729009889877</v>
      </c>
      <c r="K100" s="23">
        <f t="shared" si="14"/>
        <v>99178.426349334943</v>
      </c>
      <c r="L100" s="24">
        <f t="shared" si="12"/>
        <v>3.7913934255088</v>
      </c>
    </row>
    <row r="101" spans="1:12" x14ac:dyDescent="0.2">
      <c r="A101" s="16">
        <v>92</v>
      </c>
      <c r="B101" s="46">
        <v>29</v>
      </c>
      <c r="C101" s="45">
        <v>147</v>
      </c>
      <c r="D101" s="45">
        <v>158</v>
      </c>
      <c r="E101" s="17">
        <v>0.5</v>
      </c>
      <c r="F101" s="22">
        <f t="shared" si="10"/>
        <v>0.1901639344262295</v>
      </c>
      <c r="G101" s="22">
        <f t="shared" si="7"/>
        <v>0.17365269461077845</v>
      </c>
      <c r="H101" s="23">
        <f t="shared" si="13"/>
        <v>21842.625311452914</v>
      </c>
      <c r="I101" s="23">
        <f t="shared" si="11"/>
        <v>3793.0307427073922</v>
      </c>
      <c r="J101" s="23">
        <f t="shared" si="8"/>
        <v>19946.109940099217</v>
      </c>
      <c r="K101" s="23">
        <f t="shared" si="14"/>
        <v>75177.697339445062</v>
      </c>
      <c r="L101" s="24">
        <f t="shared" si="12"/>
        <v>3.4417885335434728</v>
      </c>
    </row>
    <row r="102" spans="1:12" x14ac:dyDescent="0.2">
      <c r="A102" s="16">
        <v>93</v>
      </c>
      <c r="B102" s="46">
        <v>36</v>
      </c>
      <c r="C102" s="45">
        <v>126</v>
      </c>
      <c r="D102" s="45">
        <v>112</v>
      </c>
      <c r="E102" s="17">
        <v>0.5</v>
      </c>
      <c r="F102" s="22">
        <f t="shared" si="10"/>
        <v>0.30252100840336132</v>
      </c>
      <c r="G102" s="22">
        <f t="shared" si="7"/>
        <v>0.26277372262773724</v>
      </c>
      <c r="H102" s="23">
        <f t="shared" si="13"/>
        <v>18049.594568745521</v>
      </c>
      <c r="I102" s="23">
        <f t="shared" si="11"/>
        <v>4742.9591567506477</v>
      </c>
      <c r="J102" s="23">
        <f t="shared" si="8"/>
        <v>15678.114990370197</v>
      </c>
      <c r="K102" s="23">
        <f t="shared" si="14"/>
        <v>55231.587399345844</v>
      </c>
      <c r="L102" s="24">
        <f t="shared" si="12"/>
        <v>3.0599904717518838</v>
      </c>
    </row>
    <row r="103" spans="1:12" x14ac:dyDescent="0.2">
      <c r="A103" s="16">
        <v>94</v>
      </c>
      <c r="B103" s="46">
        <v>26</v>
      </c>
      <c r="C103" s="45">
        <v>101</v>
      </c>
      <c r="D103" s="45">
        <v>97</v>
      </c>
      <c r="E103" s="17">
        <v>0.5</v>
      </c>
      <c r="F103" s="22">
        <f t="shared" si="10"/>
        <v>0.26262626262626265</v>
      </c>
      <c r="G103" s="22">
        <f t="shared" si="7"/>
        <v>0.23214285714285718</v>
      </c>
      <c r="H103" s="23">
        <f t="shared" si="13"/>
        <v>13306.635411994874</v>
      </c>
      <c r="I103" s="23">
        <f t="shared" si="11"/>
        <v>3089.0403634988106</v>
      </c>
      <c r="J103" s="23">
        <f t="shared" si="8"/>
        <v>11762.115230245468</v>
      </c>
      <c r="K103" s="23">
        <f t="shared" si="14"/>
        <v>39553.472408975649</v>
      </c>
      <c r="L103" s="24">
        <f t="shared" si="12"/>
        <v>2.972462323069387</v>
      </c>
    </row>
    <row r="104" spans="1:12" x14ac:dyDescent="0.2">
      <c r="A104" s="16">
        <v>95</v>
      </c>
      <c r="B104" s="46">
        <v>21</v>
      </c>
      <c r="C104" s="45">
        <v>57</v>
      </c>
      <c r="D104" s="45">
        <v>74</v>
      </c>
      <c r="E104" s="17">
        <v>0.5</v>
      </c>
      <c r="F104" s="22">
        <f t="shared" si="10"/>
        <v>0.32061068702290074</v>
      </c>
      <c r="G104" s="22">
        <f t="shared" si="7"/>
        <v>0.27631578947368418</v>
      </c>
      <c r="H104" s="23">
        <f t="shared" si="13"/>
        <v>10217.595048496063</v>
      </c>
      <c r="I104" s="23">
        <f t="shared" si="11"/>
        <v>2823.2828423475962</v>
      </c>
      <c r="J104" s="23">
        <f t="shared" si="8"/>
        <v>8805.9536273222639</v>
      </c>
      <c r="K104" s="23">
        <f t="shared" si="14"/>
        <v>27791.357178730177</v>
      </c>
      <c r="L104" s="24">
        <f t="shared" si="12"/>
        <v>2.719950932369434</v>
      </c>
    </row>
    <row r="105" spans="1:12" x14ac:dyDescent="0.2">
      <c r="A105" s="16">
        <v>96</v>
      </c>
      <c r="B105" s="46">
        <v>14</v>
      </c>
      <c r="C105" s="45">
        <v>30</v>
      </c>
      <c r="D105" s="45">
        <v>38</v>
      </c>
      <c r="E105" s="17">
        <v>0.5</v>
      </c>
      <c r="F105" s="22">
        <f t="shared" si="10"/>
        <v>0.41176470588235292</v>
      </c>
      <c r="G105" s="22">
        <f t="shared" si="7"/>
        <v>0.34146341463414637</v>
      </c>
      <c r="H105" s="23">
        <f t="shared" si="13"/>
        <v>7394.3122061484664</v>
      </c>
      <c r="I105" s="23">
        <f t="shared" si="11"/>
        <v>2524.8870947824034</v>
      </c>
      <c r="J105" s="23">
        <f t="shared" si="8"/>
        <v>6131.8686587572647</v>
      </c>
      <c r="K105" s="23">
        <f t="shared" si="14"/>
        <v>18985.403551407915</v>
      </c>
      <c r="L105" s="24">
        <f t="shared" si="12"/>
        <v>2.5675685610923091</v>
      </c>
    </row>
    <row r="106" spans="1:12" x14ac:dyDescent="0.2">
      <c r="A106" s="16">
        <v>97</v>
      </c>
      <c r="B106" s="46">
        <v>2</v>
      </c>
      <c r="C106" s="45">
        <v>34</v>
      </c>
      <c r="D106" s="45">
        <v>19</v>
      </c>
      <c r="E106" s="17">
        <v>0.5</v>
      </c>
      <c r="F106" s="22">
        <f t="shared" si="10"/>
        <v>7.5471698113207544E-2</v>
      </c>
      <c r="G106" s="22">
        <f t="shared" si="7"/>
        <v>7.2727272727272724E-2</v>
      </c>
      <c r="H106" s="23">
        <f t="shared" si="13"/>
        <v>4869.425111366063</v>
      </c>
      <c r="I106" s="23">
        <f t="shared" si="11"/>
        <v>354.14000809935004</v>
      </c>
      <c r="J106" s="23">
        <f t="shared" si="8"/>
        <v>4692.3551073163881</v>
      </c>
      <c r="K106" s="23">
        <f t="shared" si="14"/>
        <v>12853.534892650652</v>
      </c>
      <c r="L106" s="24">
        <f t="shared" si="12"/>
        <v>2.6396411483253588</v>
      </c>
    </row>
    <row r="107" spans="1:12" x14ac:dyDescent="0.2">
      <c r="A107" s="16">
        <v>98</v>
      </c>
      <c r="B107" s="46">
        <v>5</v>
      </c>
      <c r="C107" s="45">
        <v>19</v>
      </c>
      <c r="D107" s="45">
        <v>26</v>
      </c>
      <c r="E107" s="17">
        <v>0.5</v>
      </c>
      <c r="F107" s="22">
        <f t="shared" si="10"/>
        <v>0.22222222222222221</v>
      </c>
      <c r="G107" s="22">
        <f t="shared" si="7"/>
        <v>0.19999999999999998</v>
      </c>
      <c r="H107" s="23">
        <f t="shared" si="13"/>
        <v>4515.2851032667131</v>
      </c>
      <c r="I107" s="23">
        <f t="shared" si="11"/>
        <v>903.05702065334253</v>
      </c>
      <c r="J107" s="23">
        <f t="shared" si="8"/>
        <v>4063.7565929400416</v>
      </c>
      <c r="K107" s="23">
        <f t="shared" si="14"/>
        <v>8161.179785334265</v>
      </c>
      <c r="L107" s="24">
        <f t="shared" si="12"/>
        <v>1.8074561403508771</v>
      </c>
    </row>
    <row r="108" spans="1:12" x14ac:dyDescent="0.2">
      <c r="A108" s="16">
        <v>99</v>
      </c>
      <c r="B108" s="46">
        <v>3</v>
      </c>
      <c r="C108" s="45">
        <v>15</v>
      </c>
      <c r="D108" s="45">
        <v>14</v>
      </c>
      <c r="E108" s="17">
        <v>0.5</v>
      </c>
      <c r="F108" s="22">
        <f t="shared" si="10"/>
        <v>0.20689655172413793</v>
      </c>
      <c r="G108" s="22">
        <f t="shared" si="7"/>
        <v>0.1875</v>
      </c>
      <c r="H108" s="23">
        <f t="shared" si="13"/>
        <v>3612.2280826133706</v>
      </c>
      <c r="I108" s="23">
        <f t="shared" si="11"/>
        <v>677.29276549000701</v>
      </c>
      <c r="J108" s="23">
        <f t="shared" si="8"/>
        <v>3273.5816998683667</v>
      </c>
      <c r="K108" s="23">
        <f t="shared" si="14"/>
        <v>4097.4231923942234</v>
      </c>
      <c r="L108" s="24">
        <f t="shared" si="12"/>
        <v>1.1343201754385965</v>
      </c>
    </row>
    <row r="109" spans="1:12" x14ac:dyDescent="0.2">
      <c r="A109" s="16" t="s">
        <v>22</v>
      </c>
      <c r="B109" s="46">
        <v>8</v>
      </c>
      <c r="C109" s="45">
        <v>31</v>
      </c>
      <c r="D109" s="45">
        <v>26</v>
      </c>
      <c r="E109" s="17"/>
      <c r="F109" s="22">
        <f>B109/((C109+D109)/2)</f>
        <v>0.2807017543859649</v>
      </c>
      <c r="G109" s="22">
        <v>1</v>
      </c>
      <c r="H109" s="23">
        <f>H108-I108</f>
        <v>2934.9353171233633</v>
      </c>
      <c r="I109" s="23">
        <f>H109*G109</f>
        <v>2934.9353171233633</v>
      </c>
      <c r="J109" s="23">
        <f>H109*F109</f>
        <v>823.84149252585632</v>
      </c>
      <c r="K109" s="23">
        <f>J109</f>
        <v>823.84149252585632</v>
      </c>
      <c r="L109" s="24">
        <f>K109/H109</f>
        <v>0.2807017543859649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Sudeste CM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Sudeste Comunidad 2010-2023 por edad. Total de la población.</dc:title>
  <dc:creator>Dirección General de Economía. Comunidad de Madrid</dc:creator>
  <cp:keywords>Defunciones, Mortalidad, Esperanza de vida, Sudeste Comunidad,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2025-03-06T14:55:10Z</dcterms:modified>
</cp:coreProperties>
</file>