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bookViews>
    <workbookView xWindow="0" yWindow="0" windowWidth="21600" windowHeight="9435" tabRatio="751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 s="1"/>
  <c r="J107" i="15"/>
  <c r="K107" i="15"/>
  <c r="L107" i="15" s="1"/>
  <c r="J106" i="15"/>
  <c r="K106" i="15"/>
  <c r="K105" i="15" s="1"/>
  <c r="L105" i="15" s="1"/>
  <c r="L106" i="15"/>
  <c r="J105" i="15"/>
  <c r="J104" i="15"/>
  <c r="K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45" i="14"/>
  <c r="G45" i="14"/>
  <c r="F52" i="14"/>
  <c r="G52" i="14"/>
  <c r="F58" i="14"/>
  <c r="G58" i="14"/>
  <c r="F74" i="14"/>
  <c r="G74" i="14"/>
  <c r="F59" i="14"/>
  <c r="G59" i="14"/>
  <c r="F61" i="14"/>
  <c r="G61" i="14"/>
  <c r="F79" i="14"/>
  <c r="G79" i="14"/>
  <c r="F83" i="14"/>
  <c r="G83" i="14"/>
  <c r="F91" i="14"/>
  <c r="G91" i="14"/>
  <c r="F103" i="14"/>
  <c r="G103" i="14"/>
  <c r="F24" i="14"/>
  <c r="G24" i="14"/>
  <c r="F26" i="14"/>
  <c r="G26" i="14"/>
  <c r="F42" i="14"/>
  <c r="G42" i="14"/>
  <c r="F46" i="14"/>
  <c r="G46" i="14"/>
  <c r="F15" i="14"/>
  <c r="G15" i="14"/>
  <c r="F56" i="14"/>
  <c r="G56" i="14"/>
  <c r="F90" i="14"/>
  <c r="G90" i="14"/>
  <c r="F92" i="14"/>
  <c r="G92" i="14"/>
  <c r="F106" i="14"/>
  <c r="G106" i="14"/>
  <c r="F37" i="14"/>
  <c r="G37" i="14"/>
  <c r="F47" i="14"/>
  <c r="G47" i="14"/>
  <c r="F104" i="14"/>
  <c r="G104" i="14"/>
  <c r="F77" i="14"/>
  <c r="G77" i="14"/>
  <c r="F50" i="14"/>
  <c r="G50" i="14"/>
  <c r="F85" i="14"/>
  <c r="G85" i="14"/>
  <c r="F27" i="14"/>
  <c r="G27" i="14"/>
  <c r="F39" i="14"/>
  <c r="G39" i="14"/>
  <c r="F80" i="14"/>
  <c r="G80" i="14"/>
  <c r="F84" i="14"/>
  <c r="G84" i="14"/>
  <c r="F53" i="14"/>
  <c r="G53" i="14"/>
  <c r="F98" i="14"/>
  <c r="G98" i="14"/>
  <c r="F20" i="14"/>
  <c r="G20" i="14"/>
  <c r="F40" i="14"/>
  <c r="G40" i="14"/>
  <c r="F109" i="14"/>
  <c r="F68" i="14"/>
  <c r="G68" i="14"/>
  <c r="F72" i="14"/>
  <c r="G72" i="14"/>
  <c r="F35" i="14"/>
  <c r="G35" i="14"/>
  <c r="F18" i="14"/>
  <c r="G18" i="14"/>
  <c r="F99" i="14"/>
  <c r="G99" i="14"/>
  <c r="F101" i="14"/>
  <c r="G101" i="14"/>
  <c r="F9" i="14"/>
  <c r="G9" i="14"/>
  <c r="I9" i="14"/>
  <c r="H10" i="14"/>
  <c r="J9" i="14"/>
  <c r="F11" i="14"/>
  <c r="G11" i="14"/>
  <c r="F30" i="14"/>
  <c r="G30" i="14"/>
  <c r="F66" i="14"/>
  <c r="G66" i="14"/>
  <c r="F87" i="14"/>
  <c r="G87" i="14"/>
  <c r="F94" i="14"/>
  <c r="G94" i="14"/>
  <c r="F96" i="14"/>
  <c r="G96" i="14"/>
  <c r="F17" i="14"/>
  <c r="G17" i="14"/>
  <c r="F28" i="14"/>
  <c r="G28" i="14"/>
  <c r="F36" i="14"/>
  <c r="G36" i="14"/>
  <c r="F43" i="14"/>
  <c r="G43" i="14"/>
  <c r="F48" i="14"/>
  <c r="G48" i="14"/>
  <c r="F63" i="14"/>
  <c r="G63" i="14"/>
  <c r="F65" i="14"/>
  <c r="G65" i="14"/>
  <c r="F76" i="14"/>
  <c r="G76" i="14"/>
  <c r="F107" i="14"/>
  <c r="G107" i="14"/>
  <c r="F23" i="14"/>
  <c r="G23" i="14"/>
  <c r="F78" i="14"/>
  <c r="G78" i="14"/>
  <c r="F100" i="14"/>
  <c r="G100" i="14"/>
  <c r="F34" i="14"/>
  <c r="G34" i="14"/>
  <c r="F67" i="14"/>
  <c r="G67" i="14"/>
  <c r="F71" i="14"/>
  <c r="G71" i="14"/>
  <c r="F10" i="14"/>
  <c r="G10" i="14"/>
  <c r="F14" i="14"/>
  <c r="G14" i="14"/>
  <c r="F33" i="14"/>
  <c r="G33" i="14"/>
  <c r="F95" i="14"/>
  <c r="G95" i="14"/>
  <c r="F12" i="14"/>
  <c r="G12" i="14"/>
  <c r="F31" i="14"/>
  <c r="G31" i="14"/>
  <c r="F49" i="14"/>
  <c r="G49" i="14"/>
  <c r="F88" i="14"/>
  <c r="G88" i="14"/>
  <c r="F29" i="14"/>
  <c r="G29" i="14"/>
  <c r="F44" i="14"/>
  <c r="G44" i="14"/>
  <c r="F55" i="14"/>
  <c r="G55" i="14"/>
  <c r="F60" i="14"/>
  <c r="G60" i="14"/>
  <c r="F62" i="14"/>
  <c r="G62" i="14"/>
  <c r="F64" i="14"/>
  <c r="G64" i="14"/>
  <c r="F75" i="14"/>
  <c r="G75" i="14"/>
  <c r="F82" i="14"/>
  <c r="G82" i="14"/>
  <c r="F93" i="14"/>
  <c r="G93" i="14"/>
  <c r="F97" i="14"/>
  <c r="G97" i="14"/>
  <c r="F108" i="14"/>
  <c r="G108" i="14"/>
  <c r="F16" i="14"/>
  <c r="G16" i="14"/>
  <c r="F51" i="14"/>
  <c r="G51" i="14"/>
  <c r="F81" i="14"/>
  <c r="G81" i="14"/>
  <c r="F32" i="14"/>
  <c r="G32" i="14"/>
  <c r="F69" i="14"/>
  <c r="G69" i="14"/>
  <c r="F13" i="14"/>
  <c r="G13" i="14"/>
  <c r="F21" i="14"/>
  <c r="G21" i="14"/>
  <c r="F19" i="14"/>
  <c r="G19" i="14"/>
  <c r="F25" i="14"/>
  <c r="G25" i="14"/>
  <c r="F57" i="14"/>
  <c r="G57" i="14"/>
  <c r="F89" i="14"/>
  <c r="G89" i="14"/>
  <c r="F38" i="14"/>
  <c r="G38" i="14"/>
  <c r="F70" i="14"/>
  <c r="G70" i="14"/>
  <c r="F102" i="14"/>
  <c r="G102" i="14"/>
  <c r="F41" i="14"/>
  <c r="G41" i="14"/>
  <c r="F73" i="14"/>
  <c r="G73" i="14"/>
  <c r="F105" i="14"/>
  <c r="G105" i="14"/>
  <c r="F22" i="14"/>
  <c r="G22" i="14"/>
  <c r="F54" i="14"/>
  <c r="G54" i="14"/>
  <c r="F86" i="14"/>
  <c r="G86" i="14"/>
  <c r="I10" i="14"/>
  <c r="H11" i="14"/>
  <c r="J10" i="14"/>
  <c r="F10" i="13"/>
  <c r="G10" i="13"/>
  <c r="F109" i="13"/>
  <c r="F32" i="13"/>
  <c r="G32" i="13"/>
  <c r="F13" i="13"/>
  <c r="G13" i="13"/>
  <c r="F11" i="13"/>
  <c r="G11" i="13"/>
  <c r="F14" i="13"/>
  <c r="G14" i="13"/>
  <c r="F24" i="13"/>
  <c r="G24" i="13"/>
  <c r="F64" i="13"/>
  <c r="G64" i="13"/>
  <c r="F72" i="13"/>
  <c r="F76" i="13"/>
  <c r="G76" i="13"/>
  <c r="F80" i="13"/>
  <c r="G80" i="13"/>
  <c r="F84" i="13"/>
  <c r="G84" i="13"/>
  <c r="F88" i="13"/>
  <c r="G88" i="13"/>
  <c r="F90" i="13"/>
  <c r="G90" i="13"/>
  <c r="F92" i="13"/>
  <c r="G92" i="13"/>
  <c r="F96" i="13"/>
  <c r="G96" i="13"/>
  <c r="F100" i="13"/>
  <c r="G100" i="13"/>
  <c r="F104" i="13"/>
  <c r="G104" i="13"/>
  <c r="F106" i="13"/>
  <c r="G106" i="13"/>
  <c r="F108" i="13"/>
  <c r="G108" i="13"/>
  <c r="F40" i="13"/>
  <c r="G40" i="13"/>
  <c r="F15" i="13"/>
  <c r="G15" i="13"/>
  <c r="F17" i="13"/>
  <c r="G17" i="13"/>
  <c r="F21" i="13"/>
  <c r="G21" i="13"/>
  <c r="F23" i="13"/>
  <c r="G23" i="13"/>
  <c r="F31" i="13"/>
  <c r="G31" i="13"/>
  <c r="F37" i="13"/>
  <c r="G37" i="13"/>
  <c r="F43" i="13"/>
  <c r="G43" i="13"/>
  <c r="F61" i="13"/>
  <c r="G61" i="13"/>
  <c r="F16" i="13"/>
  <c r="G16" i="13"/>
  <c r="F73" i="13"/>
  <c r="G73" i="13"/>
  <c r="F77" i="13"/>
  <c r="G77" i="13"/>
  <c r="F95" i="13"/>
  <c r="G95" i="13"/>
  <c r="F97" i="13"/>
  <c r="G97" i="13"/>
  <c r="F36" i="13"/>
  <c r="G36" i="13"/>
  <c r="F38" i="13"/>
  <c r="G38" i="13"/>
  <c r="F48" i="13"/>
  <c r="G48" i="13"/>
  <c r="F52" i="13"/>
  <c r="G52" i="13"/>
  <c r="F56" i="13"/>
  <c r="G56" i="13"/>
  <c r="F60" i="13"/>
  <c r="G60" i="13"/>
  <c r="F87" i="13"/>
  <c r="G87" i="13"/>
  <c r="F101" i="13"/>
  <c r="G101" i="13"/>
  <c r="F103" i="13"/>
  <c r="G103" i="13"/>
  <c r="F29" i="13"/>
  <c r="G29" i="13"/>
  <c r="F30" i="13"/>
  <c r="G30" i="13"/>
  <c r="F102" i="13"/>
  <c r="G102" i="13"/>
  <c r="F9" i="13"/>
  <c r="G9" i="13"/>
  <c r="I9" i="13"/>
  <c r="H10" i="13"/>
  <c r="J9" i="13"/>
  <c r="F67" i="13"/>
  <c r="G67" i="13"/>
  <c r="F69" i="13"/>
  <c r="G69" i="13"/>
  <c r="F78" i="13"/>
  <c r="G78" i="13"/>
  <c r="F12" i="13"/>
  <c r="G12" i="13"/>
  <c r="F39" i="13"/>
  <c r="G39" i="13"/>
  <c r="F71" i="13"/>
  <c r="G71" i="13"/>
  <c r="F86" i="13"/>
  <c r="G86" i="13"/>
  <c r="F25" i="13"/>
  <c r="G25" i="13"/>
  <c r="F27" i="13"/>
  <c r="G27" i="13"/>
  <c r="F34" i="13"/>
  <c r="G34" i="13"/>
  <c r="F45" i="13"/>
  <c r="G45" i="13"/>
  <c r="F47" i="13"/>
  <c r="G47" i="13"/>
  <c r="F49" i="13"/>
  <c r="G49" i="13"/>
  <c r="F62" i="13"/>
  <c r="G62" i="13"/>
  <c r="F18" i="13"/>
  <c r="G18" i="13"/>
  <c r="F57" i="13"/>
  <c r="G57" i="13"/>
  <c r="F66" i="13"/>
  <c r="G66" i="13"/>
  <c r="F68" i="13"/>
  <c r="G68" i="13"/>
  <c r="F81" i="13"/>
  <c r="G81" i="13"/>
  <c r="F98" i="13"/>
  <c r="G98" i="13"/>
  <c r="F53" i="13"/>
  <c r="G53" i="13"/>
  <c r="F55" i="13"/>
  <c r="G55" i="13"/>
  <c r="F79" i="13"/>
  <c r="G79" i="13"/>
  <c r="F85" i="13"/>
  <c r="G85" i="13"/>
  <c r="F44" i="13"/>
  <c r="G44" i="13"/>
  <c r="F89" i="13"/>
  <c r="G89" i="13"/>
  <c r="F22" i="13"/>
  <c r="G22" i="13"/>
  <c r="F26" i="13"/>
  <c r="G26" i="13"/>
  <c r="F33" i="13"/>
  <c r="G33" i="13"/>
  <c r="F46" i="13"/>
  <c r="G46" i="13"/>
  <c r="F50" i="13"/>
  <c r="G50" i="13"/>
  <c r="F63" i="13"/>
  <c r="G63" i="13"/>
  <c r="F65" i="13"/>
  <c r="G65" i="13"/>
  <c r="F93" i="13"/>
  <c r="G93" i="13"/>
  <c r="F20" i="13"/>
  <c r="G20" i="13"/>
  <c r="F75" i="13"/>
  <c r="G75" i="13"/>
  <c r="F19" i="13"/>
  <c r="G19" i="13"/>
  <c r="F35" i="13"/>
  <c r="G35" i="13"/>
  <c r="F99" i="13"/>
  <c r="G99" i="13"/>
  <c r="F91" i="13"/>
  <c r="G91" i="13"/>
  <c r="F28" i="13"/>
  <c r="G28" i="13"/>
  <c r="F51" i="13"/>
  <c r="G51" i="13"/>
  <c r="F58" i="13"/>
  <c r="G58" i="13"/>
  <c r="G72" i="13"/>
  <c r="F74" i="13"/>
  <c r="G74" i="13"/>
  <c r="F94" i="13"/>
  <c r="G94" i="13"/>
  <c r="F70" i="13"/>
  <c r="G70" i="13"/>
  <c r="F105" i="13"/>
  <c r="G105" i="13"/>
  <c r="F42" i="13"/>
  <c r="G42" i="13"/>
  <c r="F83" i="13"/>
  <c r="G83" i="13"/>
  <c r="F41" i="13"/>
  <c r="G41" i="13"/>
  <c r="F54" i="13"/>
  <c r="G54" i="13"/>
  <c r="F59" i="13"/>
  <c r="G59" i="13"/>
  <c r="F82" i="13"/>
  <c r="G82" i="13"/>
  <c r="F107" i="13"/>
  <c r="G107" i="13"/>
  <c r="I11" i="14"/>
  <c r="H12" i="14"/>
  <c r="I12" i="14"/>
  <c r="H13" i="14"/>
  <c r="I10" i="13"/>
  <c r="H11" i="13"/>
  <c r="I11" i="13"/>
  <c r="H12" i="13"/>
  <c r="F103" i="12"/>
  <c r="G103" i="12"/>
  <c r="F97" i="12"/>
  <c r="G97" i="12"/>
  <c r="F42" i="12"/>
  <c r="G42" i="12"/>
  <c r="F21" i="12"/>
  <c r="G21" i="12"/>
  <c r="F45" i="12"/>
  <c r="G45" i="12"/>
  <c r="F76" i="12"/>
  <c r="G76" i="12"/>
  <c r="F50" i="12"/>
  <c r="G50" i="12"/>
  <c r="F28" i="12"/>
  <c r="G28" i="12"/>
  <c r="F36" i="12"/>
  <c r="G36" i="12"/>
  <c r="F68" i="12"/>
  <c r="G68" i="12"/>
  <c r="F57" i="12"/>
  <c r="G57" i="12"/>
  <c r="F12" i="12"/>
  <c r="G12" i="12"/>
  <c r="F20" i="12"/>
  <c r="G20" i="12"/>
  <c r="F84" i="12"/>
  <c r="G84" i="12"/>
  <c r="F92" i="12"/>
  <c r="G92" i="12"/>
  <c r="F72" i="12"/>
  <c r="G72" i="12"/>
  <c r="F41" i="12"/>
  <c r="G41" i="12"/>
  <c r="F53" i="12"/>
  <c r="G53" i="12"/>
  <c r="F80" i="12"/>
  <c r="G80" i="12"/>
  <c r="F61" i="12"/>
  <c r="G61" i="12"/>
  <c r="F69" i="12"/>
  <c r="G69" i="12"/>
  <c r="F100" i="12"/>
  <c r="G100" i="12"/>
  <c r="F108" i="12"/>
  <c r="G108" i="12"/>
  <c r="F59" i="12"/>
  <c r="G59" i="12"/>
  <c r="F30" i="12"/>
  <c r="G30" i="12"/>
  <c r="F64" i="12"/>
  <c r="G64" i="12"/>
  <c r="F38" i="12"/>
  <c r="G38" i="12"/>
  <c r="F77" i="12"/>
  <c r="G77" i="12"/>
  <c r="F85" i="12"/>
  <c r="G85" i="12"/>
  <c r="F101" i="12"/>
  <c r="G101" i="12"/>
  <c r="F65" i="12"/>
  <c r="G65" i="12"/>
  <c r="F24" i="12"/>
  <c r="G24" i="12"/>
  <c r="F37" i="12"/>
  <c r="G37" i="12"/>
  <c r="F17" i="12"/>
  <c r="G17" i="12"/>
  <c r="F25" i="12"/>
  <c r="G25" i="12"/>
  <c r="F88" i="12"/>
  <c r="G88" i="12"/>
  <c r="F107" i="12"/>
  <c r="G107" i="12"/>
  <c r="F15" i="12"/>
  <c r="G15" i="12"/>
  <c r="F55" i="12"/>
  <c r="G55" i="12"/>
  <c r="F58" i="12"/>
  <c r="G58" i="12"/>
  <c r="F54" i="12"/>
  <c r="G54" i="12"/>
  <c r="F34" i="12"/>
  <c r="G34" i="12"/>
  <c r="F95" i="12"/>
  <c r="G95" i="12"/>
  <c r="F83" i="12"/>
  <c r="G83" i="12"/>
  <c r="F75" i="12"/>
  <c r="G75" i="12"/>
  <c r="F27" i="12"/>
  <c r="G27" i="12"/>
  <c r="F19" i="12"/>
  <c r="G19" i="12"/>
  <c r="F11" i="12"/>
  <c r="G11" i="12"/>
  <c r="F16" i="12"/>
  <c r="G16" i="12"/>
  <c r="F89" i="12"/>
  <c r="G89" i="12"/>
  <c r="F81" i="12"/>
  <c r="G81" i="12"/>
  <c r="F73" i="12"/>
  <c r="G73" i="12"/>
  <c r="F104" i="12"/>
  <c r="G104" i="12"/>
  <c r="F96" i="12"/>
  <c r="G96" i="12"/>
  <c r="F56" i="12"/>
  <c r="G56" i="12"/>
  <c r="F40" i="12"/>
  <c r="G40" i="12"/>
  <c r="F87" i="12"/>
  <c r="G87" i="12"/>
  <c r="F79" i="12"/>
  <c r="G79" i="12"/>
  <c r="F71" i="12"/>
  <c r="G71" i="12"/>
  <c r="F63" i="12"/>
  <c r="G63" i="12"/>
  <c r="F51" i="12"/>
  <c r="G51" i="12"/>
  <c r="F47" i="12"/>
  <c r="G47" i="12"/>
  <c r="F43" i="12"/>
  <c r="G43" i="12"/>
  <c r="F39" i="12"/>
  <c r="G39" i="12"/>
  <c r="F35" i="12"/>
  <c r="G35" i="12"/>
  <c r="F31" i="12"/>
  <c r="G31" i="12"/>
  <c r="F23" i="12"/>
  <c r="G23" i="12"/>
  <c r="F46" i="12"/>
  <c r="G46" i="12"/>
  <c r="F26" i="12"/>
  <c r="G26" i="12"/>
  <c r="F105" i="12"/>
  <c r="G105" i="12"/>
  <c r="F93" i="12"/>
  <c r="G93" i="12"/>
  <c r="F49" i="12"/>
  <c r="G49" i="12"/>
  <c r="F13" i="12"/>
  <c r="G13" i="12"/>
  <c r="F109" i="12"/>
  <c r="F9" i="12"/>
  <c r="G9" i="12"/>
  <c r="I9" i="12"/>
  <c r="H10" i="12"/>
  <c r="J9" i="12"/>
  <c r="F14" i="12"/>
  <c r="G14" i="12"/>
  <c r="F22" i="12"/>
  <c r="G22" i="12"/>
  <c r="F33" i="12"/>
  <c r="G33" i="12"/>
  <c r="F29" i="12"/>
  <c r="G29" i="12"/>
  <c r="F10" i="12"/>
  <c r="G10" i="12"/>
  <c r="F18" i="12"/>
  <c r="G18" i="12"/>
  <c r="F32" i="12"/>
  <c r="G32" i="12"/>
  <c r="F44" i="12"/>
  <c r="G44" i="12"/>
  <c r="F60" i="12"/>
  <c r="G60" i="12"/>
  <c r="F48" i="12"/>
  <c r="G48" i="12"/>
  <c r="F67" i="12"/>
  <c r="G67" i="12"/>
  <c r="F99" i="12"/>
  <c r="G99" i="12"/>
  <c r="F52" i="12"/>
  <c r="G52" i="12"/>
  <c r="F62" i="12"/>
  <c r="G62" i="12"/>
  <c r="F91" i="12"/>
  <c r="G91" i="12"/>
  <c r="F70" i="12"/>
  <c r="G70" i="12"/>
  <c r="F78" i="12"/>
  <c r="G78" i="12"/>
  <c r="F86" i="12"/>
  <c r="G86" i="12"/>
  <c r="F94" i="12"/>
  <c r="G94" i="12"/>
  <c r="F102" i="12"/>
  <c r="G102" i="12"/>
  <c r="F66" i="12"/>
  <c r="G66" i="12"/>
  <c r="F74" i="12"/>
  <c r="G74" i="12"/>
  <c r="F82" i="12"/>
  <c r="G82" i="12"/>
  <c r="F90" i="12"/>
  <c r="G90" i="12"/>
  <c r="F98" i="12"/>
  <c r="G98" i="12"/>
  <c r="F106" i="12"/>
  <c r="G106" i="12"/>
  <c r="J11" i="14"/>
  <c r="J10" i="13"/>
  <c r="I13" i="14"/>
  <c r="H14" i="14"/>
  <c r="J12" i="14"/>
  <c r="I12" i="13"/>
  <c r="H13" i="13"/>
  <c r="J11" i="13"/>
  <c r="I10" i="12"/>
  <c r="H11" i="12"/>
  <c r="I11" i="12"/>
  <c r="I14" i="14"/>
  <c r="H15" i="14"/>
  <c r="J13" i="14"/>
  <c r="J12" i="13"/>
  <c r="I13" i="13"/>
  <c r="H14" i="13"/>
  <c r="H12" i="12"/>
  <c r="I12" i="12"/>
  <c r="H13" i="12"/>
  <c r="J10" i="12"/>
  <c r="J14" i="14"/>
  <c r="I15" i="14"/>
  <c r="H16" i="14"/>
  <c r="J13" i="13"/>
  <c r="I14" i="13"/>
  <c r="H15" i="13"/>
  <c r="J11" i="12"/>
  <c r="J12" i="12"/>
  <c r="I13" i="12"/>
  <c r="H14" i="12"/>
  <c r="I16" i="14"/>
  <c r="H17" i="14"/>
  <c r="J15" i="14"/>
  <c r="J14" i="13"/>
  <c r="I15" i="13"/>
  <c r="H16" i="13"/>
  <c r="J13" i="12"/>
  <c r="I14" i="12"/>
  <c r="H15" i="12"/>
  <c r="I17" i="14"/>
  <c r="H18" i="14"/>
  <c r="J16" i="14"/>
  <c r="I16" i="13"/>
  <c r="H17" i="13"/>
  <c r="J15" i="13"/>
  <c r="I15" i="12"/>
  <c r="H16" i="12"/>
  <c r="J14" i="12"/>
  <c r="J17" i="14"/>
  <c r="I18" i="14"/>
  <c r="H19" i="14"/>
  <c r="I17" i="13"/>
  <c r="H18" i="13"/>
  <c r="J16" i="13"/>
  <c r="J15" i="12"/>
  <c r="I16" i="12"/>
  <c r="H17" i="12"/>
  <c r="J18" i="14"/>
  <c r="I19" i="14"/>
  <c r="H20" i="14"/>
  <c r="I18" i="13"/>
  <c r="H19" i="13"/>
  <c r="J17" i="13"/>
  <c r="J16" i="12"/>
  <c r="I17" i="12"/>
  <c r="H18" i="12"/>
  <c r="I20" i="14"/>
  <c r="H21" i="14"/>
  <c r="J19" i="14"/>
  <c r="I19" i="13"/>
  <c r="H20" i="13"/>
  <c r="J18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J19" i="13"/>
  <c r="I20" i="13"/>
  <c r="H21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3" i="13"/>
  <c r="H24" i="13"/>
  <c r="J22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I26" i="13"/>
  <c r="H27" i="13"/>
  <c r="J25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8" i="13"/>
  <c r="I29" i="13"/>
  <c r="H30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I42" i="13"/>
  <c r="H43" i="13"/>
  <c r="J41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2" i="13"/>
  <c r="I43" i="13"/>
  <c r="H44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I46" i="13"/>
  <c r="H47" i="13"/>
  <c r="J45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9" i="14"/>
  <c r="I50" i="14"/>
  <c r="H51" i="14"/>
  <c r="I49" i="13"/>
  <c r="H50" i="13"/>
  <c r="J48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50" i="13"/>
  <c r="H51" i="13"/>
  <c r="J49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J50" i="13"/>
  <c r="I51" i="13"/>
  <c r="H52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I53" i="13"/>
  <c r="H54" i="13"/>
  <c r="J52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4" i="13"/>
  <c r="H55" i="13"/>
  <c r="J53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4" i="13"/>
  <c r="I55" i="13"/>
  <c r="H56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J58" i="13"/>
  <c r="I59" i="13"/>
  <c r="H60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1" i="14"/>
  <c r="H62" i="14"/>
  <c r="J60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2" i="14"/>
  <c r="I63" i="14"/>
  <c r="H64" i="14"/>
  <c r="I62" i="13"/>
  <c r="H63" i="13"/>
  <c r="J61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J66" i="13"/>
  <c r="I67" i="13"/>
  <c r="H68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9" i="14"/>
  <c r="H70" i="14"/>
  <c r="J68" i="14"/>
  <c r="J67" i="13"/>
  <c r="I68" i="13"/>
  <c r="H69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7" i="14"/>
  <c r="H78" i="14"/>
  <c r="J76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J82" i="13"/>
  <c r="I83" i="13"/>
  <c r="H84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J83" i="13"/>
  <c r="I84" i="13"/>
  <c r="H85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I85" i="13"/>
  <c r="H86" i="13"/>
  <c r="J84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J90" i="13"/>
  <c r="I91" i="13"/>
  <c r="H92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3" i="14"/>
  <c r="H94" i="14"/>
  <c r="J92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I93" i="13"/>
  <c r="H94" i="13"/>
  <c r="J92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4" i="14"/>
  <c r="I95" i="14"/>
  <c r="H96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8" i="13"/>
  <c r="I99" i="13"/>
  <c r="H100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1" i="14"/>
  <c r="H102" i="14"/>
  <c r="J100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J103" i="12"/>
  <c r="I104" i="12"/>
  <c r="H105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6" i="14"/>
  <c r="I107" i="14"/>
  <c r="H108" i="14"/>
  <c r="I106" i="13"/>
  <c r="H107" i="13"/>
  <c r="J105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7" i="14"/>
  <c r="I108" i="14"/>
  <c r="H109" i="14"/>
  <c r="J106" i="13"/>
  <c r="I107" i="13"/>
  <c r="H108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K109" i="14"/>
  <c r="K108" i="14" s="1"/>
  <c r="L108" i="14" s="1"/>
  <c r="J108" i="14"/>
  <c r="I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K109" i="13"/>
  <c r="K108" i="13" s="1"/>
  <c r="J108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9" i="13"/>
  <c r="I109" i="12"/>
  <c r="J108" i="12"/>
  <c r="K109" i="12"/>
  <c r="L109" i="12" s="1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K108" i="10" s="1"/>
  <c r="K107" i="10" s="1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J108" i="7"/>
  <c r="I109" i="7"/>
  <c r="K109" i="7"/>
  <c r="K108" i="7" s="1"/>
  <c r="L108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L108" i="10"/>
  <c r="L109" i="7"/>
  <c r="K109" i="6"/>
  <c r="J108" i="6"/>
  <c r="I109" i="6"/>
  <c r="J108" i="4"/>
  <c r="K109" i="4"/>
  <c r="I109" i="4"/>
  <c r="I108" i="2"/>
  <c r="H109" i="2"/>
  <c r="J107" i="2"/>
  <c r="K107" i="7"/>
  <c r="L107" i="7" s="1"/>
  <c r="K108" i="6"/>
  <c r="K107" i="6" s="1"/>
  <c r="L109" i="6"/>
  <c r="K109" i="2"/>
  <c r="J108" i="2"/>
  <c r="I109" i="2"/>
  <c r="K106" i="7"/>
  <c r="L108" i="6"/>
  <c r="L109" i="2"/>
  <c r="K108" i="2"/>
  <c r="K107" i="2" s="1"/>
  <c r="K105" i="7"/>
  <c r="K104" i="7" s="1"/>
  <c r="L106" i="7"/>
  <c r="L108" i="2"/>
  <c r="L105" i="7"/>
  <c r="L107" i="2"/>
  <c r="K106" i="2"/>
  <c r="L106" i="2" s="1"/>
  <c r="K105" i="2"/>
  <c r="K108" i="8" l="1"/>
  <c r="L109" i="8"/>
  <c r="K106" i="14"/>
  <c r="L107" i="14"/>
  <c r="L108" i="13"/>
  <c r="K107" i="13"/>
  <c r="L105" i="2"/>
  <c r="K104" i="2"/>
  <c r="L107" i="6"/>
  <c r="K106" i="6"/>
  <c r="K108" i="4"/>
  <c r="L109" i="4"/>
  <c r="L108" i="17"/>
  <c r="K107" i="17"/>
  <c r="L107" i="10"/>
  <c r="K106" i="10"/>
  <c r="L104" i="15"/>
  <c r="K103" i="15"/>
  <c r="L104" i="7"/>
  <c r="K103" i="7"/>
  <c r="K108" i="9"/>
  <c r="L109" i="9"/>
  <c r="K108" i="12"/>
  <c r="L108" i="16"/>
  <c r="K107" i="16"/>
  <c r="I10" i="18"/>
  <c r="H11" i="18" s="1"/>
  <c r="J9" i="18"/>
  <c r="L106" i="14" l="1"/>
  <c r="K105" i="14"/>
  <c r="L106" i="10"/>
  <c r="K105" i="10"/>
  <c r="K103" i="2"/>
  <c r="L104" i="2"/>
  <c r="K107" i="12"/>
  <c r="L108" i="12"/>
  <c r="L108" i="4"/>
  <c r="K107" i="4"/>
  <c r="K102" i="15"/>
  <c r="L103" i="15"/>
  <c r="K106" i="17"/>
  <c r="L107" i="17"/>
  <c r="K105" i="6"/>
  <c r="L106" i="6"/>
  <c r="K106" i="13"/>
  <c r="L107" i="13"/>
  <c r="L103" i="7"/>
  <c r="K102" i="7"/>
  <c r="K106" i="16"/>
  <c r="L107" i="16"/>
  <c r="K107" i="9"/>
  <c r="L108" i="9"/>
  <c r="L108" i="8"/>
  <c r="K107" i="8"/>
  <c r="I11" i="18"/>
  <c r="H12" i="18"/>
  <c r="J10" i="18"/>
  <c r="K101" i="7" l="1"/>
  <c r="L102" i="7"/>
  <c r="L105" i="10"/>
  <c r="K104" i="10"/>
  <c r="K101" i="15"/>
  <c r="L102" i="15"/>
  <c r="L107" i="4"/>
  <c r="K106" i="4"/>
  <c r="L105" i="14"/>
  <c r="K104" i="14"/>
  <c r="K106" i="9"/>
  <c r="L107" i="9"/>
  <c r="K104" i="6"/>
  <c r="L105" i="6"/>
  <c r="K106" i="12"/>
  <c r="L107" i="12"/>
  <c r="K106" i="8"/>
  <c r="L107" i="8"/>
  <c r="K105" i="16"/>
  <c r="L106" i="16"/>
  <c r="K105" i="13"/>
  <c r="L106" i="13"/>
  <c r="K105" i="17"/>
  <c r="L106" i="17"/>
  <c r="K102" i="2"/>
  <c r="L103" i="2"/>
  <c r="J11" i="18"/>
  <c r="I12" i="18"/>
  <c r="H13" i="18"/>
  <c r="L106" i="4" l="1"/>
  <c r="K105" i="4"/>
  <c r="L105" i="17"/>
  <c r="K104" i="17"/>
  <c r="L106" i="12"/>
  <c r="K105" i="12"/>
  <c r="K103" i="14"/>
  <c r="L104" i="14"/>
  <c r="L104" i="10"/>
  <c r="K103" i="10"/>
  <c r="L105" i="16"/>
  <c r="K104" i="16"/>
  <c r="L106" i="9"/>
  <c r="K105" i="9"/>
  <c r="L102" i="2"/>
  <c r="K101" i="2"/>
  <c r="L105" i="13"/>
  <c r="K104" i="13"/>
  <c r="K105" i="8"/>
  <c r="L106" i="8"/>
  <c r="K103" i="6"/>
  <c r="L104" i="6"/>
  <c r="K100" i="15"/>
  <c r="L101" i="15"/>
  <c r="K100" i="7"/>
  <c r="L101" i="7"/>
  <c r="J12" i="18"/>
  <c r="I13" i="18"/>
  <c r="H14" i="18"/>
  <c r="L101" i="2" l="1"/>
  <c r="K100" i="2"/>
  <c r="L104" i="16"/>
  <c r="K103" i="16"/>
  <c r="L104" i="17"/>
  <c r="K103" i="17"/>
  <c r="L100" i="15"/>
  <c r="K99" i="15"/>
  <c r="K104" i="8"/>
  <c r="L105" i="8"/>
  <c r="L103" i="14"/>
  <c r="K102" i="14"/>
  <c r="L104" i="13"/>
  <c r="K103" i="13"/>
  <c r="K104" i="9"/>
  <c r="L105" i="9"/>
  <c r="L103" i="10"/>
  <c r="K102" i="10"/>
  <c r="L105" i="12"/>
  <c r="K104" i="12"/>
  <c r="L105" i="4"/>
  <c r="K104" i="4"/>
  <c r="K99" i="7"/>
  <c r="L100" i="7"/>
  <c r="L103" i="6"/>
  <c r="K102" i="6"/>
  <c r="I14" i="18"/>
  <c r="J13" i="18"/>
  <c r="H15" i="18"/>
  <c r="L99" i="15" l="1"/>
  <c r="K98" i="15"/>
  <c r="K103" i="12"/>
  <c r="L104" i="12"/>
  <c r="K101" i="14"/>
  <c r="L102" i="14"/>
  <c r="K102" i="16"/>
  <c r="L103" i="16"/>
  <c r="K98" i="7"/>
  <c r="L99" i="7"/>
  <c r="K103" i="9"/>
  <c r="L104" i="9"/>
  <c r="K101" i="6"/>
  <c r="L102" i="6"/>
  <c r="L104" i="4"/>
  <c r="K103" i="4"/>
  <c r="K101" i="10"/>
  <c r="L102" i="10"/>
  <c r="L103" i="13"/>
  <c r="K102" i="13"/>
  <c r="K102" i="17"/>
  <c r="L103" i="17"/>
  <c r="K99" i="2"/>
  <c r="L100" i="2"/>
  <c r="K103" i="8"/>
  <c r="L104" i="8"/>
  <c r="I15" i="18"/>
  <c r="H16" i="18"/>
  <c r="J14" i="18"/>
  <c r="K101" i="13" l="1"/>
  <c r="L102" i="13"/>
  <c r="L103" i="4"/>
  <c r="K102" i="4"/>
  <c r="K98" i="2"/>
  <c r="L99" i="2"/>
  <c r="L103" i="9"/>
  <c r="K102" i="9"/>
  <c r="K101" i="16"/>
  <c r="L102" i="16"/>
  <c r="L103" i="12"/>
  <c r="K102" i="12"/>
  <c r="K97" i="15"/>
  <c r="L98" i="15"/>
  <c r="K102" i="8"/>
  <c r="L103" i="8"/>
  <c r="K101" i="17"/>
  <c r="L102" i="17"/>
  <c r="K100" i="10"/>
  <c r="L101" i="10"/>
  <c r="L101" i="6"/>
  <c r="K100" i="6"/>
  <c r="L98" i="7"/>
  <c r="K97" i="7"/>
  <c r="K100" i="14"/>
  <c r="L101" i="14"/>
  <c r="J15" i="18"/>
  <c r="I16" i="18"/>
  <c r="H17" i="18"/>
  <c r="L102" i="9" l="1"/>
  <c r="K101" i="9"/>
  <c r="L100" i="10"/>
  <c r="K99" i="10"/>
  <c r="K96" i="7"/>
  <c r="L97" i="7"/>
  <c r="K101" i="12"/>
  <c r="L102" i="12"/>
  <c r="L102" i="4"/>
  <c r="K101" i="4"/>
  <c r="K101" i="8"/>
  <c r="L102" i="8"/>
  <c r="L100" i="6"/>
  <c r="K99" i="6"/>
  <c r="L100" i="14"/>
  <c r="K99" i="14"/>
  <c r="L101" i="17"/>
  <c r="K100" i="17"/>
  <c r="L97" i="15"/>
  <c r="K96" i="15"/>
  <c r="L101" i="16"/>
  <c r="K100" i="16"/>
  <c r="L98" i="2"/>
  <c r="K97" i="2"/>
  <c r="K100" i="13"/>
  <c r="L101" i="13"/>
  <c r="J16" i="18"/>
  <c r="I17" i="18"/>
  <c r="H18" i="18"/>
  <c r="K98" i="14" l="1"/>
  <c r="L99" i="14"/>
  <c r="K100" i="12"/>
  <c r="L101" i="12"/>
  <c r="L96" i="15"/>
  <c r="K95" i="15"/>
  <c r="L99" i="10"/>
  <c r="K98" i="10"/>
  <c r="L101" i="4"/>
  <c r="K100" i="4"/>
  <c r="K100" i="9"/>
  <c r="L101" i="9"/>
  <c r="K96" i="2"/>
  <c r="L97" i="2"/>
  <c r="K100" i="8"/>
  <c r="L101" i="8"/>
  <c r="L100" i="16"/>
  <c r="K99" i="16"/>
  <c r="L100" i="17"/>
  <c r="K99" i="17"/>
  <c r="K98" i="6"/>
  <c r="L99" i="6"/>
  <c r="L100" i="13"/>
  <c r="K99" i="13"/>
  <c r="K95" i="7"/>
  <c r="L96" i="7"/>
  <c r="I18" i="18"/>
  <c r="H19" i="18"/>
  <c r="J17" i="18"/>
  <c r="K98" i="13" l="1"/>
  <c r="L99" i="13"/>
  <c r="L100" i="9"/>
  <c r="K99" i="9"/>
  <c r="L100" i="4"/>
  <c r="K99" i="4"/>
  <c r="K94" i="15"/>
  <c r="L95" i="15"/>
  <c r="K98" i="17"/>
  <c r="L99" i="17"/>
  <c r="K97" i="10"/>
  <c r="L98" i="10"/>
  <c r="K99" i="8"/>
  <c r="L100" i="8"/>
  <c r="K99" i="12"/>
  <c r="L100" i="12"/>
  <c r="K98" i="16"/>
  <c r="L99" i="16"/>
  <c r="K94" i="7"/>
  <c r="L95" i="7"/>
  <c r="L98" i="6"/>
  <c r="K97" i="6"/>
  <c r="K95" i="2"/>
  <c r="L96" i="2"/>
  <c r="K97" i="14"/>
  <c r="L98" i="14"/>
  <c r="I19" i="18"/>
  <c r="H20" i="18"/>
  <c r="J18" i="18"/>
  <c r="K93" i="7" l="1"/>
  <c r="L94" i="7"/>
  <c r="K96" i="10"/>
  <c r="L97" i="10"/>
  <c r="L99" i="9"/>
  <c r="K98" i="9"/>
  <c r="L99" i="12"/>
  <c r="K98" i="12"/>
  <c r="L99" i="4"/>
  <c r="K98" i="4"/>
  <c r="L95" i="2"/>
  <c r="K94" i="2"/>
  <c r="K93" i="15"/>
  <c r="L94" i="15"/>
  <c r="L97" i="6"/>
  <c r="K96" i="6"/>
  <c r="L97" i="14"/>
  <c r="K96" i="14"/>
  <c r="K97" i="16"/>
  <c r="L98" i="16"/>
  <c r="K98" i="8"/>
  <c r="L99" i="8"/>
  <c r="K97" i="17"/>
  <c r="L98" i="17"/>
  <c r="L98" i="13"/>
  <c r="K97" i="13"/>
  <c r="J19" i="18"/>
  <c r="I20" i="18"/>
  <c r="H21" i="18"/>
  <c r="L97" i="16" l="1"/>
  <c r="K96" i="16"/>
  <c r="K95" i="10"/>
  <c r="L96" i="10"/>
  <c r="L94" i="2"/>
  <c r="K93" i="2"/>
  <c r="L98" i="9"/>
  <c r="K97" i="9"/>
  <c r="K95" i="6"/>
  <c r="L96" i="6"/>
  <c r="K97" i="12"/>
  <c r="L98" i="12"/>
  <c r="L97" i="17"/>
  <c r="K96" i="17"/>
  <c r="K96" i="13"/>
  <c r="L97" i="13"/>
  <c r="L96" i="14"/>
  <c r="K95" i="14"/>
  <c r="L98" i="4"/>
  <c r="K97" i="4"/>
  <c r="L98" i="8"/>
  <c r="K97" i="8"/>
  <c r="K92" i="15"/>
  <c r="L93" i="15"/>
  <c r="K92" i="7"/>
  <c r="L93" i="7"/>
  <c r="J20" i="18"/>
  <c r="I21" i="18"/>
  <c r="H22" i="18" s="1"/>
  <c r="L97" i="12" l="1"/>
  <c r="K96" i="12"/>
  <c r="L96" i="17"/>
  <c r="K95" i="17"/>
  <c r="K92" i="2"/>
  <c r="L93" i="2"/>
  <c r="L96" i="16"/>
  <c r="K95" i="16"/>
  <c r="L97" i="4"/>
  <c r="K96" i="4"/>
  <c r="L97" i="9"/>
  <c r="K96" i="9"/>
  <c r="L92" i="15"/>
  <c r="K91" i="15"/>
  <c r="L96" i="13"/>
  <c r="K95" i="13"/>
  <c r="L95" i="10"/>
  <c r="K94" i="10"/>
  <c r="K96" i="8"/>
  <c r="L97" i="8"/>
  <c r="L95" i="14"/>
  <c r="K94" i="14"/>
  <c r="K91" i="7"/>
  <c r="L92" i="7"/>
  <c r="L95" i="6"/>
  <c r="K94" i="6"/>
  <c r="I22" i="18"/>
  <c r="J21" i="18"/>
  <c r="H23" i="18"/>
  <c r="K94" i="13" l="1"/>
  <c r="L95" i="13"/>
  <c r="K94" i="16"/>
  <c r="L95" i="16"/>
  <c r="L91" i="7"/>
  <c r="K90" i="7"/>
  <c r="K93" i="14"/>
  <c r="L94" i="14"/>
  <c r="L96" i="4"/>
  <c r="K95" i="4"/>
  <c r="L96" i="12"/>
  <c r="K95" i="12"/>
  <c r="L96" i="9"/>
  <c r="K95" i="9"/>
  <c r="K94" i="17"/>
  <c r="L95" i="17"/>
  <c r="K95" i="8"/>
  <c r="L96" i="8"/>
  <c r="K93" i="6"/>
  <c r="L94" i="6"/>
  <c r="K93" i="10"/>
  <c r="L94" i="10"/>
  <c r="L91" i="15"/>
  <c r="K90" i="15"/>
  <c r="K91" i="2"/>
  <c r="L92" i="2"/>
  <c r="I23" i="18"/>
  <c r="H24" i="18"/>
  <c r="J22" i="18"/>
  <c r="L93" i="6" l="1"/>
  <c r="K92" i="6"/>
  <c r="K93" i="16"/>
  <c r="L94" i="16"/>
  <c r="K89" i="15"/>
  <c r="L90" i="15"/>
  <c r="K93" i="17"/>
  <c r="L94" i="17"/>
  <c r="L95" i="9"/>
  <c r="K94" i="9"/>
  <c r="L90" i="7"/>
  <c r="K89" i="7"/>
  <c r="L95" i="12"/>
  <c r="K94" i="12"/>
  <c r="K92" i="14"/>
  <c r="L93" i="14"/>
  <c r="L95" i="4"/>
  <c r="K94" i="4"/>
  <c r="K90" i="2"/>
  <c r="L91" i="2"/>
  <c r="L93" i="10"/>
  <c r="K92" i="10"/>
  <c r="K94" i="8"/>
  <c r="L95" i="8"/>
  <c r="K93" i="13"/>
  <c r="L94" i="13"/>
  <c r="J23" i="18"/>
  <c r="I24" i="18"/>
  <c r="H25" i="18"/>
  <c r="L93" i="16" l="1"/>
  <c r="K92" i="16"/>
  <c r="K88" i="7"/>
  <c r="L89" i="7"/>
  <c r="L94" i="8"/>
  <c r="K93" i="8"/>
  <c r="L92" i="14"/>
  <c r="K91" i="14"/>
  <c r="L94" i="4"/>
  <c r="K93" i="4"/>
  <c r="L94" i="12"/>
  <c r="K93" i="12"/>
  <c r="L94" i="9"/>
  <c r="K93" i="9"/>
  <c r="L92" i="6"/>
  <c r="K91" i="6"/>
  <c r="L90" i="2"/>
  <c r="K89" i="2"/>
  <c r="L93" i="17"/>
  <c r="K92" i="17"/>
  <c r="L92" i="10"/>
  <c r="K91" i="10"/>
  <c r="K92" i="13"/>
  <c r="L93" i="13"/>
  <c r="L89" i="15"/>
  <c r="K88" i="15"/>
  <c r="J24" i="18"/>
  <c r="I25" i="18"/>
  <c r="H26" i="18"/>
  <c r="L91" i="6" l="1"/>
  <c r="K90" i="6"/>
  <c r="L92" i="17"/>
  <c r="K91" i="17"/>
  <c r="K90" i="14"/>
  <c r="L91" i="14"/>
  <c r="K91" i="13"/>
  <c r="L92" i="13"/>
  <c r="L88" i="15"/>
  <c r="K87" i="15"/>
  <c r="L93" i="9"/>
  <c r="K92" i="9"/>
  <c r="K92" i="8"/>
  <c r="L93" i="8"/>
  <c r="L92" i="16"/>
  <c r="K91" i="16"/>
  <c r="L93" i="12"/>
  <c r="K92" i="12"/>
  <c r="L88" i="7"/>
  <c r="K87" i="7"/>
  <c r="L91" i="10"/>
  <c r="K90" i="10"/>
  <c r="L89" i="2"/>
  <c r="K88" i="2"/>
  <c r="L93" i="4"/>
  <c r="K92" i="4"/>
  <c r="I26" i="18"/>
  <c r="H27" i="18" s="1"/>
  <c r="J25" i="18"/>
  <c r="K87" i="2" l="1"/>
  <c r="L88" i="2"/>
  <c r="L87" i="7"/>
  <c r="K86" i="7"/>
  <c r="L91" i="13"/>
  <c r="K90" i="13"/>
  <c r="L92" i="12"/>
  <c r="K91" i="12"/>
  <c r="K89" i="6"/>
  <c r="L90" i="6"/>
  <c r="K90" i="16"/>
  <c r="L91" i="16"/>
  <c r="L92" i="9"/>
  <c r="K91" i="9"/>
  <c r="K90" i="17"/>
  <c r="L91" i="17"/>
  <c r="L92" i="4"/>
  <c r="K91" i="4"/>
  <c r="K89" i="10"/>
  <c r="L90" i="10"/>
  <c r="K86" i="15"/>
  <c r="L87" i="15"/>
  <c r="K91" i="8"/>
  <c r="L92" i="8"/>
  <c r="L90" i="14"/>
  <c r="K89" i="14"/>
  <c r="I27" i="18"/>
  <c r="H28" i="18"/>
  <c r="J26" i="18"/>
  <c r="K90" i="8" l="1"/>
  <c r="L91" i="8"/>
  <c r="L91" i="12"/>
  <c r="K90" i="12"/>
  <c r="L89" i="10"/>
  <c r="K88" i="10"/>
  <c r="K89" i="16"/>
  <c r="L90" i="16"/>
  <c r="L91" i="4"/>
  <c r="K90" i="4"/>
  <c r="K85" i="7"/>
  <c r="L86" i="7"/>
  <c r="K89" i="17"/>
  <c r="L90" i="17"/>
  <c r="L89" i="14"/>
  <c r="K88" i="14"/>
  <c r="L91" i="9"/>
  <c r="K90" i="9"/>
  <c r="L90" i="13"/>
  <c r="K89" i="13"/>
  <c r="K85" i="15"/>
  <c r="L86" i="15"/>
  <c r="K88" i="6"/>
  <c r="L89" i="6"/>
  <c r="L87" i="2"/>
  <c r="K86" i="2"/>
  <c r="J27" i="18"/>
  <c r="I28" i="18"/>
  <c r="H29" i="18"/>
  <c r="K84" i="7" l="1"/>
  <c r="L85" i="7"/>
  <c r="K87" i="14"/>
  <c r="L88" i="14"/>
  <c r="L90" i="12"/>
  <c r="K89" i="12"/>
  <c r="L89" i="16"/>
  <c r="K88" i="16"/>
  <c r="L90" i="4"/>
  <c r="K89" i="4"/>
  <c r="L88" i="10"/>
  <c r="K87" i="10"/>
  <c r="K88" i="13"/>
  <c r="L89" i="13"/>
  <c r="K87" i="6"/>
  <c r="L88" i="6"/>
  <c r="L86" i="2"/>
  <c r="K85" i="2"/>
  <c r="L90" i="9"/>
  <c r="K89" i="9"/>
  <c r="K84" i="15"/>
  <c r="L85" i="15"/>
  <c r="L89" i="17"/>
  <c r="K88" i="17"/>
  <c r="L90" i="8"/>
  <c r="K89" i="8"/>
  <c r="J28" i="18"/>
  <c r="I29" i="18"/>
  <c r="H30" i="18"/>
  <c r="K88" i="9" l="1"/>
  <c r="L89" i="9"/>
  <c r="L88" i="17"/>
  <c r="K87" i="17"/>
  <c r="L87" i="14"/>
  <c r="K86" i="14"/>
  <c r="L88" i="16"/>
  <c r="K87" i="16"/>
  <c r="K88" i="8"/>
  <c r="L89" i="8"/>
  <c r="L85" i="2"/>
  <c r="K84" i="2"/>
  <c r="L89" i="4"/>
  <c r="K88" i="4"/>
  <c r="L89" i="12"/>
  <c r="K88" i="12"/>
  <c r="L87" i="10"/>
  <c r="K86" i="10"/>
  <c r="L87" i="6"/>
  <c r="K86" i="6"/>
  <c r="L84" i="15"/>
  <c r="K83" i="15"/>
  <c r="L88" i="13"/>
  <c r="K87" i="13"/>
  <c r="L84" i="7"/>
  <c r="K83" i="7"/>
  <c r="I30" i="18"/>
  <c r="J29" i="18"/>
  <c r="H31" i="18"/>
  <c r="K85" i="6" l="1"/>
  <c r="L86" i="6"/>
  <c r="L88" i="12"/>
  <c r="K87" i="12"/>
  <c r="K83" i="2"/>
  <c r="L84" i="2"/>
  <c r="K86" i="16"/>
  <c r="L87" i="16"/>
  <c r="K86" i="17"/>
  <c r="L87" i="17"/>
  <c r="K82" i="7"/>
  <c r="L83" i="7"/>
  <c r="K86" i="13"/>
  <c r="L87" i="13"/>
  <c r="L83" i="15"/>
  <c r="K82" i="15"/>
  <c r="K85" i="10"/>
  <c r="L86" i="10"/>
  <c r="L88" i="4"/>
  <c r="K87" i="4"/>
  <c r="L86" i="14"/>
  <c r="K85" i="14"/>
  <c r="K87" i="8"/>
  <c r="L88" i="8"/>
  <c r="K87" i="9"/>
  <c r="L88" i="9"/>
  <c r="I31" i="18"/>
  <c r="H32" i="18"/>
  <c r="J30" i="18"/>
  <c r="K81" i="15" l="1"/>
  <c r="L82" i="15"/>
  <c r="L87" i="12"/>
  <c r="K86" i="12"/>
  <c r="L85" i="14"/>
  <c r="K84" i="14"/>
  <c r="L87" i="4"/>
  <c r="K86" i="4"/>
  <c r="K86" i="8"/>
  <c r="L87" i="8"/>
  <c r="L82" i="7"/>
  <c r="K81" i="7"/>
  <c r="K85" i="16"/>
  <c r="L86" i="16"/>
  <c r="L87" i="9"/>
  <c r="K86" i="9"/>
  <c r="K84" i="10"/>
  <c r="L85" i="10"/>
  <c r="K85" i="13"/>
  <c r="L86" i="13"/>
  <c r="K85" i="17"/>
  <c r="L86" i="17"/>
  <c r="L83" i="2"/>
  <c r="K82" i="2"/>
  <c r="L85" i="6"/>
  <c r="K84" i="6"/>
  <c r="J31" i="18"/>
  <c r="I32" i="18"/>
  <c r="H33" i="18"/>
  <c r="K83" i="6" l="1"/>
  <c r="L84" i="6"/>
  <c r="L82" i="2"/>
  <c r="K81" i="2"/>
  <c r="L86" i="9"/>
  <c r="K85" i="9"/>
  <c r="K80" i="7"/>
  <c r="L81" i="7"/>
  <c r="L86" i="4"/>
  <c r="K85" i="4"/>
  <c r="L86" i="12"/>
  <c r="K85" i="12"/>
  <c r="L85" i="13"/>
  <c r="K84" i="13"/>
  <c r="L84" i="14"/>
  <c r="K83" i="14"/>
  <c r="L85" i="17"/>
  <c r="K84" i="17"/>
  <c r="L84" i="10"/>
  <c r="K83" i="10"/>
  <c r="L85" i="16"/>
  <c r="K84" i="16"/>
  <c r="K85" i="8"/>
  <c r="L86" i="8"/>
  <c r="L81" i="15"/>
  <c r="K80" i="15"/>
  <c r="J32" i="18"/>
  <c r="I33" i="18"/>
  <c r="H34" i="18"/>
  <c r="L84" i="16" l="1"/>
  <c r="K83" i="16"/>
  <c r="L83" i="10"/>
  <c r="K82" i="10"/>
  <c r="L85" i="12"/>
  <c r="K84" i="12"/>
  <c r="K80" i="2"/>
  <c r="L81" i="2"/>
  <c r="L84" i="17"/>
  <c r="K83" i="17"/>
  <c r="K82" i="14"/>
  <c r="L83" i="14"/>
  <c r="K84" i="8"/>
  <c r="L85" i="8"/>
  <c r="K79" i="7"/>
  <c r="L80" i="7"/>
  <c r="L85" i="4"/>
  <c r="K84" i="4"/>
  <c r="L80" i="15"/>
  <c r="K79" i="15"/>
  <c r="K83" i="13"/>
  <c r="L84" i="13"/>
  <c r="K84" i="9"/>
  <c r="L85" i="9"/>
  <c r="L83" i="6"/>
  <c r="K82" i="6"/>
  <c r="I34" i="18"/>
  <c r="H35" i="18"/>
  <c r="J33" i="18"/>
  <c r="L84" i="4" l="1"/>
  <c r="K83" i="4"/>
  <c r="K78" i="15"/>
  <c r="L79" i="15"/>
  <c r="K81" i="10"/>
  <c r="L82" i="10"/>
  <c r="L84" i="12"/>
  <c r="K83" i="12"/>
  <c r="L84" i="9"/>
  <c r="K83" i="9"/>
  <c r="K78" i="7"/>
  <c r="L79" i="7"/>
  <c r="L82" i="14"/>
  <c r="K81" i="14"/>
  <c r="K79" i="2"/>
  <c r="L80" i="2"/>
  <c r="K82" i="16"/>
  <c r="L83" i="16"/>
  <c r="K81" i="6"/>
  <c r="L82" i="6"/>
  <c r="K82" i="17"/>
  <c r="L83" i="17"/>
  <c r="L83" i="13"/>
  <c r="K82" i="13"/>
  <c r="K83" i="8"/>
  <c r="L84" i="8"/>
  <c r="I35" i="18"/>
  <c r="H36" i="18"/>
  <c r="J34" i="18"/>
  <c r="K80" i="14" l="1"/>
  <c r="L81" i="14"/>
  <c r="L82" i="13"/>
  <c r="K81" i="13"/>
  <c r="L83" i="12"/>
  <c r="K82" i="12"/>
  <c r="L81" i="6"/>
  <c r="K80" i="6"/>
  <c r="L79" i="2"/>
  <c r="K78" i="2"/>
  <c r="L78" i="7"/>
  <c r="K77" i="7"/>
  <c r="K77" i="15"/>
  <c r="L78" i="15"/>
  <c r="L83" i="9"/>
  <c r="K82" i="9"/>
  <c r="K82" i="4"/>
  <c r="L83" i="4"/>
  <c r="K82" i="8"/>
  <c r="L83" i="8"/>
  <c r="K81" i="17"/>
  <c r="L82" i="17"/>
  <c r="K81" i="16"/>
  <c r="L82" i="16"/>
  <c r="L81" i="10"/>
  <c r="K80" i="10"/>
  <c r="J35" i="18"/>
  <c r="I36" i="18"/>
  <c r="H37" i="18"/>
  <c r="L80" i="10" l="1"/>
  <c r="K79" i="10"/>
  <c r="K79" i="6"/>
  <c r="L80" i="6"/>
  <c r="K80" i="13"/>
  <c r="L81" i="13"/>
  <c r="L82" i="9"/>
  <c r="K81" i="9"/>
  <c r="K76" i="7"/>
  <c r="L77" i="7"/>
  <c r="L81" i="16"/>
  <c r="K80" i="16"/>
  <c r="K81" i="8"/>
  <c r="L82" i="8"/>
  <c r="K77" i="2"/>
  <c r="L78" i="2"/>
  <c r="L82" i="12"/>
  <c r="K81" i="12"/>
  <c r="L81" i="17"/>
  <c r="K80" i="17"/>
  <c r="K81" i="4"/>
  <c r="L82" i="4"/>
  <c r="K76" i="15"/>
  <c r="L77" i="15"/>
  <c r="K79" i="14"/>
  <c r="L80" i="14"/>
  <c r="J36" i="18"/>
  <c r="I37" i="18"/>
  <c r="H38" i="18"/>
  <c r="L80" i="17" l="1"/>
  <c r="K79" i="17"/>
  <c r="L80" i="13"/>
  <c r="K79" i="13"/>
  <c r="L80" i="16"/>
  <c r="K79" i="16"/>
  <c r="K78" i="6"/>
  <c r="L79" i="6"/>
  <c r="K80" i="4"/>
  <c r="L81" i="4"/>
  <c r="L81" i="8"/>
  <c r="K80" i="8"/>
  <c r="K75" i="7"/>
  <c r="L76" i="7"/>
  <c r="L81" i="9"/>
  <c r="K80" i="9"/>
  <c r="L76" i="15"/>
  <c r="K75" i="15"/>
  <c r="K76" i="2"/>
  <c r="L77" i="2"/>
  <c r="L81" i="12"/>
  <c r="K80" i="12"/>
  <c r="L79" i="10"/>
  <c r="K78" i="10"/>
  <c r="L79" i="14"/>
  <c r="K78" i="14"/>
  <c r="I38" i="18"/>
  <c r="J37" i="18"/>
  <c r="H39" i="18"/>
  <c r="K77" i="10" l="1"/>
  <c r="L78" i="10"/>
  <c r="L80" i="8"/>
  <c r="K79" i="8"/>
  <c r="L78" i="6"/>
  <c r="K77" i="6"/>
  <c r="K75" i="2"/>
  <c r="L76" i="2"/>
  <c r="L78" i="14"/>
  <c r="K77" i="14"/>
  <c r="K78" i="16"/>
  <c r="L79" i="16"/>
  <c r="K78" i="17"/>
  <c r="L79" i="17"/>
  <c r="K79" i="9"/>
  <c r="L80" i="9"/>
  <c r="K78" i="13"/>
  <c r="L79" i="13"/>
  <c r="L80" i="12"/>
  <c r="K79" i="12"/>
  <c r="L75" i="15"/>
  <c r="K74" i="15"/>
  <c r="L75" i="7"/>
  <c r="K74" i="7"/>
  <c r="K79" i="4"/>
  <c r="L80" i="4"/>
  <c r="I39" i="18"/>
  <c r="H40" i="18"/>
  <c r="J38" i="18"/>
  <c r="L79" i="12" l="1"/>
  <c r="K78" i="12"/>
  <c r="K74" i="2"/>
  <c r="L75" i="2"/>
  <c r="K77" i="16"/>
  <c r="L78" i="16"/>
  <c r="K73" i="15"/>
  <c r="L74" i="15"/>
  <c r="K76" i="14"/>
  <c r="L77" i="14"/>
  <c r="K76" i="6"/>
  <c r="L77" i="6"/>
  <c r="L74" i="7"/>
  <c r="K73" i="7"/>
  <c r="L79" i="8"/>
  <c r="K78" i="8"/>
  <c r="K78" i="9"/>
  <c r="L79" i="9"/>
  <c r="L79" i="4"/>
  <c r="K78" i="4"/>
  <c r="K77" i="13"/>
  <c r="L78" i="13"/>
  <c r="K77" i="17"/>
  <c r="L78" i="17"/>
  <c r="K76" i="10"/>
  <c r="L77" i="10"/>
  <c r="J39" i="18"/>
  <c r="I40" i="18"/>
  <c r="H41" i="18" s="1"/>
  <c r="L73" i="7" l="1"/>
  <c r="K72" i="7"/>
  <c r="L76" i="10"/>
  <c r="K75" i="10"/>
  <c r="K77" i="8"/>
  <c r="L78" i="8"/>
  <c r="K76" i="13"/>
  <c r="L77" i="13"/>
  <c r="L76" i="14"/>
  <c r="K75" i="14"/>
  <c r="K77" i="4"/>
  <c r="L78" i="4"/>
  <c r="L77" i="17"/>
  <c r="K76" i="17"/>
  <c r="K75" i="6"/>
  <c r="L76" i="6"/>
  <c r="L73" i="15"/>
  <c r="K72" i="15"/>
  <c r="K73" i="2"/>
  <c r="L74" i="2"/>
  <c r="L78" i="12"/>
  <c r="K77" i="12"/>
  <c r="K77" i="9"/>
  <c r="L78" i="9"/>
  <c r="L77" i="16"/>
  <c r="K76" i="16"/>
  <c r="J40" i="18"/>
  <c r="I41" i="18"/>
  <c r="H42" i="18" s="1"/>
  <c r="L76" i="16" l="1"/>
  <c r="K75" i="16"/>
  <c r="L77" i="12"/>
  <c r="K76" i="12"/>
  <c r="L76" i="17"/>
  <c r="K75" i="17"/>
  <c r="L77" i="8"/>
  <c r="K76" i="8"/>
  <c r="K74" i="10"/>
  <c r="L75" i="10"/>
  <c r="L72" i="15"/>
  <c r="K71" i="15"/>
  <c r="K74" i="14"/>
  <c r="L75" i="14"/>
  <c r="L72" i="7"/>
  <c r="K71" i="7"/>
  <c r="K76" i="9"/>
  <c r="L77" i="9"/>
  <c r="K72" i="2"/>
  <c r="L73" i="2"/>
  <c r="K74" i="6"/>
  <c r="L75" i="6"/>
  <c r="L77" i="4"/>
  <c r="K76" i="4"/>
  <c r="K75" i="13"/>
  <c r="L76" i="13"/>
  <c r="I42" i="18"/>
  <c r="H43" i="18"/>
  <c r="J41" i="18"/>
  <c r="K70" i="15" l="1"/>
  <c r="L71" i="15"/>
  <c r="L76" i="12"/>
  <c r="K75" i="12"/>
  <c r="L76" i="8"/>
  <c r="K75" i="8"/>
  <c r="K71" i="2"/>
  <c r="L72" i="2"/>
  <c r="L76" i="4"/>
  <c r="K75" i="4"/>
  <c r="L71" i="7"/>
  <c r="K70" i="7"/>
  <c r="K74" i="17"/>
  <c r="L75" i="17"/>
  <c r="K74" i="16"/>
  <c r="L75" i="16"/>
  <c r="L75" i="13"/>
  <c r="K74" i="13"/>
  <c r="K73" i="6"/>
  <c r="L74" i="6"/>
  <c r="K75" i="9"/>
  <c r="L76" i="9"/>
  <c r="K73" i="14"/>
  <c r="L74" i="14"/>
  <c r="K73" i="10"/>
  <c r="L74" i="10"/>
  <c r="I43" i="18"/>
  <c r="H44" i="18"/>
  <c r="J42" i="18"/>
  <c r="K74" i="8" l="1"/>
  <c r="L75" i="8"/>
  <c r="K72" i="10"/>
  <c r="L73" i="10"/>
  <c r="L75" i="12"/>
  <c r="K74" i="12"/>
  <c r="L74" i="13"/>
  <c r="K73" i="13"/>
  <c r="L75" i="4"/>
  <c r="K74" i="4"/>
  <c r="K74" i="9"/>
  <c r="L75" i="9"/>
  <c r="K73" i="17"/>
  <c r="L74" i="17"/>
  <c r="K69" i="15"/>
  <c r="L70" i="15"/>
  <c r="L70" i="7"/>
  <c r="K69" i="7"/>
  <c r="L73" i="14"/>
  <c r="K72" i="14"/>
  <c r="K72" i="6"/>
  <c r="L73" i="6"/>
  <c r="K73" i="16"/>
  <c r="L74" i="16"/>
  <c r="K70" i="2"/>
  <c r="L71" i="2"/>
  <c r="J43" i="18"/>
  <c r="I44" i="18"/>
  <c r="H45" i="18" s="1"/>
  <c r="L73" i="16" l="1"/>
  <c r="K72" i="16"/>
  <c r="K68" i="15"/>
  <c r="L69" i="15"/>
  <c r="L74" i="9"/>
  <c r="K73" i="9"/>
  <c r="L72" i="10"/>
  <c r="K71" i="10"/>
  <c r="L69" i="7"/>
  <c r="K68" i="7"/>
  <c r="K73" i="4"/>
  <c r="L74" i="4"/>
  <c r="L74" i="12"/>
  <c r="K73" i="12"/>
  <c r="K69" i="2"/>
  <c r="L70" i="2"/>
  <c r="K71" i="6"/>
  <c r="L72" i="6"/>
  <c r="L73" i="17"/>
  <c r="K72" i="17"/>
  <c r="L74" i="8"/>
  <c r="K73" i="8"/>
  <c r="K71" i="14"/>
  <c r="L72" i="14"/>
  <c r="K72" i="13"/>
  <c r="L73" i="13"/>
  <c r="J44" i="18"/>
  <c r="I45" i="18"/>
  <c r="H46" i="18" s="1"/>
  <c r="L73" i="4" l="1"/>
  <c r="K72" i="4"/>
  <c r="L72" i="13"/>
  <c r="K71" i="13"/>
  <c r="K70" i="6"/>
  <c r="L71" i="6"/>
  <c r="L72" i="17"/>
  <c r="K71" i="17"/>
  <c r="L71" i="10"/>
  <c r="K70" i="10"/>
  <c r="L71" i="14"/>
  <c r="K70" i="14"/>
  <c r="K68" i="2"/>
  <c r="L69" i="2"/>
  <c r="L68" i="15"/>
  <c r="K67" i="15"/>
  <c r="L73" i="8"/>
  <c r="K72" i="8"/>
  <c r="L73" i="12"/>
  <c r="K72" i="12"/>
  <c r="L68" i="7"/>
  <c r="K67" i="7"/>
  <c r="K72" i="9"/>
  <c r="L73" i="9"/>
  <c r="L72" i="16"/>
  <c r="K71" i="16"/>
  <c r="I46" i="18"/>
  <c r="H47" i="18" s="1"/>
  <c r="J45" i="18"/>
  <c r="L72" i="9" l="1"/>
  <c r="K71" i="9"/>
  <c r="K67" i="2"/>
  <c r="L68" i="2"/>
  <c r="K69" i="6"/>
  <c r="L70" i="6"/>
  <c r="L72" i="12"/>
  <c r="K71" i="12"/>
  <c r="L67" i="15"/>
  <c r="K66" i="15"/>
  <c r="L70" i="14"/>
  <c r="K69" i="14"/>
  <c r="K70" i="17"/>
  <c r="L71" i="17"/>
  <c r="K70" i="13"/>
  <c r="L71" i="13"/>
  <c r="K70" i="16"/>
  <c r="L71" i="16"/>
  <c r="L67" i="7"/>
  <c r="K66" i="7"/>
  <c r="K71" i="8"/>
  <c r="L72" i="8"/>
  <c r="K69" i="10"/>
  <c r="L70" i="10"/>
  <c r="K71" i="4"/>
  <c r="L72" i="4"/>
  <c r="I47" i="18"/>
  <c r="H48" i="18"/>
  <c r="J46" i="18"/>
  <c r="L69" i="10" l="1"/>
  <c r="K68" i="10"/>
  <c r="K69" i="13"/>
  <c r="L70" i="13"/>
  <c r="L71" i="4"/>
  <c r="K70" i="4"/>
  <c r="K70" i="8"/>
  <c r="L71" i="8"/>
  <c r="K69" i="16"/>
  <c r="L70" i="16"/>
  <c r="K69" i="17"/>
  <c r="L70" i="17"/>
  <c r="L69" i="6"/>
  <c r="K68" i="6"/>
  <c r="L66" i="7"/>
  <c r="K65" i="7"/>
  <c r="K68" i="14"/>
  <c r="L69" i="14"/>
  <c r="K70" i="12"/>
  <c r="L71" i="12"/>
  <c r="K66" i="2"/>
  <c r="L67" i="2"/>
  <c r="K65" i="15"/>
  <c r="L66" i="15"/>
  <c r="K70" i="9"/>
  <c r="L71" i="9"/>
  <c r="J47" i="18"/>
  <c r="I48" i="18"/>
  <c r="H49" i="18"/>
  <c r="K69" i="12" l="1"/>
  <c r="L70" i="12"/>
  <c r="L69" i="17"/>
  <c r="K68" i="17"/>
  <c r="L70" i="9"/>
  <c r="K69" i="9"/>
  <c r="L66" i="2"/>
  <c r="K65" i="2"/>
  <c r="K67" i="14"/>
  <c r="L68" i="14"/>
  <c r="L69" i="16"/>
  <c r="K68" i="16"/>
  <c r="L65" i="7"/>
  <c r="K64" i="7"/>
  <c r="L65" i="15"/>
  <c r="K64" i="15"/>
  <c r="L70" i="8"/>
  <c r="K69" i="8"/>
  <c r="K68" i="13"/>
  <c r="L69" i="13"/>
  <c r="K67" i="6"/>
  <c r="L68" i="6"/>
  <c r="L70" i="4"/>
  <c r="K69" i="4"/>
  <c r="L68" i="10"/>
  <c r="K67" i="10"/>
  <c r="J48" i="18"/>
  <c r="I49" i="18"/>
  <c r="H50" i="18"/>
  <c r="K66" i="6" l="1"/>
  <c r="L67" i="6"/>
  <c r="L67" i="14"/>
  <c r="K66" i="14"/>
  <c r="L69" i="12"/>
  <c r="K68" i="12"/>
  <c r="K68" i="4"/>
  <c r="L69" i="4"/>
  <c r="L64" i="15"/>
  <c r="K63" i="15"/>
  <c r="L68" i="16"/>
  <c r="K67" i="16"/>
  <c r="L65" i="2"/>
  <c r="K64" i="2"/>
  <c r="L68" i="17"/>
  <c r="K67" i="17"/>
  <c r="L68" i="13"/>
  <c r="K67" i="13"/>
  <c r="K66" i="10"/>
  <c r="L67" i="10"/>
  <c r="L69" i="8"/>
  <c r="K68" i="8"/>
  <c r="L64" i="7"/>
  <c r="K63" i="7"/>
  <c r="K68" i="9"/>
  <c r="L69" i="9"/>
  <c r="I50" i="18"/>
  <c r="H51" i="18"/>
  <c r="J49" i="18"/>
  <c r="K65" i="10" l="1"/>
  <c r="L66" i="10"/>
  <c r="L68" i="9"/>
  <c r="K67" i="9"/>
  <c r="K65" i="6"/>
  <c r="L66" i="6"/>
  <c r="L63" i="7"/>
  <c r="K62" i="7"/>
  <c r="K66" i="17"/>
  <c r="L67" i="17"/>
  <c r="K66" i="16"/>
  <c r="L67" i="16"/>
  <c r="K65" i="14"/>
  <c r="L66" i="14"/>
  <c r="K67" i="4"/>
  <c r="L68" i="4"/>
  <c r="L68" i="8"/>
  <c r="K67" i="8"/>
  <c r="K66" i="13"/>
  <c r="L67" i="13"/>
  <c r="K63" i="2"/>
  <c r="L64" i="2"/>
  <c r="K62" i="15"/>
  <c r="L63" i="15"/>
  <c r="K67" i="12"/>
  <c r="L68" i="12"/>
  <c r="I51" i="18"/>
  <c r="H52" i="18"/>
  <c r="J50" i="18"/>
  <c r="K65" i="13" l="1"/>
  <c r="L66" i="13"/>
  <c r="K66" i="12"/>
  <c r="L67" i="12"/>
  <c r="K62" i="2"/>
  <c r="L63" i="2"/>
  <c r="K64" i="14"/>
  <c r="L65" i="14"/>
  <c r="K65" i="17"/>
  <c r="L66" i="17"/>
  <c r="K64" i="6"/>
  <c r="L65" i="6"/>
  <c r="K64" i="10"/>
  <c r="L65" i="10"/>
  <c r="L62" i="7"/>
  <c r="K61" i="7"/>
  <c r="K66" i="9"/>
  <c r="L67" i="9"/>
  <c r="K61" i="15"/>
  <c r="L62" i="15"/>
  <c r="K66" i="4"/>
  <c r="L67" i="4"/>
  <c r="K65" i="16"/>
  <c r="L66" i="16"/>
  <c r="K66" i="8"/>
  <c r="L67" i="8"/>
  <c r="J51" i="18"/>
  <c r="I52" i="18"/>
  <c r="H53" i="18"/>
  <c r="K60" i="15" l="1"/>
  <c r="L61" i="15"/>
  <c r="K63" i="6"/>
  <c r="L64" i="6"/>
  <c r="L66" i="8"/>
  <c r="K65" i="8"/>
  <c r="L66" i="4"/>
  <c r="K65" i="4"/>
  <c r="L66" i="9"/>
  <c r="K65" i="9"/>
  <c r="L64" i="10"/>
  <c r="K63" i="10"/>
  <c r="L65" i="17"/>
  <c r="K64" i="17"/>
  <c r="K61" i="2"/>
  <c r="L62" i="2"/>
  <c r="L65" i="13"/>
  <c r="K64" i="13"/>
  <c r="L61" i="7"/>
  <c r="K60" i="7"/>
  <c r="L65" i="16"/>
  <c r="K64" i="16"/>
  <c r="L64" i="14"/>
  <c r="K63" i="14"/>
  <c r="K65" i="12"/>
  <c r="L66" i="12"/>
  <c r="J52" i="18"/>
  <c r="I53" i="18"/>
  <c r="H54" i="18"/>
  <c r="L60" i="15" l="1"/>
  <c r="K59" i="15"/>
  <c r="L63" i="14"/>
  <c r="K62" i="14"/>
  <c r="L60" i="7"/>
  <c r="K59" i="7"/>
  <c r="L63" i="10"/>
  <c r="K62" i="10"/>
  <c r="L65" i="4"/>
  <c r="K64" i="4"/>
  <c r="L65" i="12"/>
  <c r="K64" i="12"/>
  <c r="L61" i="2"/>
  <c r="K60" i="2"/>
  <c r="L63" i="6"/>
  <c r="K62" i="6"/>
  <c r="L64" i="16"/>
  <c r="K63" i="16"/>
  <c r="K63" i="13"/>
  <c r="L64" i="13"/>
  <c r="L64" i="17"/>
  <c r="K63" i="17"/>
  <c r="K64" i="9"/>
  <c r="L65" i="9"/>
  <c r="K64" i="8"/>
  <c r="L65" i="8"/>
  <c r="I54" i="18"/>
  <c r="J53" i="18"/>
  <c r="H55" i="18"/>
  <c r="K63" i="8" l="1"/>
  <c r="L64" i="8"/>
  <c r="K61" i="6"/>
  <c r="L62" i="6"/>
  <c r="L64" i="12"/>
  <c r="K63" i="12"/>
  <c r="K61" i="10"/>
  <c r="L62" i="10"/>
  <c r="L62" i="14"/>
  <c r="K61" i="14"/>
  <c r="K63" i="9"/>
  <c r="L64" i="9"/>
  <c r="K62" i="13"/>
  <c r="L63" i="13"/>
  <c r="K62" i="17"/>
  <c r="L63" i="17"/>
  <c r="K62" i="16"/>
  <c r="L63" i="16"/>
  <c r="L60" i="2"/>
  <c r="K59" i="2"/>
  <c r="K63" i="4"/>
  <c r="L64" i="4"/>
  <c r="L59" i="7"/>
  <c r="K58" i="7"/>
  <c r="L59" i="15"/>
  <c r="K58" i="15"/>
  <c r="I55" i="18"/>
  <c r="H56" i="18"/>
  <c r="J54" i="18"/>
  <c r="K61" i="17" l="1"/>
  <c r="L62" i="17"/>
  <c r="L63" i="9"/>
  <c r="K62" i="9"/>
  <c r="K60" i="10"/>
  <c r="L61" i="10"/>
  <c r="L61" i="6"/>
  <c r="K60" i="6"/>
  <c r="K57" i="15"/>
  <c r="L58" i="15"/>
  <c r="K60" i="14"/>
  <c r="L61" i="14"/>
  <c r="L63" i="12"/>
  <c r="K62" i="12"/>
  <c r="L63" i="4"/>
  <c r="K62" i="4"/>
  <c r="K61" i="16"/>
  <c r="L62" i="16"/>
  <c r="L62" i="13"/>
  <c r="K61" i="13"/>
  <c r="K62" i="8"/>
  <c r="L63" i="8"/>
  <c r="L58" i="7"/>
  <c r="K57" i="7"/>
  <c r="K58" i="2"/>
  <c r="L59" i="2"/>
  <c r="J55" i="18"/>
  <c r="I56" i="18"/>
  <c r="H57" i="18"/>
  <c r="L62" i="8" l="1"/>
  <c r="K61" i="8"/>
  <c r="L60" i="10"/>
  <c r="K59" i="10"/>
  <c r="L61" i="17"/>
  <c r="K60" i="17"/>
  <c r="L57" i="7"/>
  <c r="K56" i="7"/>
  <c r="K60" i="13"/>
  <c r="L61" i="13"/>
  <c r="L62" i="4"/>
  <c r="K61" i="4"/>
  <c r="K59" i="6"/>
  <c r="L60" i="6"/>
  <c r="K61" i="9"/>
  <c r="L62" i="9"/>
  <c r="K57" i="2"/>
  <c r="L58" i="2"/>
  <c r="L61" i="16"/>
  <c r="K60" i="16"/>
  <c r="L57" i="15"/>
  <c r="K56" i="15"/>
  <c r="K59" i="14"/>
  <c r="L60" i="14"/>
  <c r="L62" i="12"/>
  <c r="K61" i="12"/>
  <c r="J56" i="18"/>
  <c r="I57" i="18"/>
  <c r="H58" i="18"/>
  <c r="K58" i="6" l="1"/>
  <c r="L59" i="6"/>
  <c r="K60" i="4"/>
  <c r="L61" i="4"/>
  <c r="K58" i="10"/>
  <c r="L59" i="10"/>
  <c r="K56" i="2"/>
  <c r="L57" i="2"/>
  <c r="L60" i="16"/>
  <c r="K59" i="16"/>
  <c r="L60" i="13"/>
  <c r="K59" i="13"/>
  <c r="L56" i="7"/>
  <c r="K55" i="7"/>
  <c r="K58" i="14"/>
  <c r="L59" i="14"/>
  <c r="L61" i="9"/>
  <c r="K60" i="9"/>
  <c r="K60" i="12"/>
  <c r="L61" i="12"/>
  <c r="L56" i="15"/>
  <c r="K55" i="15"/>
  <c r="L60" i="17"/>
  <c r="K59" i="17"/>
  <c r="K60" i="8"/>
  <c r="L61" i="8"/>
  <c r="I58" i="18"/>
  <c r="H59" i="18"/>
  <c r="J57" i="18"/>
  <c r="K58" i="17" l="1"/>
  <c r="L59" i="17"/>
  <c r="K59" i="4"/>
  <c r="L60" i="4"/>
  <c r="K57" i="14"/>
  <c r="L58" i="14"/>
  <c r="K59" i="9"/>
  <c r="L60" i="9"/>
  <c r="K54" i="7"/>
  <c r="L55" i="7"/>
  <c r="K58" i="16"/>
  <c r="L59" i="16"/>
  <c r="L59" i="13"/>
  <c r="K58" i="13"/>
  <c r="L60" i="12"/>
  <c r="K59" i="12"/>
  <c r="K55" i="2"/>
  <c r="L56" i="2"/>
  <c r="K54" i="15"/>
  <c r="L55" i="15"/>
  <c r="L60" i="8"/>
  <c r="K59" i="8"/>
  <c r="K57" i="10"/>
  <c r="L58" i="10"/>
  <c r="K57" i="6"/>
  <c r="L58" i="6"/>
  <c r="I59" i="18"/>
  <c r="H60" i="18"/>
  <c r="J58" i="18"/>
  <c r="K53" i="15" l="1"/>
  <c r="L54" i="15"/>
  <c r="K58" i="4"/>
  <c r="L59" i="4"/>
  <c r="K58" i="12"/>
  <c r="L59" i="12"/>
  <c r="L57" i="10"/>
  <c r="K56" i="10"/>
  <c r="K57" i="16"/>
  <c r="L58" i="16"/>
  <c r="L59" i="9"/>
  <c r="K58" i="9"/>
  <c r="L59" i="8"/>
  <c r="K58" i="8"/>
  <c r="L58" i="13"/>
  <c r="K57" i="13"/>
  <c r="K56" i="6"/>
  <c r="L57" i="6"/>
  <c r="K54" i="2"/>
  <c r="L55" i="2"/>
  <c r="L54" i="7"/>
  <c r="K53" i="7"/>
  <c r="K56" i="14"/>
  <c r="L57" i="14"/>
  <c r="K57" i="17"/>
  <c r="L58" i="17"/>
  <c r="J59" i="18"/>
  <c r="I60" i="18"/>
  <c r="H61" i="18"/>
  <c r="K55" i="10" l="1"/>
  <c r="L56" i="10"/>
  <c r="L58" i="9"/>
  <c r="K57" i="9"/>
  <c r="K55" i="14"/>
  <c r="L56" i="14"/>
  <c r="L57" i="13"/>
  <c r="K56" i="13"/>
  <c r="K53" i="2"/>
  <c r="L54" i="2"/>
  <c r="K57" i="4"/>
  <c r="L58" i="4"/>
  <c r="L53" i="7"/>
  <c r="K52" i="7"/>
  <c r="L58" i="8"/>
  <c r="K57" i="8"/>
  <c r="L57" i="17"/>
  <c r="K56" i="17"/>
  <c r="K55" i="6"/>
  <c r="L56" i="6"/>
  <c r="L57" i="16"/>
  <c r="K56" i="16"/>
  <c r="K57" i="12"/>
  <c r="L58" i="12"/>
  <c r="K52" i="15"/>
  <c r="L53" i="15"/>
  <c r="J60" i="18"/>
  <c r="I61" i="18"/>
  <c r="H62" i="18"/>
  <c r="K56" i="8" l="1"/>
  <c r="L57" i="8"/>
  <c r="K55" i="13"/>
  <c r="L56" i="13"/>
  <c r="K54" i="6"/>
  <c r="L55" i="6"/>
  <c r="L57" i="4"/>
  <c r="K56" i="4"/>
  <c r="L52" i="7"/>
  <c r="K51" i="7"/>
  <c r="L57" i="9"/>
  <c r="K56" i="9"/>
  <c r="K56" i="12"/>
  <c r="L57" i="12"/>
  <c r="L56" i="16"/>
  <c r="K55" i="16"/>
  <c r="L56" i="17"/>
  <c r="K55" i="17"/>
  <c r="L52" i="15"/>
  <c r="K51" i="15"/>
  <c r="K52" i="2"/>
  <c r="L53" i="2"/>
  <c r="K54" i="14"/>
  <c r="L55" i="14"/>
  <c r="L55" i="10"/>
  <c r="K54" i="10"/>
  <c r="I62" i="18"/>
  <c r="J61" i="18"/>
  <c r="H63" i="18"/>
  <c r="L51" i="15" l="1"/>
  <c r="K50" i="15"/>
  <c r="K54" i="13"/>
  <c r="L55" i="13"/>
  <c r="K55" i="9"/>
  <c r="L56" i="9"/>
  <c r="K55" i="4"/>
  <c r="L56" i="4"/>
  <c r="K54" i="17"/>
  <c r="L55" i="17"/>
  <c r="K50" i="7"/>
  <c r="L51" i="7"/>
  <c r="K54" i="16"/>
  <c r="L55" i="16"/>
  <c r="K53" i="14"/>
  <c r="L54" i="14"/>
  <c r="K53" i="10"/>
  <c r="L54" i="10"/>
  <c r="L52" i="2"/>
  <c r="K51" i="2"/>
  <c r="L56" i="12"/>
  <c r="K55" i="12"/>
  <c r="K53" i="6"/>
  <c r="L54" i="6"/>
  <c r="K55" i="8"/>
  <c r="L56" i="8"/>
  <c r="I63" i="18"/>
  <c r="H64" i="18"/>
  <c r="J62" i="18"/>
  <c r="L51" i="2" l="1"/>
  <c r="K50" i="2"/>
  <c r="K54" i="4"/>
  <c r="L55" i="4"/>
  <c r="L53" i="14"/>
  <c r="K52" i="14"/>
  <c r="L55" i="12"/>
  <c r="K54" i="12"/>
  <c r="K49" i="15"/>
  <c r="L50" i="15"/>
  <c r="L53" i="6"/>
  <c r="K52" i="6"/>
  <c r="L50" i="7"/>
  <c r="K49" i="7"/>
  <c r="L54" i="13"/>
  <c r="K53" i="13"/>
  <c r="K54" i="8"/>
  <c r="L55" i="8"/>
  <c r="L53" i="10"/>
  <c r="K52" i="10"/>
  <c r="K53" i="16"/>
  <c r="L54" i="16"/>
  <c r="K53" i="17"/>
  <c r="L54" i="17"/>
  <c r="K54" i="9"/>
  <c r="L55" i="9"/>
  <c r="J63" i="18"/>
  <c r="I64" i="18"/>
  <c r="H65" i="18"/>
  <c r="L52" i="10" l="1"/>
  <c r="K51" i="10"/>
  <c r="K51" i="6"/>
  <c r="L52" i="6"/>
  <c r="L53" i="17"/>
  <c r="K52" i="17"/>
  <c r="L49" i="7"/>
  <c r="K48" i="7"/>
  <c r="L52" i="14"/>
  <c r="K51" i="14"/>
  <c r="K49" i="2"/>
  <c r="L50" i="2"/>
  <c r="K52" i="13"/>
  <c r="L53" i="13"/>
  <c r="K53" i="12"/>
  <c r="L54" i="12"/>
  <c r="L54" i="4"/>
  <c r="K53" i="4"/>
  <c r="K53" i="9"/>
  <c r="L54" i="9"/>
  <c r="L53" i="16"/>
  <c r="K52" i="16"/>
  <c r="L54" i="8"/>
  <c r="K53" i="8"/>
  <c r="L49" i="15"/>
  <c r="K48" i="15"/>
  <c r="J64" i="18"/>
  <c r="I65" i="18"/>
  <c r="H66" i="18"/>
  <c r="L48" i="7" l="1"/>
  <c r="K47" i="7"/>
  <c r="K52" i="9"/>
  <c r="L53" i="9"/>
  <c r="K50" i="6"/>
  <c r="L51" i="6"/>
  <c r="K52" i="8"/>
  <c r="L53" i="8"/>
  <c r="K52" i="12"/>
  <c r="L53" i="12"/>
  <c r="L52" i="16"/>
  <c r="K51" i="16"/>
  <c r="L51" i="14"/>
  <c r="K50" i="14"/>
  <c r="L52" i="17"/>
  <c r="K51" i="17"/>
  <c r="K50" i="10"/>
  <c r="L51" i="10"/>
  <c r="L49" i="2"/>
  <c r="K48" i="2"/>
  <c r="L48" i="15"/>
  <c r="K47" i="15"/>
  <c r="L53" i="4"/>
  <c r="K52" i="4"/>
  <c r="L52" i="13"/>
  <c r="K51" i="13"/>
  <c r="I66" i="18"/>
  <c r="H67" i="18"/>
  <c r="J65" i="18"/>
  <c r="K50" i="17" l="1"/>
  <c r="L51" i="17"/>
  <c r="K51" i="8"/>
  <c r="L52" i="8"/>
  <c r="K51" i="4"/>
  <c r="L52" i="4"/>
  <c r="K50" i="16"/>
  <c r="L51" i="16"/>
  <c r="L47" i="7"/>
  <c r="K46" i="7"/>
  <c r="L48" i="2"/>
  <c r="K47" i="2"/>
  <c r="K51" i="9"/>
  <c r="L52" i="9"/>
  <c r="L51" i="13"/>
  <c r="K50" i="13"/>
  <c r="K46" i="15"/>
  <c r="L47" i="15"/>
  <c r="L50" i="14"/>
  <c r="K49" i="14"/>
  <c r="K49" i="10"/>
  <c r="L50" i="10"/>
  <c r="L52" i="12"/>
  <c r="K51" i="12"/>
  <c r="L50" i="6"/>
  <c r="K49" i="6"/>
  <c r="I67" i="18"/>
  <c r="H68" i="18"/>
  <c r="J66" i="18"/>
  <c r="L50" i="13" l="1"/>
  <c r="K49" i="13"/>
  <c r="L51" i="12"/>
  <c r="K50" i="12"/>
  <c r="L49" i="6"/>
  <c r="K48" i="6"/>
  <c r="K48" i="14"/>
  <c r="L49" i="14"/>
  <c r="K46" i="2"/>
  <c r="L47" i="2"/>
  <c r="K49" i="16"/>
  <c r="L50" i="16"/>
  <c r="L51" i="8"/>
  <c r="K50" i="8"/>
  <c r="L46" i="7"/>
  <c r="K45" i="7"/>
  <c r="K48" i="10"/>
  <c r="L49" i="10"/>
  <c r="K45" i="15"/>
  <c r="L46" i="15"/>
  <c r="K50" i="9"/>
  <c r="L51" i="9"/>
  <c r="L51" i="4"/>
  <c r="K50" i="4"/>
  <c r="K49" i="17"/>
  <c r="L50" i="17"/>
  <c r="J67" i="18"/>
  <c r="I68" i="18"/>
  <c r="H69" i="18"/>
  <c r="L45" i="7" l="1"/>
  <c r="K44" i="7"/>
  <c r="K47" i="14"/>
  <c r="L48" i="14"/>
  <c r="L49" i="13"/>
  <c r="K48" i="13"/>
  <c r="L50" i="4"/>
  <c r="K49" i="4"/>
  <c r="K49" i="12"/>
  <c r="L50" i="12"/>
  <c r="K44" i="15"/>
  <c r="L45" i="15"/>
  <c r="L49" i="16"/>
  <c r="K48" i="16"/>
  <c r="L50" i="8"/>
  <c r="K49" i="8"/>
  <c r="K47" i="6"/>
  <c r="L48" i="6"/>
  <c r="L49" i="17"/>
  <c r="K48" i="17"/>
  <c r="L50" i="9"/>
  <c r="K49" i="9"/>
  <c r="L48" i="10"/>
  <c r="K47" i="10"/>
  <c r="K45" i="2"/>
  <c r="L46" i="2"/>
  <c r="J68" i="18"/>
  <c r="I69" i="18"/>
  <c r="H70" i="18"/>
  <c r="K46" i="10" l="1"/>
  <c r="L47" i="10"/>
  <c r="L44" i="15"/>
  <c r="K43" i="15"/>
  <c r="L49" i="8"/>
  <c r="K48" i="8"/>
  <c r="K47" i="13"/>
  <c r="L48" i="13"/>
  <c r="L44" i="7"/>
  <c r="K43" i="7"/>
  <c r="L48" i="17"/>
  <c r="K47" i="17"/>
  <c r="L49" i="4"/>
  <c r="K48" i="4"/>
  <c r="K46" i="14"/>
  <c r="L47" i="14"/>
  <c r="L49" i="9"/>
  <c r="K48" i="9"/>
  <c r="L48" i="16"/>
  <c r="K47" i="16"/>
  <c r="K44" i="2"/>
  <c r="L45" i="2"/>
  <c r="L47" i="6"/>
  <c r="K46" i="6"/>
  <c r="L49" i="12"/>
  <c r="K48" i="12"/>
  <c r="I70" i="18"/>
  <c r="J69" i="18"/>
  <c r="H71" i="18"/>
  <c r="K46" i="16" l="1"/>
  <c r="L47" i="16"/>
  <c r="K47" i="4"/>
  <c r="L48" i="4"/>
  <c r="K45" i="6"/>
  <c r="L46" i="6"/>
  <c r="K46" i="17"/>
  <c r="L47" i="17"/>
  <c r="L43" i="15"/>
  <c r="K42" i="15"/>
  <c r="L46" i="14"/>
  <c r="K45" i="14"/>
  <c r="K46" i="13"/>
  <c r="L47" i="13"/>
  <c r="L48" i="12"/>
  <c r="K47" i="12"/>
  <c r="K47" i="9"/>
  <c r="L48" i="9"/>
  <c r="L43" i="7"/>
  <c r="K42" i="7"/>
  <c r="K47" i="8"/>
  <c r="L48" i="8"/>
  <c r="L44" i="2"/>
  <c r="K43" i="2"/>
  <c r="K45" i="10"/>
  <c r="L46" i="10"/>
  <c r="I71" i="18"/>
  <c r="H72" i="18"/>
  <c r="J70" i="18"/>
  <c r="L43" i="2" l="1"/>
  <c r="K42" i="2"/>
  <c r="L42" i="7"/>
  <c r="K41" i="7"/>
  <c r="K46" i="4"/>
  <c r="L47" i="4"/>
  <c r="L45" i="14"/>
  <c r="K44" i="14"/>
  <c r="K46" i="12"/>
  <c r="L47" i="12"/>
  <c r="K45" i="17"/>
  <c r="L46" i="17"/>
  <c r="K41" i="15"/>
  <c r="L42" i="15"/>
  <c r="K44" i="10"/>
  <c r="L45" i="10"/>
  <c r="L47" i="8"/>
  <c r="K46" i="8"/>
  <c r="L47" i="9"/>
  <c r="K46" i="9"/>
  <c r="K45" i="13"/>
  <c r="L46" i="13"/>
  <c r="K44" i="6"/>
  <c r="L45" i="6"/>
  <c r="K45" i="16"/>
  <c r="L46" i="16"/>
  <c r="J71" i="18"/>
  <c r="I72" i="18"/>
  <c r="H73" i="18"/>
  <c r="K45" i="9" l="1"/>
  <c r="L46" i="9"/>
  <c r="L44" i="14"/>
  <c r="K43" i="14"/>
  <c r="K43" i="6"/>
  <c r="L44" i="6"/>
  <c r="L44" i="10"/>
  <c r="K43" i="10"/>
  <c r="L46" i="8"/>
  <c r="K45" i="8"/>
  <c r="K41" i="2"/>
  <c r="L42" i="2"/>
  <c r="L41" i="7"/>
  <c r="K40" i="7"/>
  <c r="L45" i="17"/>
  <c r="K44" i="17"/>
  <c r="L45" i="16"/>
  <c r="K44" i="16"/>
  <c r="K44" i="13"/>
  <c r="L45" i="13"/>
  <c r="L41" i="15"/>
  <c r="K40" i="15"/>
  <c r="K45" i="12"/>
  <c r="L46" i="12"/>
  <c r="K45" i="4"/>
  <c r="L46" i="4"/>
  <c r="J72" i="18"/>
  <c r="I73" i="18"/>
  <c r="H74" i="18"/>
  <c r="L44" i="17" l="1"/>
  <c r="K43" i="17"/>
  <c r="K42" i="10"/>
  <c r="L43" i="10"/>
  <c r="K44" i="12"/>
  <c r="L45" i="12"/>
  <c r="K44" i="8"/>
  <c r="L45" i="8"/>
  <c r="L43" i="14"/>
  <c r="K42" i="14"/>
  <c r="L44" i="13"/>
  <c r="K43" i="13"/>
  <c r="L41" i="2"/>
  <c r="K40" i="2"/>
  <c r="L40" i="15"/>
  <c r="K39" i="15"/>
  <c r="L44" i="16"/>
  <c r="K43" i="16"/>
  <c r="L40" i="7"/>
  <c r="K39" i="7"/>
  <c r="K44" i="4"/>
  <c r="L45" i="4"/>
  <c r="K42" i="6"/>
  <c r="L43" i="6"/>
  <c r="L45" i="9"/>
  <c r="K44" i="9"/>
  <c r="I74" i="18"/>
  <c r="H75" i="18"/>
  <c r="J73" i="18"/>
  <c r="K38" i="7" l="1"/>
  <c r="L39" i="7"/>
  <c r="K41" i="10"/>
  <c r="L42" i="10"/>
  <c r="L43" i="13"/>
  <c r="K42" i="13"/>
  <c r="K41" i="14"/>
  <c r="L42" i="14"/>
  <c r="K42" i="17"/>
  <c r="L43" i="17"/>
  <c r="K38" i="15"/>
  <c r="L39" i="15"/>
  <c r="L42" i="6"/>
  <c r="K41" i="6"/>
  <c r="K43" i="8"/>
  <c r="L44" i="8"/>
  <c r="K43" i="9"/>
  <c r="L44" i="9"/>
  <c r="K42" i="16"/>
  <c r="L43" i="16"/>
  <c r="L40" i="2"/>
  <c r="K39" i="2"/>
  <c r="L44" i="4"/>
  <c r="K43" i="4"/>
  <c r="K43" i="12"/>
  <c r="L44" i="12"/>
  <c r="I75" i="18"/>
  <c r="H76" i="18"/>
  <c r="J74" i="18"/>
  <c r="K42" i="4" l="1"/>
  <c r="L43" i="4"/>
  <c r="K42" i="8"/>
  <c r="L43" i="8"/>
  <c r="K40" i="14"/>
  <c r="L41" i="14"/>
  <c r="K40" i="10"/>
  <c r="L41" i="10"/>
  <c r="K41" i="16"/>
  <c r="L42" i="16"/>
  <c r="K38" i="2"/>
  <c r="L39" i="2"/>
  <c r="L41" i="6"/>
  <c r="K40" i="6"/>
  <c r="K41" i="13"/>
  <c r="L42" i="13"/>
  <c r="K37" i="15"/>
  <c r="L38" i="15"/>
  <c r="K42" i="12"/>
  <c r="L43" i="12"/>
  <c r="L43" i="9"/>
  <c r="K42" i="9"/>
  <c r="K41" i="17"/>
  <c r="L42" i="17"/>
  <c r="L38" i="7"/>
  <c r="K37" i="7"/>
  <c r="J75" i="18"/>
  <c r="I76" i="18"/>
  <c r="H77" i="18"/>
  <c r="L40" i="10" l="1"/>
  <c r="K39" i="10"/>
  <c r="L41" i="17"/>
  <c r="K40" i="17"/>
  <c r="L41" i="13"/>
  <c r="K40" i="13"/>
  <c r="L37" i="7"/>
  <c r="K36" i="7"/>
  <c r="K39" i="6"/>
  <c r="L40" i="6"/>
  <c r="K41" i="12"/>
  <c r="L42" i="12"/>
  <c r="K37" i="2"/>
  <c r="L38" i="2"/>
  <c r="K41" i="8"/>
  <c r="L42" i="8"/>
  <c r="L42" i="9"/>
  <c r="K41" i="9"/>
  <c r="K36" i="15"/>
  <c r="L37" i="15"/>
  <c r="L41" i="16"/>
  <c r="K40" i="16"/>
  <c r="K39" i="14"/>
  <c r="L40" i="14"/>
  <c r="L42" i="4"/>
  <c r="K41" i="4"/>
  <c r="J76" i="18"/>
  <c r="I77" i="18"/>
  <c r="H78" i="18"/>
  <c r="L36" i="7" l="1"/>
  <c r="K35" i="7"/>
  <c r="K38" i="14"/>
  <c r="L39" i="14"/>
  <c r="K40" i="8"/>
  <c r="L41" i="8"/>
  <c r="K40" i="9"/>
  <c r="L41" i="9"/>
  <c r="K39" i="13"/>
  <c r="L40" i="13"/>
  <c r="L39" i="10"/>
  <c r="K38" i="10"/>
  <c r="L40" i="17"/>
  <c r="K39" i="17"/>
  <c r="L36" i="15"/>
  <c r="K35" i="15"/>
  <c r="K40" i="12"/>
  <c r="L41" i="12"/>
  <c r="K40" i="4"/>
  <c r="L41" i="4"/>
  <c r="L40" i="16"/>
  <c r="K39" i="16"/>
  <c r="K36" i="2"/>
  <c r="L37" i="2"/>
  <c r="L39" i="6"/>
  <c r="K38" i="6"/>
  <c r="I78" i="18"/>
  <c r="J77" i="18"/>
  <c r="H79" i="18"/>
  <c r="L40" i="4" l="1"/>
  <c r="K39" i="4"/>
  <c r="L40" i="9"/>
  <c r="K39" i="9"/>
  <c r="L38" i="14"/>
  <c r="K37" i="14"/>
  <c r="K37" i="10"/>
  <c r="L38" i="10"/>
  <c r="K37" i="6"/>
  <c r="L38" i="6"/>
  <c r="L39" i="16"/>
  <c r="K38" i="16"/>
  <c r="K38" i="17"/>
  <c r="L39" i="17"/>
  <c r="K34" i="7"/>
  <c r="L35" i="7"/>
  <c r="L35" i="15"/>
  <c r="K34" i="15"/>
  <c r="L36" i="2"/>
  <c r="K35" i="2"/>
  <c r="L40" i="12"/>
  <c r="K39" i="12"/>
  <c r="K38" i="13"/>
  <c r="L39" i="13"/>
  <c r="K39" i="8"/>
  <c r="L40" i="8"/>
  <c r="I79" i="18"/>
  <c r="H80" i="18"/>
  <c r="J78" i="18"/>
  <c r="L34" i="7" l="1"/>
  <c r="K33" i="7"/>
  <c r="K37" i="16"/>
  <c r="L38" i="16"/>
  <c r="L39" i="9"/>
  <c r="K38" i="9"/>
  <c r="K37" i="13"/>
  <c r="L38" i="13"/>
  <c r="K36" i="10"/>
  <c r="L37" i="10"/>
  <c r="L39" i="12"/>
  <c r="K38" i="12"/>
  <c r="L37" i="14"/>
  <c r="K36" i="14"/>
  <c r="L39" i="4"/>
  <c r="K38" i="4"/>
  <c r="L35" i="2"/>
  <c r="K34" i="2"/>
  <c r="K33" i="15"/>
  <c r="L34" i="15"/>
  <c r="L39" i="8"/>
  <c r="K38" i="8"/>
  <c r="K37" i="17"/>
  <c r="L38" i="17"/>
  <c r="L37" i="6"/>
  <c r="K36" i="6"/>
  <c r="J79" i="18"/>
  <c r="I80" i="18"/>
  <c r="H81" i="18"/>
  <c r="L38" i="4" l="1"/>
  <c r="K37" i="4"/>
  <c r="L37" i="17"/>
  <c r="K36" i="17"/>
  <c r="K36" i="13"/>
  <c r="L37" i="13"/>
  <c r="K37" i="8"/>
  <c r="L38" i="8"/>
  <c r="L36" i="14"/>
  <c r="K35" i="14"/>
  <c r="L38" i="9"/>
  <c r="K37" i="9"/>
  <c r="L33" i="7"/>
  <c r="K32" i="7"/>
  <c r="K37" i="12"/>
  <c r="L38" i="12"/>
  <c r="L33" i="15"/>
  <c r="K32" i="15"/>
  <c r="K36" i="16"/>
  <c r="L37" i="16"/>
  <c r="L36" i="6"/>
  <c r="K35" i="6"/>
  <c r="K33" i="2"/>
  <c r="L34" i="2"/>
  <c r="K35" i="10"/>
  <c r="L36" i="10"/>
  <c r="J80" i="18"/>
  <c r="I81" i="18"/>
  <c r="H82" i="18"/>
  <c r="K36" i="9" l="1"/>
  <c r="L37" i="9"/>
  <c r="K36" i="8"/>
  <c r="L37" i="8"/>
  <c r="L36" i="17"/>
  <c r="K35" i="17"/>
  <c r="L36" i="16"/>
  <c r="K35" i="16"/>
  <c r="K34" i="6"/>
  <c r="L35" i="6"/>
  <c r="L32" i="7"/>
  <c r="K31" i="7"/>
  <c r="K36" i="4"/>
  <c r="L37" i="4"/>
  <c r="L33" i="2"/>
  <c r="K32" i="2"/>
  <c r="K36" i="12"/>
  <c r="L37" i="12"/>
  <c r="L32" i="15"/>
  <c r="K31" i="15"/>
  <c r="L35" i="14"/>
  <c r="K34" i="14"/>
  <c r="K34" i="10"/>
  <c r="L35" i="10"/>
  <c r="L36" i="13"/>
  <c r="K35" i="13"/>
  <c r="I82" i="18"/>
  <c r="H83" i="18"/>
  <c r="J81" i="18"/>
  <c r="K30" i="15" l="1"/>
  <c r="L31" i="15"/>
  <c r="K35" i="8"/>
  <c r="L36" i="8"/>
  <c r="L32" i="2"/>
  <c r="K31" i="2"/>
  <c r="L35" i="16"/>
  <c r="K34" i="16"/>
  <c r="K33" i="10"/>
  <c r="L34" i="10"/>
  <c r="K34" i="17"/>
  <c r="L35" i="17"/>
  <c r="L31" i="7"/>
  <c r="K30" i="7"/>
  <c r="L35" i="13"/>
  <c r="K34" i="13"/>
  <c r="L34" i="14"/>
  <c r="K33" i="14"/>
  <c r="L36" i="12"/>
  <c r="K35" i="12"/>
  <c r="K35" i="4"/>
  <c r="L36" i="4"/>
  <c r="K33" i="6"/>
  <c r="L34" i="6"/>
  <c r="K35" i="9"/>
  <c r="L36" i="9"/>
  <c r="I83" i="18"/>
  <c r="H84" i="18"/>
  <c r="J82" i="18"/>
  <c r="L35" i="12" l="1"/>
  <c r="K34" i="12"/>
  <c r="L34" i="16"/>
  <c r="K33" i="16"/>
  <c r="K32" i="6"/>
  <c r="L33" i="6"/>
  <c r="L30" i="7"/>
  <c r="K29" i="7"/>
  <c r="K30" i="2"/>
  <c r="L31" i="2"/>
  <c r="K33" i="13"/>
  <c r="L34" i="13"/>
  <c r="K33" i="17"/>
  <c r="L34" i="17"/>
  <c r="K34" i="8"/>
  <c r="L35" i="8"/>
  <c r="K32" i="14"/>
  <c r="L33" i="14"/>
  <c r="L35" i="9"/>
  <c r="K34" i="9"/>
  <c r="K34" i="4"/>
  <c r="L35" i="4"/>
  <c r="K32" i="10"/>
  <c r="L33" i="10"/>
  <c r="K29" i="15"/>
  <c r="L30" i="15"/>
  <c r="J83" i="18"/>
  <c r="I84" i="18"/>
  <c r="H85" i="18"/>
  <c r="K32" i="16" l="1"/>
  <c r="L33" i="16"/>
  <c r="K33" i="9"/>
  <c r="L34" i="9"/>
  <c r="L29" i="7"/>
  <c r="K28" i="7"/>
  <c r="L34" i="8"/>
  <c r="K33" i="8"/>
  <c r="K33" i="12"/>
  <c r="L34" i="12"/>
  <c r="K31" i="10"/>
  <c r="L32" i="10"/>
  <c r="L33" i="13"/>
  <c r="K32" i="13"/>
  <c r="K28" i="15"/>
  <c r="L29" i="15"/>
  <c r="L34" i="4"/>
  <c r="K33" i="4"/>
  <c r="K31" i="14"/>
  <c r="L32" i="14"/>
  <c r="L33" i="17"/>
  <c r="K32" i="17"/>
  <c r="K29" i="2"/>
  <c r="L30" i="2"/>
  <c r="K31" i="6"/>
  <c r="L32" i="6"/>
  <c r="J84" i="18"/>
  <c r="I85" i="18"/>
  <c r="H86" i="18"/>
  <c r="K30" i="14" l="1"/>
  <c r="L31" i="14"/>
  <c r="K30" i="10"/>
  <c r="L31" i="10"/>
  <c r="L33" i="4"/>
  <c r="K32" i="4"/>
  <c r="L28" i="7"/>
  <c r="K27" i="7"/>
  <c r="K32" i="8"/>
  <c r="L33" i="8"/>
  <c r="K28" i="2"/>
  <c r="L29" i="2"/>
  <c r="L28" i="15"/>
  <c r="K27" i="15"/>
  <c r="K32" i="9"/>
  <c r="L33" i="9"/>
  <c r="L32" i="17"/>
  <c r="K31" i="17"/>
  <c r="K31" i="13"/>
  <c r="L32" i="13"/>
  <c r="K30" i="6"/>
  <c r="L31" i="6"/>
  <c r="L33" i="12"/>
  <c r="K32" i="12"/>
  <c r="K31" i="16"/>
  <c r="L32" i="16"/>
  <c r="I86" i="18"/>
  <c r="J85" i="18"/>
  <c r="H87" i="18"/>
  <c r="K29" i="10" l="1"/>
  <c r="L30" i="10"/>
  <c r="L32" i="12"/>
  <c r="K31" i="12"/>
  <c r="K31" i="9"/>
  <c r="L32" i="9"/>
  <c r="K30" i="17"/>
  <c r="L31" i="17"/>
  <c r="K31" i="4"/>
  <c r="L32" i="4"/>
  <c r="L27" i="7"/>
  <c r="K26" i="7"/>
  <c r="K30" i="13"/>
  <c r="L31" i="13"/>
  <c r="L28" i="2"/>
  <c r="K27" i="2"/>
  <c r="L27" i="15"/>
  <c r="K26" i="15"/>
  <c r="L31" i="16"/>
  <c r="K30" i="16"/>
  <c r="K29" i="6"/>
  <c r="L30" i="6"/>
  <c r="K31" i="8"/>
  <c r="L32" i="8"/>
  <c r="K29" i="14"/>
  <c r="L30" i="14"/>
  <c r="I87" i="18"/>
  <c r="H88" i="18"/>
  <c r="J86" i="18"/>
  <c r="L27" i="2" l="1"/>
  <c r="K26" i="2"/>
  <c r="L31" i="8"/>
  <c r="K30" i="8"/>
  <c r="K29" i="16"/>
  <c r="L30" i="16"/>
  <c r="K25" i="15"/>
  <c r="L26" i="15"/>
  <c r="L26" i="7"/>
  <c r="K25" i="7"/>
  <c r="K30" i="12"/>
  <c r="L31" i="12"/>
  <c r="K29" i="17"/>
  <c r="L30" i="17"/>
  <c r="K28" i="14"/>
  <c r="L29" i="14"/>
  <c r="L29" i="6"/>
  <c r="K28" i="6"/>
  <c r="L30" i="13"/>
  <c r="K29" i="13"/>
  <c r="L31" i="4"/>
  <c r="K30" i="4"/>
  <c r="K30" i="9"/>
  <c r="L31" i="9"/>
  <c r="K28" i="10"/>
  <c r="L29" i="10"/>
  <c r="J87" i="18"/>
  <c r="I88" i="18"/>
  <c r="H89" i="18"/>
  <c r="L25" i="15" l="1"/>
  <c r="K24" i="15"/>
  <c r="L29" i="13"/>
  <c r="K28" i="13"/>
  <c r="K29" i="9"/>
  <c r="L30" i="9"/>
  <c r="K27" i="14"/>
  <c r="L28" i="14"/>
  <c r="L30" i="4"/>
  <c r="K29" i="4"/>
  <c r="L25" i="7"/>
  <c r="K24" i="7"/>
  <c r="K25" i="2"/>
  <c r="L26" i="2"/>
  <c r="K29" i="8"/>
  <c r="L30" i="8"/>
  <c r="K29" i="12"/>
  <c r="L30" i="12"/>
  <c r="L28" i="6"/>
  <c r="K27" i="6"/>
  <c r="L28" i="10"/>
  <c r="K27" i="10"/>
  <c r="L29" i="17"/>
  <c r="K28" i="17"/>
  <c r="K28" i="16"/>
  <c r="L29" i="16"/>
  <c r="J88" i="18"/>
  <c r="I89" i="18"/>
  <c r="H90" i="18"/>
  <c r="L24" i="7" l="1"/>
  <c r="K23" i="7"/>
  <c r="K26" i="14"/>
  <c r="L27" i="14"/>
  <c r="L28" i="17"/>
  <c r="K27" i="17"/>
  <c r="L28" i="13"/>
  <c r="K27" i="13"/>
  <c r="K28" i="8"/>
  <c r="L29" i="8"/>
  <c r="K26" i="10"/>
  <c r="L27" i="10"/>
  <c r="K28" i="4"/>
  <c r="L29" i="4"/>
  <c r="L24" i="15"/>
  <c r="K23" i="15"/>
  <c r="K26" i="6"/>
  <c r="L27" i="6"/>
  <c r="L28" i="16"/>
  <c r="K27" i="16"/>
  <c r="L29" i="12"/>
  <c r="K28" i="12"/>
  <c r="L25" i="2"/>
  <c r="K24" i="2"/>
  <c r="K28" i="9"/>
  <c r="L29" i="9"/>
  <c r="I90" i="18"/>
  <c r="H91" i="18"/>
  <c r="J89" i="18"/>
  <c r="K23" i="2" l="1"/>
  <c r="L24" i="2"/>
  <c r="L27" i="16"/>
  <c r="K26" i="16"/>
  <c r="L27" i="13"/>
  <c r="K26" i="13"/>
  <c r="K25" i="10"/>
  <c r="L26" i="10"/>
  <c r="K26" i="17"/>
  <c r="L27" i="17"/>
  <c r="K22" i="7"/>
  <c r="L23" i="7"/>
  <c r="K22" i="15"/>
  <c r="L23" i="15"/>
  <c r="L26" i="14"/>
  <c r="K25" i="14"/>
  <c r="L28" i="12"/>
  <c r="K27" i="12"/>
  <c r="L28" i="9"/>
  <c r="K27" i="9"/>
  <c r="K25" i="6"/>
  <c r="L26" i="6"/>
  <c r="L28" i="4"/>
  <c r="K27" i="4"/>
  <c r="K27" i="8"/>
  <c r="L28" i="8"/>
  <c r="I91" i="18"/>
  <c r="H92" i="18"/>
  <c r="J90" i="18"/>
  <c r="L25" i="14" l="1"/>
  <c r="K24" i="14"/>
  <c r="L27" i="9"/>
  <c r="K26" i="9"/>
  <c r="K25" i="13"/>
  <c r="L26" i="13"/>
  <c r="L27" i="4"/>
  <c r="K26" i="4"/>
  <c r="L26" i="16"/>
  <c r="K25" i="16"/>
  <c r="K21" i="7"/>
  <c r="L22" i="7"/>
  <c r="K24" i="10"/>
  <c r="L25" i="10"/>
  <c r="K26" i="12"/>
  <c r="L27" i="12"/>
  <c r="K26" i="8"/>
  <c r="L27" i="8"/>
  <c r="K24" i="6"/>
  <c r="L25" i="6"/>
  <c r="K21" i="15"/>
  <c r="L22" i="15"/>
  <c r="K25" i="17"/>
  <c r="L26" i="17"/>
  <c r="K22" i="2"/>
  <c r="L23" i="2"/>
  <c r="J91" i="18"/>
  <c r="I92" i="18"/>
  <c r="H93" i="18"/>
  <c r="K25" i="9" l="1"/>
  <c r="L26" i="9"/>
  <c r="K23" i="6"/>
  <c r="L24" i="6"/>
  <c r="K24" i="16"/>
  <c r="L25" i="16"/>
  <c r="L24" i="14"/>
  <c r="K23" i="14"/>
  <c r="L26" i="4"/>
  <c r="K25" i="4"/>
  <c r="L25" i="17"/>
  <c r="K24" i="17"/>
  <c r="L26" i="12"/>
  <c r="K25" i="12"/>
  <c r="L21" i="7"/>
  <c r="K20" i="7"/>
  <c r="L22" i="2"/>
  <c r="K21" i="2"/>
  <c r="K20" i="15"/>
  <c r="L21" i="15"/>
  <c r="K25" i="8"/>
  <c r="L26" i="8"/>
  <c r="K23" i="10"/>
  <c r="L24" i="10"/>
  <c r="K24" i="13"/>
  <c r="L25" i="13"/>
  <c r="J92" i="18"/>
  <c r="I93" i="18"/>
  <c r="H94" i="18"/>
  <c r="K19" i="7" l="1"/>
  <c r="L20" i="7"/>
  <c r="L23" i="14"/>
  <c r="K22" i="14"/>
  <c r="K22" i="10"/>
  <c r="L23" i="10"/>
  <c r="K24" i="4"/>
  <c r="L25" i="4"/>
  <c r="L24" i="17"/>
  <c r="K23" i="17"/>
  <c r="L20" i="15"/>
  <c r="K19" i="15"/>
  <c r="L23" i="6"/>
  <c r="K22" i="6"/>
  <c r="L21" i="2"/>
  <c r="K20" i="2"/>
  <c r="L25" i="12"/>
  <c r="K24" i="12"/>
  <c r="K23" i="13"/>
  <c r="L24" i="13"/>
  <c r="K24" i="8"/>
  <c r="L25" i="8"/>
  <c r="K23" i="16"/>
  <c r="L24" i="16"/>
  <c r="K24" i="9"/>
  <c r="L25" i="9"/>
  <c r="I94" i="18"/>
  <c r="J93" i="18"/>
  <c r="H95" i="18"/>
  <c r="K22" i="13" l="1"/>
  <c r="L23" i="13"/>
  <c r="L19" i="15"/>
  <c r="K18" i="15"/>
  <c r="L22" i="14"/>
  <c r="K21" i="14"/>
  <c r="L24" i="12"/>
  <c r="K23" i="12"/>
  <c r="K22" i="17"/>
  <c r="L23" i="17"/>
  <c r="K19" i="2"/>
  <c r="L20" i="2"/>
  <c r="L23" i="16"/>
  <c r="K22" i="16"/>
  <c r="L24" i="4"/>
  <c r="K23" i="4"/>
  <c r="K21" i="6"/>
  <c r="L22" i="6"/>
  <c r="L24" i="9"/>
  <c r="K23" i="9"/>
  <c r="K23" i="8"/>
  <c r="L24" i="8"/>
  <c r="K21" i="10"/>
  <c r="L22" i="10"/>
  <c r="K18" i="7"/>
  <c r="L19" i="7"/>
  <c r="I95" i="18"/>
  <c r="H96" i="18"/>
  <c r="J94" i="18"/>
  <c r="K18" i="2" l="1"/>
  <c r="L19" i="2"/>
  <c r="L23" i="9"/>
  <c r="K22" i="9"/>
  <c r="L21" i="10"/>
  <c r="K20" i="10"/>
  <c r="K21" i="16"/>
  <c r="L22" i="16"/>
  <c r="L21" i="14"/>
  <c r="K20" i="14"/>
  <c r="K22" i="4"/>
  <c r="L23" i="4"/>
  <c r="K22" i="12"/>
  <c r="L23" i="12"/>
  <c r="K17" i="15"/>
  <c r="L18" i="15"/>
  <c r="K17" i="7"/>
  <c r="L18" i="7"/>
  <c r="L23" i="8"/>
  <c r="K22" i="8"/>
  <c r="L21" i="6"/>
  <c r="K20" i="6"/>
  <c r="K21" i="17"/>
  <c r="L22" i="17"/>
  <c r="K21" i="13"/>
  <c r="L22" i="13"/>
  <c r="J95" i="18"/>
  <c r="I96" i="18"/>
  <c r="H97" i="18" s="1"/>
  <c r="L21" i="17" l="1"/>
  <c r="K20" i="17"/>
  <c r="L22" i="9"/>
  <c r="K21" i="9"/>
  <c r="L17" i="15"/>
  <c r="K16" i="15"/>
  <c r="K19" i="6"/>
  <c r="L20" i="6"/>
  <c r="K19" i="14"/>
  <c r="L20" i="14"/>
  <c r="K19" i="10"/>
  <c r="L20" i="10"/>
  <c r="L22" i="8"/>
  <c r="K21" i="8"/>
  <c r="L22" i="4"/>
  <c r="K21" i="4"/>
  <c r="K20" i="16"/>
  <c r="L21" i="16"/>
  <c r="L21" i="13"/>
  <c r="K20" i="13"/>
  <c r="K16" i="7"/>
  <c r="L17" i="7"/>
  <c r="K21" i="12"/>
  <c r="L22" i="12"/>
  <c r="L18" i="2"/>
  <c r="K17" i="2"/>
  <c r="J96" i="18"/>
  <c r="I97" i="18"/>
  <c r="H98" i="18"/>
  <c r="K20" i="4" l="1"/>
  <c r="L21" i="4"/>
  <c r="K18" i="6"/>
  <c r="L19" i="6"/>
  <c r="K19" i="13"/>
  <c r="L20" i="13"/>
  <c r="L21" i="12"/>
  <c r="K20" i="12"/>
  <c r="L19" i="10"/>
  <c r="K18" i="10"/>
  <c r="L16" i="15"/>
  <c r="K15" i="15"/>
  <c r="L20" i="17"/>
  <c r="K19" i="17"/>
  <c r="L21" i="9"/>
  <c r="K20" i="9"/>
  <c r="L17" i="2"/>
  <c r="K16" i="2"/>
  <c r="K20" i="8"/>
  <c r="L21" i="8"/>
  <c r="K15" i="7"/>
  <c r="L16" i="7"/>
  <c r="L20" i="16"/>
  <c r="K19" i="16"/>
  <c r="L19" i="14"/>
  <c r="K18" i="14"/>
  <c r="I98" i="18"/>
  <c r="H99" i="18" s="1"/>
  <c r="J97" i="18"/>
  <c r="L20" i="9" l="1"/>
  <c r="K19" i="9"/>
  <c r="L20" i="12"/>
  <c r="K19" i="12"/>
  <c r="K17" i="6"/>
  <c r="L18" i="6"/>
  <c r="L20" i="8"/>
  <c r="K19" i="8"/>
  <c r="L18" i="14"/>
  <c r="K17" i="14"/>
  <c r="K15" i="2"/>
  <c r="L16" i="2"/>
  <c r="K18" i="17"/>
  <c r="L19" i="17"/>
  <c r="L18" i="10"/>
  <c r="K17" i="10"/>
  <c r="L19" i="16"/>
  <c r="K18" i="16"/>
  <c r="K14" i="15"/>
  <c r="L15" i="15"/>
  <c r="K14" i="7"/>
  <c r="L15" i="7"/>
  <c r="L19" i="13"/>
  <c r="K18" i="13"/>
  <c r="K19" i="4"/>
  <c r="L20" i="4"/>
  <c r="I99" i="18"/>
  <c r="J98" i="18"/>
  <c r="H100" i="18"/>
  <c r="L17" i="10" l="1"/>
  <c r="K16" i="10"/>
  <c r="L18" i="13"/>
  <c r="K17" i="13"/>
  <c r="L18" i="16"/>
  <c r="K17" i="16"/>
  <c r="K18" i="9"/>
  <c r="L19" i="9"/>
  <c r="L19" i="8"/>
  <c r="K18" i="8"/>
  <c r="K18" i="12"/>
  <c r="L19" i="12"/>
  <c r="K13" i="15"/>
  <c r="L14" i="15"/>
  <c r="L15" i="2"/>
  <c r="K14" i="2"/>
  <c r="K16" i="14"/>
  <c r="L17" i="14"/>
  <c r="L19" i="4"/>
  <c r="K18" i="4"/>
  <c r="K13" i="7"/>
  <c r="L14" i="7"/>
  <c r="K17" i="17"/>
  <c r="L18" i="17"/>
  <c r="K16" i="6"/>
  <c r="L17" i="6"/>
  <c r="J99" i="18"/>
  <c r="I100" i="18"/>
  <c r="H101" i="18"/>
  <c r="L18" i="4" l="1"/>
  <c r="K17" i="4"/>
  <c r="K17" i="9"/>
  <c r="L18" i="9"/>
  <c r="L14" i="2"/>
  <c r="K13" i="2"/>
  <c r="L17" i="17"/>
  <c r="K16" i="17"/>
  <c r="K16" i="16"/>
  <c r="L17" i="16"/>
  <c r="L16" i="10"/>
  <c r="K15" i="10"/>
  <c r="K16" i="13"/>
  <c r="L17" i="13"/>
  <c r="L18" i="12"/>
  <c r="K17" i="12"/>
  <c r="L18" i="8"/>
  <c r="K17" i="8"/>
  <c r="K15" i="6"/>
  <c r="L16" i="6"/>
  <c r="L13" i="7"/>
  <c r="K12" i="7"/>
  <c r="L16" i="14"/>
  <c r="K15" i="14"/>
  <c r="K12" i="15"/>
  <c r="L13" i="15"/>
  <c r="J100" i="18"/>
  <c r="I101" i="18"/>
  <c r="H102" i="18"/>
  <c r="L17" i="12" l="1"/>
  <c r="K16" i="12"/>
  <c r="L15" i="14"/>
  <c r="K14" i="14"/>
  <c r="L15" i="6"/>
  <c r="K14" i="6"/>
  <c r="L17" i="9"/>
  <c r="K16" i="9"/>
  <c r="L15" i="10"/>
  <c r="K14" i="10"/>
  <c r="K11" i="7"/>
  <c r="L12" i="7"/>
  <c r="L13" i="2"/>
  <c r="K12" i="2"/>
  <c r="K16" i="4"/>
  <c r="L17" i="4"/>
  <c r="L16" i="17"/>
  <c r="K15" i="17"/>
  <c r="K16" i="8"/>
  <c r="L17" i="8"/>
  <c r="L12" i="15"/>
  <c r="K11" i="15"/>
  <c r="K15" i="13"/>
  <c r="L16" i="13"/>
  <c r="K15" i="16"/>
  <c r="L16" i="16"/>
  <c r="J101" i="18"/>
  <c r="I102" i="18"/>
  <c r="H103" i="18"/>
  <c r="K14" i="13" l="1"/>
  <c r="L15" i="13"/>
  <c r="K15" i="9"/>
  <c r="L16" i="9"/>
  <c r="K15" i="8"/>
  <c r="L16" i="8"/>
  <c r="K10" i="7"/>
  <c r="L11" i="7"/>
  <c r="K14" i="17"/>
  <c r="L15" i="17"/>
  <c r="L14" i="10"/>
  <c r="K13" i="10"/>
  <c r="L14" i="6"/>
  <c r="K13" i="6"/>
  <c r="L16" i="12"/>
  <c r="K15" i="12"/>
  <c r="K13" i="14"/>
  <c r="L14" i="14"/>
  <c r="L16" i="4"/>
  <c r="K15" i="4"/>
  <c r="L11" i="15"/>
  <c r="K10" i="15"/>
  <c r="K11" i="2"/>
  <c r="L12" i="2"/>
  <c r="L15" i="16"/>
  <c r="K14" i="16"/>
  <c r="I103" i="18"/>
  <c r="J102" i="18"/>
  <c r="H104" i="18"/>
  <c r="L15" i="4" l="1"/>
  <c r="K14" i="4"/>
  <c r="L10" i="7"/>
  <c r="K9" i="7"/>
  <c r="L9" i="7" s="1"/>
  <c r="K14" i="12"/>
  <c r="L15" i="12"/>
  <c r="K10" i="2"/>
  <c r="L11" i="2"/>
  <c r="K9" i="15"/>
  <c r="L9" i="15" s="1"/>
  <c r="L10" i="15"/>
  <c r="L13" i="10"/>
  <c r="K12" i="10"/>
  <c r="L15" i="9"/>
  <c r="K14" i="9"/>
  <c r="K13" i="16"/>
  <c r="L14" i="16"/>
  <c r="L13" i="6"/>
  <c r="K12" i="6"/>
  <c r="K12" i="14"/>
  <c r="L13" i="14"/>
  <c r="K13" i="17"/>
  <c r="L14" i="17"/>
  <c r="L15" i="8"/>
  <c r="K14" i="8"/>
  <c r="K13" i="13"/>
  <c r="L14" i="13"/>
  <c r="J103" i="18"/>
  <c r="I104" i="18"/>
  <c r="H105" i="18"/>
  <c r="L12" i="10" l="1"/>
  <c r="K11" i="10"/>
  <c r="K13" i="8"/>
  <c r="L14" i="8"/>
  <c r="K12" i="16"/>
  <c r="L13" i="16"/>
  <c r="L14" i="9"/>
  <c r="K13" i="9"/>
  <c r="L14" i="4"/>
  <c r="K13" i="4"/>
  <c r="L12" i="14"/>
  <c r="K11" i="14"/>
  <c r="K9" i="2"/>
  <c r="L9" i="2" s="1"/>
  <c r="L10" i="2"/>
  <c r="K11" i="6"/>
  <c r="L12" i="6"/>
  <c r="K12" i="13"/>
  <c r="L13" i="13"/>
  <c r="L13" i="17"/>
  <c r="K12" i="17"/>
  <c r="K13" i="12"/>
  <c r="L14" i="12"/>
  <c r="J104" i="18"/>
  <c r="I105" i="18"/>
  <c r="H106" i="18"/>
  <c r="K10" i="6" l="1"/>
  <c r="L11" i="6"/>
  <c r="L12" i="17"/>
  <c r="K11" i="17"/>
  <c r="L11" i="14"/>
  <c r="K10" i="14"/>
  <c r="L13" i="4"/>
  <c r="K12" i="4"/>
  <c r="L11" i="10"/>
  <c r="K10" i="10"/>
  <c r="L13" i="9"/>
  <c r="K12" i="9"/>
  <c r="K12" i="8"/>
  <c r="L13" i="8"/>
  <c r="L13" i="12"/>
  <c r="K12" i="12"/>
  <c r="K11" i="13"/>
  <c r="L12" i="13"/>
  <c r="L12" i="16"/>
  <c r="K11" i="16"/>
  <c r="I106" i="18"/>
  <c r="H107" i="18"/>
  <c r="J105" i="18"/>
  <c r="L12" i="12" l="1"/>
  <c r="K11" i="12"/>
  <c r="L11" i="16"/>
  <c r="K10" i="16"/>
  <c r="L12" i="4"/>
  <c r="K11" i="4"/>
  <c r="L10" i="10"/>
  <c r="K9" i="10"/>
  <c r="L9" i="10" s="1"/>
  <c r="L10" i="14"/>
  <c r="K9" i="14"/>
  <c r="L9" i="14" s="1"/>
  <c r="K11" i="9"/>
  <c r="L12" i="9"/>
  <c r="K10" i="17"/>
  <c r="L11" i="17"/>
  <c r="L11" i="13"/>
  <c r="K10" i="13"/>
  <c r="K11" i="8"/>
  <c r="L12" i="8"/>
  <c r="L10" i="6"/>
  <c r="K9" i="6"/>
  <c r="L9" i="6" s="1"/>
  <c r="I107" i="18"/>
  <c r="J106" i="18"/>
  <c r="H108" i="18"/>
  <c r="L10" i="13" l="1"/>
  <c r="K9" i="13"/>
  <c r="L9" i="13" s="1"/>
  <c r="K10" i="9"/>
  <c r="L11" i="9"/>
  <c r="K10" i="12"/>
  <c r="L11" i="12"/>
  <c r="L10" i="16"/>
  <c r="K9" i="16"/>
  <c r="L9" i="16" s="1"/>
  <c r="L11" i="4"/>
  <c r="K10" i="4"/>
  <c r="K10" i="8"/>
  <c r="L11" i="8"/>
  <c r="K9" i="17"/>
  <c r="L9" i="17" s="1"/>
  <c r="L10" i="17"/>
  <c r="J107" i="18"/>
  <c r="I108" i="18"/>
  <c r="H109" i="18"/>
  <c r="L10" i="9" l="1"/>
  <c r="K9" i="9"/>
  <c r="L9" i="9" s="1"/>
  <c r="L10" i="8"/>
  <c r="K9" i="8"/>
  <c r="L9" i="8" s="1"/>
  <c r="K9" i="4"/>
  <c r="L9" i="4" s="1"/>
  <c r="L10" i="4"/>
  <c r="K9" i="12"/>
  <c r="L9" i="12" s="1"/>
  <c r="L10" i="12"/>
  <c r="I109" i="18"/>
  <c r="K109" i="18"/>
  <c r="J108" i="18"/>
  <c r="L109" i="18" l="1"/>
  <c r="K108" i="18"/>
  <c r="K107" i="18" l="1"/>
  <c r="L108" i="18"/>
  <c r="K106" i="18" l="1"/>
  <c r="L107" i="18"/>
  <c r="L106" i="18" l="1"/>
  <c r="K105" i="18"/>
  <c r="L105" i="18" l="1"/>
  <c r="K104" i="18"/>
  <c r="K103" i="18" l="1"/>
  <c r="L104" i="18"/>
  <c r="K102" i="18" l="1"/>
  <c r="L103" i="18"/>
  <c r="L102" i="18" l="1"/>
  <c r="K101" i="18"/>
  <c r="L101" i="18" l="1"/>
  <c r="K100" i="18"/>
  <c r="K99" i="18" l="1"/>
  <c r="L100" i="18"/>
  <c r="K98" i="18" l="1"/>
  <c r="L99" i="18"/>
  <c r="L98" i="18" l="1"/>
  <c r="K97" i="18"/>
  <c r="L97" i="18" l="1"/>
  <c r="K96" i="18"/>
  <c r="K95" i="18" l="1"/>
  <c r="L96" i="18"/>
  <c r="K94" i="18" l="1"/>
  <c r="L95" i="18"/>
  <c r="L94" i="18" l="1"/>
  <c r="K93" i="18"/>
  <c r="L93" i="18" l="1"/>
  <c r="K92" i="18"/>
  <c r="K91" i="18" l="1"/>
  <c r="L92" i="18"/>
  <c r="K90" i="18" l="1"/>
  <c r="L91" i="18"/>
  <c r="L90" i="18" l="1"/>
  <c r="K89" i="18"/>
  <c r="L89" i="18" l="1"/>
  <c r="K88" i="18"/>
  <c r="K87" i="18" l="1"/>
  <c r="L88" i="18"/>
  <c r="K86" i="18" l="1"/>
  <c r="L87" i="18"/>
  <c r="L86" i="18" l="1"/>
  <c r="K85" i="18"/>
  <c r="L85" i="18" l="1"/>
  <c r="K84" i="18"/>
  <c r="K83" i="18" l="1"/>
  <c r="L84" i="18"/>
  <c r="K82" i="18" l="1"/>
  <c r="L83" i="18"/>
  <c r="L82" i="18" l="1"/>
  <c r="K81" i="18"/>
  <c r="L81" i="18" l="1"/>
  <c r="K80" i="18"/>
  <c r="K79" i="18" l="1"/>
  <c r="L80" i="18"/>
  <c r="K78" i="18" l="1"/>
  <c r="L79" i="18"/>
  <c r="L78" i="18" l="1"/>
  <c r="K77" i="18"/>
  <c r="L77" i="18" l="1"/>
  <c r="K76" i="18"/>
  <c r="K75" i="18" l="1"/>
  <c r="L76" i="18"/>
  <c r="K74" i="18" l="1"/>
  <c r="L75" i="18"/>
  <c r="L74" i="18" l="1"/>
  <c r="K73" i="18"/>
  <c r="L73" i="18" l="1"/>
  <c r="K72" i="18"/>
  <c r="K71" i="18" l="1"/>
  <c r="L72" i="18"/>
  <c r="K70" i="18" l="1"/>
  <c r="L71" i="18"/>
  <c r="L70" i="18" l="1"/>
  <c r="K69" i="18"/>
  <c r="L69" i="18" l="1"/>
  <c r="K68" i="18"/>
  <c r="K67" i="18" l="1"/>
  <c r="L68" i="18"/>
  <c r="K66" i="18" l="1"/>
  <c r="L67" i="18"/>
  <c r="L66" i="18" l="1"/>
  <c r="K65" i="18"/>
  <c r="L65" i="18" l="1"/>
  <c r="K64" i="18"/>
  <c r="K63" i="18" l="1"/>
  <c r="L64" i="18"/>
  <c r="K62" i="18" l="1"/>
  <c r="L63" i="18"/>
  <c r="L62" i="18" l="1"/>
  <c r="K61" i="18"/>
  <c r="L61" i="18" l="1"/>
  <c r="K60" i="18"/>
  <c r="K59" i="18" l="1"/>
  <c r="L60" i="18"/>
  <c r="K58" i="18" l="1"/>
  <c r="L59" i="18"/>
  <c r="L58" i="18" l="1"/>
  <c r="K57" i="18"/>
  <c r="L57" i="18" l="1"/>
  <c r="K56" i="18"/>
  <c r="K55" i="18" l="1"/>
  <c r="L56" i="18"/>
  <c r="K54" i="18" l="1"/>
  <c r="L55" i="18"/>
  <c r="L54" i="18" l="1"/>
  <c r="K53" i="18"/>
  <c r="L53" i="18" l="1"/>
  <c r="K52" i="18"/>
  <c r="K51" i="18" l="1"/>
  <c r="L52" i="18"/>
  <c r="K50" i="18" l="1"/>
  <c r="L51" i="18"/>
  <c r="L50" i="18" l="1"/>
  <c r="K49" i="18"/>
  <c r="L49" i="18" l="1"/>
  <c r="K48" i="18"/>
  <c r="K47" i="18" l="1"/>
  <c r="L48" i="18"/>
  <c r="K46" i="18" l="1"/>
  <c r="L47" i="18"/>
  <c r="L46" i="18" l="1"/>
  <c r="K45" i="18"/>
  <c r="L45" i="18" l="1"/>
  <c r="K44" i="18"/>
  <c r="K43" i="18" l="1"/>
  <c r="L44" i="18"/>
  <c r="K42" i="18" l="1"/>
  <c r="L43" i="18"/>
  <c r="L42" i="18" l="1"/>
  <c r="K41" i="18"/>
  <c r="L41" i="18" l="1"/>
  <c r="K40" i="18"/>
  <c r="K39" i="18" l="1"/>
  <c r="L40" i="18"/>
  <c r="K38" i="18" l="1"/>
  <c r="L39" i="18"/>
  <c r="L38" i="18" l="1"/>
  <c r="K37" i="18"/>
  <c r="L37" i="18" l="1"/>
  <c r="K36" i="18"/>
  <c r="K35" i="18" l="1"/>
  <c r="L36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L22" i="18" l="1"/>
  <c r="K21" i="18"/>
  <c r="L21" i="18" l="1"/>
  <c r="K20" i="18"/>
  <c r="K19" i="18" l="1"/>
  <c r="L20" i="18"/>
  <c r="K18" i="18" l="1"/>
  <c r="L19" i="18"/>
  <c r="L18" i="18" l="1"/>
  <c r="K17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<sst xmlns="http://schemas.openxmlformats.org/spreadsheetml/2006/main" count="480" uniqueCount="51">
  <si>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</si>
  <si>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</si>
  <si>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</si>
  <si>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</si>
  <si>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</si>
  <si>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</si>
  <si>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</si>
  <si>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</si>
  <si>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</si>
  <si>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</si>
  <si>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</si>
  <si>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</si>
  <si>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</si>
  <si>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</si>
  <si>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</si>
  <si>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</si>
  <si>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</si>
  <si>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</si>
  <si>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</si>
  <si>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</si>
  <si>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</si>
  <si>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</si>
  <si>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</si>
  <si>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</si>
  <si>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Mujeres.</t>
  </si>
  <si>
    <t>Tabla de mortalidad femenina. Sierra Sur 2016.</t>
  </si>
  <si>
    <t xml:space="preserve">Tabla de mortalidad femenina. Sierra Sur 2015. </t>
  </si>
  <si>
    <t>Tabla de mortalidad femenina. Sierra Sur 2014.</t>
  </si>
  <si>
    <t>Tabla de mortalidad femenina. Sierra Sur 2013.</t>
  </si>
  <si>
    <t>Tabla de mortalidad femenina. Sierra Sur 2012.</t>
  </si>
  <si>
    <t>Tabla de mortalidad femenina. Sierra Sur 2011.</t>
  </si>
  <si>
    <t>Tabla de mortalidad femenina. Sierra Sur 2010.</t>
  </si>
  <si>
    <t>Tabla de mortalidad femenina. Sierra Sur 2017.</t>
  </si>
  <si>
    <t>Tabla de mortalidad femenina. Sierra Sur 2018.</t>
  </si>
  <si>
    <t>Tabla de mortalidad femenina. Sierra Sur 2019.</t>
  </si>
  <si>
    <t>Tabla de mortalidad femenina.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</si>
  <si>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</si>
  <si>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</si>
  <si>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</si>
  <si>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</si>
  <si>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</si>
  <si>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</si>
  <si>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</si>
  <si>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</si>
  <si>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</si>
  <si>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</si>
  <si>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</si>
  <si>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Sur 2021</t>
  </si>
  <si>
    <t>Tabla de mortalidad femenina. Sierra Sur 2022</t>
  </si>
  <si>
    <t>Población femenina censada de cada edad</t>
  </si>
  <si>
    <t>Tabla de mortalidad femenina. Sierra Sur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</si>
</sst>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86.794659024292059</v>
      </c>
      <c r="C8" s="43">
        <v>85.091737628126779</v>
      </c>
      <c r="D8" s="43">
        <v>86.375953330066125</v>
      </c>
      <c r="E8" s="43">
        <v>83.115648003695966</v>
      </c>
      <c r="F8" s="43">
        <v>87.558753555453237</v>
      </c>
      <c r="G8" s="43">
        <v>86.61301894288728</v>
      </c>
      <c r="H8" s="43">
        <v>84.049845165154039</v>
      </c>
      <c r="I8" s="43">
        <v>85.986806649986661</v>
      </c>
      <c r="J8" s="43">
        <v>84.50229806569331</v>
      </c>
      <c r="K8" s="43">
        <v>86.485943884657402</v>
      </c>
      <c r="L8" s="43">
        <v>84.757713368953063</v>
      </c>
      <c r="M8" s="43">
        <v>85.562083653459084</v>
      </c>
      <c r="N8" s="43">
        <v>85.686482318197378</v>
      </c>
      <c r="O8" s="43">
        <v>83.321792415643657</v>
      </c>
    </row>
    <row r="9" spans="1:15" x14ac:dyDescent="0.2">
      <c r="A9" s="16">
        <v>1</v>
      </c>
      <c r="B9" s="48">
        <v>85.794659024292059</v>
      </c>
      <c r="C9" s="48">
        <v>84.091737628126779</v>
      </c>
      <c r="D9" s="48">
        <v>85.375953330066125</v>
      </c>
      <c r="E9" s="48">
        <v>82.115648003695966</v>
      </c>
      <c r="F9" s="48">
        <v>86.558753555453237</v>
      </c>
      <c r="G9" s="48">
        <v>85.61301894288728</v>
      </c>
      <c r="H9" s="48">
        <v>83.624070905120732</v>
      </c>
      <c r="I9" s="48">
        <v>84.986806649986661</v>
      </c>
      <c r="J9" s="48">
        <v>84.141098811440017</v>
      </c>
      <c r="K9" s="48">
        <v>85.485943884657402</v>
      </c>
      <c r="L9" s="48">
        <v>83.757713368953048</v>
      </c>
      <c r="M9" s="48">
        <v>84.562083653459084</v>
      </c>
      <c r="N9" s="48">
        <v>85.140810223894448</v>
      </c>
      <c r="O9" s="48">
        <v>83.629504927469597</v>
      </c>
    </row>
    <row r="10" spans="1:15" x14ac:dyDescent="0.2">
      <c r="A10" s="16">
        <v>2</v>
      </c>
      <c r="B10" s="48">
        <v>84.794659024292059</v>
      </c>
      <c r="C10" s="48">
        <v>83.091737628126779</v>
      </c>
      <c r="D10" s="48">
        <v>84.375953330066125</v>
      </c>
      <c r="E10" s="48">
        <v>81.115648003695966</v>
      </c>
      <c r="F10" s="48">
        <v>85.558753555453237</v>
      </c>
      <c r="G10" s="48">
        <v>84.61301894288728</v>
      </c>
      <c r="H10" s="48">
        <v>82.624070905120732</v>
      </c>
      <c r="I10" s="48">
        <v>83.986806649986661</v>
      </c>
      <c r="J10" s="48">
        <v>83.141098811440031</v>
      </c>
      <c r="K10" s="48">
        <v>84.485943884657402</v>
      </c>
      <c r="L10" s="48">
        <v>82.757713368953048</v>
      </c>
      <c r="M10" s="48">
        <v>83.999907005820859</v>
      </c>
      <c r="N10" s="48">
        <v>84.140810223894434</v>
      </c>
      <c r="O10" s="48">
        <v>82.629504927469597</v>
      </c>
    </row>
    <row r="11" spans="1:15" x14ac:dyDescent="0.2">
      <c r="A11" s="16">
        <v>3</v>
      </c>
      <c r="B11" s="48">
        <v>83.794659024292059</v>
      </c>
      <c r="C11" s="48">
        <v>82.091737628126779</v>
      </c>
      <c r="D11" s="48">
        <v>83.375953330066125</v>
      </c>
      <c r="E11" s="48">
        <v>80.115648003695966</v>
      </c>
      <c r="F11" s="48">
        <v>84.558753555453237</v>
      </c>
      <c r="G11" s="48">
        <v>83.61301894288728</v>
      </c>
      <c r="H11" s="48">
        <v>81.624070905120732</v>
      </c>
      <c r="I11" s="48">
        <v>82.986806649986661</v>
      </c>
      <c r="J11" s="48">
        <v>82.141098811440031</v>
      </c>
      <c r="K11" s="48">
        <v>83.485943884657402</v>
      </c>
      <c r="L11" s="48">
        <v>81.757713368953048</v>
      </c>
      <c r="M11" s="48">
        <v>82.999907005820859</v>
      </c>
      <c r="N11" s="48">
        <v>83.140810223894434</v>
      </c>
      <c r="O11" s="48">
        <v>81.629504927469597</v>
      </c>
    </row>
    <row r="12" spans="1:15" x14ac:dyDescent="0.2">
      <c r="A12" s="16">
        <v>4</v>
      </c>
      <c r="B12" s="48">
        <v>82.794659024292059</v>
      </c>
      <c r="C12" s="48">
        <v>81.091737628126779</v>
      </c>
      <c r="D12" s="48">
        <v>82.375953330066125</v>
      </c>
      <c r="E12" s="48">
        <v>79.115648003695966</v>
      </c>
      <c r="F12" s="48">
        <v>83.558753555453237</v>
      </c>
      <c r="G12" s="48">
        <v>82.61301894288728</v>
      </c>
      <c r="H12" s="48">
        <v>80.624070905120732</v>
      </c>
      <c r="I12" s="48">
        <v>81.986806649986661</v>
      </c>
      <c r="J12" s="48">
        <v>81.141098811440031</v>
      </c>
      <c r="K12" s="48">
        <v>82.485943884657402</v>
      </c>
      <c r="L12" s="48">
        <v>80.757713368953048</v>
      </c>
      <c r="M12" s="48">
        <v>81.999907005820859</v>
      </c>
      <c r="N12" s="48">
        <v>82.140810223894434</v>
      </c>
      <c r="O12" s="48">
        <v>80.629504927469597</v>
      </c>
    </row>
    <row r="13" spans="1:15" x14ac:dyDescent="0.2">
      <c r="A13" s="16">
        <v>5</v>
      </c>
      <c r="B13" s="43">
        <v>81.794659024292059</v>
      </c>
      <c r="C13" s="43">
        <v>80.091737628126779</v>
      </c>
      <c r="D13" s="43">
        <v>81.375953330066125</v>
      </c>
      <c r="E13" s="43">
        <v>78.115648003695966</v>
      </c>
      <c r="F13" s="43">
        <v>82.558753555453237</v>
      </c>
      <c r="G13" s="43">
        <v>81.61301894288728</v>
      </c>
      <c r="H13" s="43">
        <v>79.624070905120732</v>
      </c>
      <c r="I13" s="43">
        <v>80.986806649986661</v>
      </c>
      <c r="J13" s="43">
        <v>80.141098811440045</v>
      </c>
      <c r="K13" s="43">
        <v>81.485943884657402</v>
      </c>
      <c r="L13" s="43">
        <v>79.757713368953048</v>
      </c>
      <c r="M13" s="43">
        <v>80.999907005820859</v>
      </c>
      <c r="N13" s="43">
        <v>81.140810223894434</v>
      </c>
      <c r="O13" s="43">
        <v>80.069776932565588</v>
      </c>
    </row>
    <row r="14" spans="1:15" x14ac:dyDescent="0.2">
      <c r="A14" s="16">
        <v>6</v>
      </c>
      <c r="B14" s="48">
        <v>80.794659024292059</v>
      </c>
      <c r="C14" s="48">
        <v>79.091737628126779</v>
      </c>
      <c r="D14" s="48">
        <v>80.375953330066125</v>
      </c>
      <c r="E14" s="48">
        <v>77.115648003695966</v>
      </c>
      <c r="F14" s="48">
        <v>81.558753555453237</v>
      </c>
      <c r="G14" s="48">
        <v>80.61301894288728</v>
      </c>
      <c r="H14" s="48">
        <v>78.624070905120732</v>
      </c>
      <c r="I14" s="48">
        <v>79.986806649986661</v>
      </c>
      <c r="J14" s="48">
        <v>79.141098811440045</v>
      </c>
      <c r="K14" s="48">
        <v>80.485943884657402</v>
      </c>
      <c r="L14" s="48">
        <v>78.757713368953048</v>
      </c>
      <c r="M14" s="48">
        <v>79.999907005820873</v>
      </c>
      <c r="N14" s="48">
        <v>80.14081022389442</v>
      </c>
      <c r="O14" s="48">
        <v>79.069776932565588</v>
      </c>
    </row>
    <row r="15" spans="1:15" x14ac:dyDescent="0.2">
      <c r="A15" s="16">
        <v>7</v>
      </c>
      <c r="B15" s="48">
        <v>79.794659024292059</v>
      </c>
      <c r="C15" s="48">
        <v>78.091737628126779</v>
      </c>
      <c r="D15" s="48">
        <v>79.375953330066125</v>
      </c>
      <c r="E15" s="48">
        <v>76.115648003695966</v>
      </c>
      <c r="F15" s="48">
        <v>80.558753555453237</v>
      </c>
      <c r="G15" s="48">
        <v>79.61301894288728</v>
      </c>
      <c r="H15" s="48">
        <v>77.624070905120718</v>
      </c>
      <c r="I15" s="48">
        <v>78.986806649986661</v>
      </c>
      <c r="J15" s="48">
        <v>78.141098811440045</v>
      </c>
      <c r="K15" s="48">
        <v>79.900378827064955</v>
      </c>
      <c r="L15" s="48">
        <v>77.757713368953048</v>
      </c>
      <c r="M15" s="48">
        <v>78.999907005820873</v>
      </c>
      <c r="N15" s="48">
        <v>79.14081022389442</v>
      </c>
      <c r="O15" s="48">
        <v>78.069776932565588</v>
      </c>
    </row>
    <row r="16" spans="1:15" x14ac:dyDescent="0.2">
      <c r="A16" s="16">
        <v>8</v>
      </c>
      <c r="B16" s="48">
        <v>78.794659024292059</v>
      </c>
      <c r="C16" s="48">
        <v>77.091737628126779</v>
      </c>
      <c r="D16" s="48">
        <v>78.375953330066125</v>
      </c>
      <c r="E16" s="48">
        <v>75.115648003695966</v>
      </c>
      <c r="F16" s="48">
        <v>79.558753555453237</v>
      </c>
      <c r="G16" s="48">
        <v>78.61301894288728</v>
      </c>
      <c r="H16" s="48">
        <v>76.624070905120718</v>
      </c>
      <c r="I16" s="48">
        <v>77.986806649986661</v>
      </c>
      <c r="J16" s="48">
        <v>77.141098811440045</v>
      </c>
      <c r="K16" s="48">
        <v>79.34272077039121</v>
      </c>
      <c r="L16" s="48">
        <v>76.757713368953048</v>
      </c>
      <c r="M16" s="48">
        <v>77.999907005820873</v>
      </c>
      <c r="N16" s="48">
        <v>78.14081022389442</v>
      </c>
      <c r="O16" s="48">
        <v>77.069776932565588</v>
      </c>
    </row>
    <row r="17" spans="1:15" x14ac:dyDescent="0.2">
      <c r="A17" s="16">
        <v>9</v>
      </c>
      <c r="B17" s="48">
        <v>77.794659024292059</v>
      </c>
      <c r="C17" s="48">
        <v>76.091737628126779</v>
      </c>
      <c r="D17" s="48">
        <v>77.375953330066125</v>
      </c>
      <c r="E17" s="48">
        <v>74.115648003695966</v>
      </c>
      <c r="F17" s="48">
        <v>78.558753555453237</v>
      </c>
      <c r="G17" s="48">
        <v>77.61301894288728</v>
      </c>
      <c r="H17" s="48">
        <v>75.624070905120718</v>
      </c>
      <c r="I17" s="48">
        <v>76.986806649986661</v>
      </c>
      <c r="J17" s="48">
        <v>76.14109881144006</v>
      </c>
      <c r="K17" s="48">
        <v>78.34272077039121</v>
      </c>
      <c r="L17" s="48">
        <v>75.757713368953048</v>
      </c>
      <c r="M17" s="48">
        <v>76.999907005820873</v>
      </c>
      <c r="N17" s="48">
        <v>77.14081022389442</v>
      </c>
      <c r="O17" s="48">
        <v>76.069776932565588</v>
      </c>
    </row>
    <row r="18" spans="1:15" x14ac:dyDescent="0.2">
      <c r="A18" s="16">
        <v>10</v>
      </c>
      <c r="B18" s="43">
        <v>76.794659024292059</v>
      </c>
      <c r="C18" s="43">
        <v>75.091737628126779</v>
      </c>
      <c r="D18" s="43">
        <v>76.375953330066125</v>
      </c>
      <c r="E18" s="43">
        <v>73.115648003695966</v>
      </c>
      <c r="F18" s="43">
        <v>77.558753555453237</v>
      </c>
      <c r="G18" s="43">
        <v>76.61301894288728</v>
      </c>
      <c r="H18" s="43">
        <v>74.624070905120718</v>
      </c>
      <c r="I18" s="43">
        <v>75.986806649986661</v>
      </c>
      <c r="J18" s="43">
        <v>75.14109881144006</v>
      </c>
      <c r="K18" s="43">
        <v>77.34272077039121</v>
      </c>
      <c r="L18" s="43">
        <v>74.757713368953048</v>
      </c>
      <c r="M18" s="43">
        <v>75.999907005820887</v>
      </c>
      <c r="N18" s="43">
        <v>76.14081022389442</v>
      </c>
      <c r="O18" s="43">
        <v>75.069776932565588</v>
      </c>
    </row>
    <row r="19" spans="1:15" x14ac:dyDescent="0.2">
      <c r="A19" s="16">
        <v>11</v>
      </c>
      <c r="B19" s="48">
        <v>75.794659024292059</v>
      </c>
      <c r="C19" s="48">
        <v>74.091737628126779</v>
      </c>
      <c r="D19" s="48">
        <v>75.375953330066125</v>
      </c>
      <c r="E19" s="48">
        <v>72.115648003695966</v>
      </c>
      <c r="F19" s="48">
        <v>76.558753555453237</v>
      </c>
      <c r="G19" s="48">
        <v>75.61301894288728</v>
      </c>
      <c r="H19" s="48">
        <v>73.624070905120718</v>
      </c>
      <c r="I19" s="48">
        <v>74.986806649986661</v>
      </c>
      <c r="J19" s="48">
        <v>74.14109881144006</v>
      </c>
      <c r="K19" s="48">
        <v>76.34272077039121</v>
      </c>
      <c r="L19" s="48">
        <v>73.757713368953048</v>
      </c>
      <c r="M19" s="48">
        <v>74.999907005820887</v>
      </c>
      <c r="N19" s="48">
        <v>75.140810223894405</v>
      </c>
      <c r="O19" s="48">
        <v>74.069776932565588</v>
      </c>
    </row>
    <row r="20" spans="1:15" x14ac:dyDescent="0.2">
      <c r="A20" s="16">
        <v>12</v>
      </c>
      <c r="B20" s="48">
        <v>74.794659024292059</v>
      </c>
      <c r="C20" s="48">
        <v>73.091737628126779</v>
      </c>
      <c r="D20" s="48">
        <v>74.375953330066125</v>
      </c>
      <c r="E20" s="48">
        <v>71.115648003695966</v>
      </c>
      <c r="F20" s="48">
        <v>75.558753555453237</v>
      </c>
      <c r="G20" s="48">
        <v>74.61301894288728</v>
      </c>
      <c r="H20" s="48">
        <v>72.624070905120718</v>
      </c>
      <c r="I20" s="48">
        <v>73.986806649986661</v>
      </c>
      <c r="J20" s="48">
        <v>73.141098811440074</v>
      </c>
      <c r="K20" s="48">
        <v>75.34272077039121</v>
      </c>
      <c r="L20" s="48">
        <v>72.757713368953048</v>
      </c>
      <c r="M20" s="48">
        <v>73.999907005820887</v>
      </c>
      <c r="N20" s="48">
        <v>74.140810223894405</v>
      </c>
      <c r="O20" s="48">
        <v>73.069776932565588</v>
      </c>
    </row>
    <row r="21" spans="1:15" x14ac:dyDescent="0.2">
      <c r="A21" s="16">
        <v>13</v>
      </c>
      <c r="B21" s="48">
        <v>73.794659024292059</v>
      </c>
      <c r="C21" s="48">
        <v>72.091737628126779</v>
      </c>
      <c r="D21" s="48">
        <v>73.375953330066125</v>
      </c>
      <c r="E21" s="48">
        <v>70.115648003695966</v>
      </c>
      <c r="F21" s="48">
        <v>74.558753555453237</v>
      </c>
      <c r="G21" s="48">
        <v>73.61301894288728</v>
      </c>
      <c r="H21" s="48">
        <v>71.624070905120703</v>
      </c>
      <c r="I21" s="48">
        <v>72.986806649986661</v>
      </c>
      <c r="J21" s="48">
        <v>72.141098811440074</v>
      </c>
      <c r="K21" s="48">
        <v>74.342720770391196</v>
      </c>
      <c r="L21" s="48">
        <v>71.757713368953048</v>
      </c>
      <c r="M21" s="48">
        <v>72.999907005820887</v>
      </c>
      <c r="N21" s="48">
        <v>73.140810223894405</v>
      </c>
      <c r="O21" s="48">
        <v>72.069776932565588</v>
      </c>
    </row>
    <row r="22" spans="1:15" x14ac:dyDescent="0.2">
      <c r="A22" s="16">
        <v>14</v>
      </c>
      <c r="B22" s="48">
        <v>73.124149166637466</v>
      </c>
      <c r="C22" s="48">
        <v>71.091737628126779</v>
      </c>
      <c r="D22" s="48">
        <v>72.375953330066125</v>
      </c>
      <c r="E22" s="48">
        <v>69.115648003695966</v>
      </c>
      <c r="F22" s="48">
        <v>73.558753555453237</v>
      </c>
      <c r="G22" s="48">
        <v>72.61301894288728</v>
      </c>
      <c r="H22" s="48">
        <v>70.624070905120703</v>
      </c>
      <c r="I22" s="48">
        <v>71.986806649986661</v>
      </c>
      <c r="J22" s="48">
        <v>71.141098811440074</v>
      </c>
      <c r="K22" s="48">
        <v>73.342720770391196</v>
      </c>
      <c r="L22" s="48">
        <v>70.757713368953048</v>
      </c>
      <c r="M22" s="48">
        <v>71.999907005820887</v>
      </c>
      <c r="N22" s="48">
        <v>72.140810223894405</v>
      </c>
      <c r="O22" s="48">
        <v>71.069776932565588</v>
      </c>
    </row>
    <row r="23" spans="1:15" x14ac:dyDescent="0.2">
      <c r="A23" s="16">
        <v>15</v>
      </c>
      <c r="B23" s="43">
        <v>72.124149166637466</v>
      </c>
      <c r="C23" s="43">
        <v>70.091737628126779</v>
      </c>
      <c r="D23" s="43">
        <v>71.375953330066125</v>
      </c>
      <c r="E23" s="43">
        <v>68.115648003695966</v>
      </c>
      <c r="F23" s="43">
        <v>72.558753555453237</v>
      </c>
      <c r="G23" s="43">
        <v>71.61301894288728</v>
      </c>
      <c r="H23" s="43">
        <v>69.624070905120703</v>
      </c>
      <c r="I23" s="43">
        <v>70.986806649986661</v>
      </c>
      <c r="J23" s="43">
        <v>70.141098811440088</v>
      </c>
      <c r="K23" s="43">
        <v>72.342720770391196</v>
      </c>
      <c r="L23" s="43">
        <v>69.757713368953048</v>
      </c>
      <c r="M23" s="43">
        <v>70.999907005820901</v>
      </c>
      <c r="N23" s="43">
        <v>71.140810223894391</v>
      </c>
      <c r="O23" s="43">
        <v>70.069776932565588</v>
      </c>
    </row>
    <row r="24" spans="1:15" x14ac:dyDescent="0.2">
      <c r="A24" s="16">
        <v>16</v>
      </c>
      <c r="B24" s="48">
        <v>71.12414916663748</v>
      </c>
      <c r="C24" s="48">
        <v>69.091737628126779</v>
      </c>
      <c r="D24" s="48">
        <v>70.375953330066125</v>
      </c>
      <c r="E24" s="48">
        <v>67.115648003695966</v>
      </c>
      <c r="F24" s="48">
        <v>71.558753555453237</v>
      </c>
      <c r="G24" s="48">
        <v>70.61301894288728</v>
      </c>
      <c r="H24" s="48">
        <v>68.624070905120703</v>
      </c>
      <c r="I24" s="48">
        <v>70.405125977286275</v>
      </c>
      <c r="J24" s="48">
        <v>69.141098811440088</v>
      </c>
      <c r="K24" s="48">
        <v>71.342720770391196</v>
      </c>
      <c r="L24" s="48">
        <v>68.757713368953048</v>
      </c>
      <c r="M24" s="48">
        <v>69.999907005820901</v>
      </c>
      <c r="N24" s="48">
        <v>70.140810223894391</v>
      </c>
      <c r="O24" s="48">
        <v>69.069776932565588</v>
      </c>
    </row>
    <row r="25" spans="1:15" x14ac:dyDescent="0.2">
      <c r="A25" s="16">
        <v>17</v>
      </c>
      <c r="B25" s="48">
        <v>70.12414916663748</v>
      </c>
      <c r="C25" s="48">
        <v>68.091737628126779</v>
      </c>
      <c r="D25" s="48">
        <v>69.375953330066125</v>
      </c>
      <c r="E25" s="48">
        <v>66.115648003695966</v>
      </c>
      <c r="F25" s="48">
        <v>70.558753555453237</v>
      </c>
      <c r="G25" s="48">
        <v>69.61301894288728</v>
      </c>
      <c r="H25" s="48">
        <v>68.034456874428656</v>
      </c>
      <c r="I25" s="48">
        <v>69.405125977286275</v>
      </c>
      <c r="J25" s="48">
        <v>68.141098811440088</v>
      </c>
      <c r="K25" s="48">
        <v>70.342720770391196</v>
      </c>
      <c r="L25" s="48">
        <v>67.757713368953048</v>
      </c>
      <c r="M25" s="48">
        <v>68.999907005820901</v>
      </c>
      <c r="N25" s="48">
        <v>69.140810223894391</v>
      </c>
      <c r="O25" s="48">
        <v>68.069776932565588</v>
      </c>
    </row>
    <row r="26" spans="1:15" x14ac:dyDescent="0.2">
      <c r="A26" s="16">
        <v>18</v>
      </c>
      <c r="B26" s="48">
        <v>69.12414916663748</v>
      </c>
      <c r="C26" s="48">
        <v>67.091737628126779</v>
      </c>
      <c r="D26" s="48">
        <v>68.375953330066125</v>
      </c>
      <c r="E26" s="48">
        <v>65.115648003695966</v>
      </c>
      <c r="F26" s="48">
        <v>69.558753555453237</v>
      </c>
      <c r="G26" s="48">
        <v>68.61301894288728</v>
      </c>
      <c r="H26" s="48">
        <v>67.03445687442867</v>
      </c>
      <c r="I26" s="48">
        <v>68.405125977286275</v>
      </c>
      <c r="J26" s="48">
        <v>67.141098811440102</v>
      </c>
      <c r="K26" s="48">
        <v>69.342720770391196</v>
      </c>
      <c r="L26" s="48">
        <v>66.757713368953048</v>
      </c>
      <c r="M26" s="48">
        <v>67.999907005820901</v>
      </c>
      <c r="N26" s="48">
        <v>68.140810223894391</v>
      </c>
      <c r="O26" s="48">
        <v>67.069776932565588</v>
      </c>
    </row>
    <row r="27" spans="1:15" x14ac:dyDescent="0.2">
      <c r="A27" s="16">
        <v>19</v>
      </c>
      <c r="B27" s="48">
        <v>68.124149166637494</v>
      </c>
      <c r="C27" s="48">
        <v>66.091737628126779</v>
      </c>
      <c r="D27" s="48">
        <v>67.375953330066125</v>
      </c>
      <c r="E27" s="48">
        <v>64.115648003695966</v>
      </c>
      <c r="F27" s="48">
        <v>68.558753555453237</v>
      </c>
      <c r="G27" s="48">
        <v>67.61301894288728</v>
      </c>
      <c r="H27" s="48">
        <v>66.03445687442867</v>
      </c>
      <c r="I27" s="48">
        <v>67.405125977286275</v>
      </c>
      <c r="J27" s="48">
        <v>66.141098811440102</v>
      </c>
      <c r="K27" s="48">
        <v>68.342720770391196</v>
      </c>
      <c r="L27" s="48">
        <v>65.757713368953048</v>
      </c>
      <c r="M27" s="48">
        <v>66.999907005820916</v>
      </c>
      <c r="N27" s="48">
        <v>67.140810223894391</v>
      </c>
      <c r="O27" s="48">
        <v>66.069776932565588</v>
      </c>
    </row>
    <row r="28" spans="1:15" x14ac:dyDescent="0.2">
      <c r="A28" s="16">
        <v>20</v>
      </c>
      <c r="B28" s="43">
        <v>67.124149166637494</v>
      </c>
      <c r="C28" s="43">
        <v>65.091737628126779</v>
      </c>
      <c r="D28" s="43">
        <v>66.375953330066125</v>
      </c>
      <c r="E28" s="43">
        <v>63.115648003695959</v>
      </c>
      <c r="F28" s="43">
        <v>67.558753555453237</v>
      </c>
      <c r="G28" s="43">
        <v>66.61301894288728</v>
      </c>
      <c r="H28" s="43">
        <v>65.03445687442867</v>
      </c>
      <c r="I28" s="43">
        <v>66.405125977286275</v>
      </c>
      <c r="J28" s="43">
        <v>65.141098811440102</v>
      </c>
      <c r="K28" s="43">
        <v>67.342720770391182</v>
      </c>
      <c r="L28" s="43">
        <v>64.757713368953048</v>
      </c>
      <c r="M28" s="43">
        <v>65.999907005820916</v>
      </c>
      <c r="N28" s="43">
        <v>66.140810223894377</v>
      </c>
      <c r="O28" s="43">
        <v>65.069776932565588</v>
      </c>
    </row>
    <row r="29" spans="1:15" x14ac:dyDescent="0.2">
      <c r="A29" s="16">
        <v>21</v>
      </c>
      <c r="B29" s="48">
        <v>66.124149166637494</v>
      </c>
      <c r="C29" s="48">
        <v>64.091737628126779</v>
      </c>
      <c r="D29" s="48">
        <v>65.375953330066125</v>
      </c>
      <c r="E29" s="48">
        <v>62.115648003695959</v>
      </c>
      <c r="F29" s="48">
        <v>66.558753555453237</v>
      </c>
      <c r="G29" s="48">
        <v>65.61301894288728</v>
      </c>
      <c r="H29" s="48">
        <v>64.03445687442867</v>
      </c>
      <c r="I29" s="48">
        <v>65.405125977286275</v>
      </c>
      <c r="J29" s="48">
        <v>64.141098811440102</v>
      </c>
      <c r="K29" s="48">
        <v>66.342720770391182</v>
      </c>
      <c r="L29" s="48">
        <v>63.757713368953048</v>
      </c>
      <c r="M29" s="48">
        <v>64.999907005820916</v>
      </c>
      <c r="N29" s="48">
        <v>65.140810223894377</v>
      </c>
      <c r="O29" s="48">
        <v>64.069776932565588</v>
      </c>
    </row>
    <row r="30" spans="1:15" x14ac:dyDescent="0.2">
      <c r="A30" s="16">
        <v>22</v>
      </c>
      <c r="B30" s="48">
        <v>65.124149166637494</v>
      </c>
      <c r="C30" s="48">
        <v>63.091737628126779</v>
      </c>
      <c r="D30" s="48">
        <v>64.375953330066125</v>
      </c>
      <c r="E30" s="48">
        <v>61.115648003695959</v>
      </c>
      <c r="F30" s="48">
        <v>65.558753555453237</v>
      </c>
      <c r="G30" s="48">
        <v>64.61301894288728</v>
      </c>
      <c r="H30" s="48">
        <v>63.034456874428678</v>
      </c>
      <c r="I30" s="48">
        <v>64.405125977286275</v>
      </c>
      <c r="J30" s="48">
        <v>63.141098811440116</v>
      </c>
      <c r="K30" s="48">
        <v>65.342720770391182</v>
      </c>
      <c r="L30" s="48">
        <v>62.757713368953048</v>
      </c>
      <c r="M30" s="48">
        <v>63.999907005820923</v>
      </c>
      <c r="N30" s="48">
        <v>64.140810223894377</v>
      </c>
      <c r="O30" s="48">
        <v>63.069776932565588</v>
      </c>
    </row>
    <row r="31" spans="1:15" x14ac:dyDescent="0.2">
      <c r="A31" s="16">
        <v>23</v>
      </c>
      <c r="B31" s="48">
        <v>64.124149166637508</v>
      </c>
      <c r="C31" s="48">
        <v>62.091737628126779</v>
      </c>
      <c r="D31" s="48">
        <v>63.375953330066132</v>
      </c>
      <c r="E31" s="48">
        <v>60.115648003695959</v>
      </c>
      <c r="F31" s="48">
        <v>64.558753555453237</v>
      </c>
      <c r="G31" s="48">
        <v>63.61301894288728</v>
      </c>
      <c r="H31" s="48">
        <v>62.034456874428685</v>
      </c>
      <c r="I31" s="48">
        <v>63.405125977286282</v>
      </c>
      <c r="J31" s="48">
        <v>62.141098811440116</v>
      </c>
      <c r="K31" s="48">
        <v>64.342720770391182</v>
      </c>
      <c r="L31" s="48">
        <v>61.757713368953048</v>
      </c>
      <c r="M31" s="48">
        <v>62.999907005820923</v>
      </c>
      <c r="N31" s="48">
        <v>63.140810223894377</v>
      </c>
      <c r="O31" s="48">
        <v>62.069776932565588</v>
      </c>
    </row>
    <row r="32" spans="1:15" x14ac:dyDescent="0.2">
      <c r="A32" s="16">
        <v>24</v>
      </c>
      <c r="B32" s="48">
        <v>63.124149166637508</v>
      </c>
      <c r="C32" s="48">
        <v>61.091737628126779</v>
      </c>
      <c r="D32" s="48">
        <v>62.375953330066132</v>
      </c>
      <c r="E32" s="48">
        <v>59.115648003695959</v>
      </c>
      <c r="F32" s="48">
        <v>63.558753555453237</v>
      </c>
      <c r="G32" s="48">
        <v>62.61301894288728</v>
      </c>
      <c r="H32" s="48">
        <v>61.034456874428685</v>
      </c>
      <c r="I32" s="48">
        <v>62.405125977286282</v>
      </c>
      <c r="J32" s="48">
        <v>61.141098811440123</v>
      </c>
      <c r="K32" s="48">
        <v>63.342720770391182</v>
      </c>
      <c r="L32" s="48">
        <v>60.757713368953048</v>
      </c>
      <c r="M32" s="48">
        <v>61.99990700582093</v>
      </c>
      <c r="N32" s="48">
        <v>62.14081022389437</v>
      </c>
      <c r="O32" s="48">
        <v>61.069776932565588</v>
      </c>
    </row>
    <row r="33" spans="1:15" x14ac:dyDescent="0.2">
      <c r="A33" s="16">
        <v>25</v>
      </c>
      <c r="B33" s="43">
        <v>62.124149166637515</v>
      </c>
      <c r="C33" s="43">
        <v>60.091737628126779</v>
      </c>
      <c r="D33" s="43">
        <v>61.375953330066132</v>
      </c>
      <c r="E33" s="43">
        <v>58.115648003695959</v>
      </c>
      <c r="F33" s="43">
        <v>62.558753555453237</v>
      </c>
      <c r="G33" s="43">
        <v>61.61301894288728</v>
      </c>
      <c r="H33" s="43">
        <v>60.034456874428685</v>
      </c>
      <c r="I33" s="43">
        <v>61.405125977286282</v>
      </c>
      <c r="J33" s="43">
        <v>60.141098811440123</v>
      </c>
      <c r="K33" s="43">
        <v>62.342720770391175</v>
      </c>
      <c r="L33" s="43">
        <v>59.757713368953048</v>
      </c>
      <c r="M33" s="43">
        <v>60.99990700582093</v>
      </c>
      <c r="N33" s="43">
        <v>61.14081022389437</v>
      </c>
      <c r="O33" s="43">
        <v>60.069776932565588</v>
      </c>
    </row>
    <row r="34" spans="1:15" x14ac:dyDescent="0.2">
      <c r="A34" s="16">
        <v>26</v>
      </c>
      <c r="B34" s="48">
        <v>61.124149166637515</v>
      </c>
      <c r="C34" s="48">
        <v>59.091737628126779</v>
      </c>
      <c r="D34" s="48">
        <v>60.375953330066132</v>
      </c>
      <c r="E34" s="48">
        <v>57.115648003695959</v>
      </c>
      <c r="F34" s="48">
        <v>61.558753555453237</v>
      </c>
      <c r="G34" s="48">
        <v>60.61301894288728</v>
      </c>
      <c r="H34" s="48">
        <v>59.034456874428692</v>
      </c>
      <c r="I34" s="48">
        <v>60.405125977286289</v>
      </c>
      <c r="J34" s="48">
        <v>59.141098811440131</v>
      </c>
      <c r="K34" s="48">
        <v>61.342720770391175</v>
      </c>
      <c r="L34" s="48">
        <v>58.757713368953048</v>
      </c>
      <c r="M34" s="48">
        <v>59.999907005820937</v>
      </c>
      <c r="N34" s="48">
        <v>60.140810223894363</v>
      </c>
      <c r="O34" s="48">
        <v>59.069776932565588</v>
      </c>
    </row>
    <row r="35" spans="1:15" x14ac:dyDescent="0.2">
      <c r="A35" s="16">
        <v>27</v>
      </c>
      <c r="B35" s="48">
        <v>60.124149166637523</v>
      </c>
      <c r="C35" s="48">
        <v>58.091737628126779</v>
      </c>
      <c r="D35" s="48">
        <v>59.375953330066132</v>
      </c>
      <c r="E35" s="48">
        <v>56.115648003695959</v>
      </c>
      <c r="F35" s="48">
        <v>60.558753555453237</v>
      </c>
      <c r="G35" s="48">
        <v>59.61301894288728</v>
      </c>
      <c r="H35" s="48">
        <v>58.034456874428692</v>
      </c>
      <c r="I35" s="48">
        <v>59.405125977286289</v>
      </c>
      <c r="J35" s="48">
        <v>58.141098811440138</v>
      </c>
      <c r="K35" s="48">
        <v>60.342720770391175</v>
      </c>
      <c r="L35" s="48">
        <v>57.757713368953048</v>
      </c>
      <c r="M35" s="48">
        <v>58.999907005820937</v>
      </c>
      <c r="N35" s="48">
        <v>59.140810223894363</v>
      </c>
      <c r="O35" s="48">
        <v>58.069776932565588</v>
      </c>
    </row>
    <row r="36" spans="1:15" x14ac:dyDescent="0.2">
      <c r="A36" s="16">
        <v>28</v>
      </c>
      <c r="B36" s="48">
        <v>59.12414916663753</v>
      </c>
      <c r="C36" s="48">
        <v>57.091737628126779</v>
      </c>
      <c r="D36" s="48">
        <v>58.375953330066132</v>
      </c>
      <c r="E36" s="48">
        <v>55.115648003695959</v>
      </c>
      <c r="F36" s="48">
        <v>59.558753555453237</v>
      </c>
      <c r="G36" s="48">
        <v>58.61301894288728</v>
      </c>
      <c r="H36" s="48">
        <v>57.034456874428699</v>
      </c>
      <c r="I36" s="48">
        <v>58.405125977286289</v>
      </c>
      <c r="J36" s="48">
        <v>57.141098811440138</v>
      </c>
      <c r="K36" s="48">
        <v>59.342720770391168</v>
      </c>
      <c r="L36" s="48">
        <v>56.757713368953048</v>
      </c>
      <c r="M36" s="48">
        <v>57.999907005820944</v>
      </c>
      <c r="N36" s="48">
        <v>58.140810223894356</v>
      </c>
      <c r="O36" s="48">
        <v>57.069776932565595</v>
      </c>
    </row>
    <row r="37" spans="1:15" x14ac:dyDescent="0.2">
      <c r="A37" s="16">
        <v>29</v>
      </c>
      <c r="B37" s="48">
        <v>58.12414916663753</v>
      </c>
      <c r="C37" s="48">
        <v>56.091737628126779</v>
      </c>
      <c r="D37" s="48">
        <v>57.375953330066132</v>
      </c>
      <c r="E37" s="48">
        <v>54.115648003695959</v>
      </c>
      <c r="F37" s="48">
        <v>58.558753555453237</v>
      </c>
      <c r="G37" s="48">
        <v>57.61301894288728</v>
      </c>
      <c r="H37" s="48">
        <v>56.034456874428699</v>
      </c>
      <c r="I37" s="48">
        <v>57.405125977286289</v>
      </c>
      <c r="J37" s="48">
        <v>56.141098811440145</v>
      </c>
      <c r="K37" s="48">
        <v>58.342720770391168</v>
      </c>
      <c r="L37" s="48">
        <v>55.757713368953048</v>
      </c>
      <c r="M37" s="48">
        <v>56.999907005820944</v>
      </c>
      <c r="N37" s="48">
        <v>57.140810223894356</v>
      </c>
      <c r="O37" s="48">
        <v>56.069776932565595</v>
      </c>
    </row>
    <row r="38" spans="1:15" x14ac:dyDescent="0.2">
      <c r="A38" s="16">
        <v>30</v>
      </c>
      <c r="B38" s="43">
        <v>57.124149166637537</v>
      </c>
      <c r="C38" s="43">
        <v>55.091737628126779</v>
      </c>
      <c r="D38" s="43">
        <v>56.375953330066132</v>
      </c>
      <c r="E38" s="43">
        <v>53.115648003695959</v>
      </c>
      <c r="F38" s="43">
        <v>57.558753555453237</v>
      </c>
      <c r="G38" s="43">
        <v>56.61301894288728</v>
      </c>
      <c r="H38" s="43">
        <v>55.034456874428706</v>
      </c>
      <c r="I38" s="43">
        <v>56.405125977286289</v>
      </c>
      <c r="J38" s="43">
        <v>55.141098811440152</v>
      </c>
      <c r="K38" s="43">
        <v>57.342720770391168</v>
      </c>
      <c r="L38" s="43">
        <v>54.757713368953048</v>
      </c>
      <c r="M38" s="43">
        <v>55.999907005820951</v>
      </c>
      <c r="N38" s="43">
        <v>56.140810223894356</v>
      </c>
      <c r="O38" s="43">
        <v>55.069776932565595</v>
      </c>
    </row>
    <row r="39" spans="1:15" x14ac:dyDescent="0.2">
      <c r="A39" s="16">
        <v>31</v>
      </c>
      <c r="B39" s="48">
        <v>56.124149166637537</v>
      </c>
      <c r="C39" s="48">
        <v>54.091737628126779</v>
      </c>
      <c r="D39" s="48">
        <v>55.375953330066132</v>
      </c>
      <c r="E39" s="48">
        <v>52.115648003695959</v>
      </c>
      <c r="F39" s="48">
        <v>56.558753555453237</v>
      </c>
      <c r="G39" s="48">
        <v>55.61301894288728</v>
      </c>
      <c r="H39" s="48">
        <v>54.034456874428706</v>
      </c>
      <c r="I39" s="48">
        <v>55.405125977286289</v>
      </c>
      <c r="J39" s="48">
        <v>54.141098811440152</v>
      </c>
      <c r="K39" s="48">
        <v>56.342720770391161</v>
      </c>
      <c r="L39" s="48">
        <v>53.757713368953048</v>
      </c>
      <c r="M39" s="48">
        <v>54.999907005820951</v>
      </c>
      <c r="N39" s="48">
        <v>55.140810223894348</v>
      </c>
      <c r="O39" s="48">
        <v>54.069776932565595</v>
      </c>
    </row>
    <row r="40" spans="1:15" x14ac:dyDescent="0.2">
      <c r="A40" s="16">
        <v>32</v>
      </c>
      <c r="B40" s="48">
        <v>55.124149166637544</v>
      </c>
      <c r="C40" s="48">
        <v>53.091737628126779</v>
      </c>
      <c r="D40" s="48">
        <v>54.375953330066132</v>
      </c>
      <c r="E40" s="48">
        <v>51.37885834714897</v>
      </c>
      <c r="F40" s="48">
        <v>55.8561474735193</v>
      </c>
      <c r="G40" s="48">
        <v>54.61301894288728</v>
      </c>
      <c r="H40" s="48">
        <v>53.034456874428713</v>
      </c>
      <c r="I40" s="48">
        <v>54.405125977286296</v>
      </c>
      <c r="J40" s="48">
        <v>53.141098811440159</v>
      </c>
      <c r="K40" s="48">
        <v>55.342720770391161</v>
      </c>
      <c r="L40" s="48">
        <v>52.757713368953048</v>
      </c>
      <c r="M40" s="48">
        <v>53.999907005820951</v>
      </c>
      <c r="N40" s="48">
        <v>54.140810223894348</v>
      </c>
      <c r="O40" s="48">
        <v>53.069776932565595</v>
      </c>
    </row>
    <row r="41" spans="1:15" x14ac:dyDescent="0.2">
      <c r="A41" s="16">
        <v>33</v>
      </c>
      <c r="B41" s="48">
        <v>54.124149166637544</v>
      </c>
      <c r="C41" s="48">
        <v>52.091737628126779</v>
      </c>
      <c r="D41" s="48">
        <v>53.375953330066132</v>
      </c>
      <c r="E41" s="48">
        <v>50.635112004740733</v>
      </c>
      <c r="F41" s="48">
        <v>54.8561474735193</v>
      </c>
      <c r="G41" s="48">
        <v>53.61301894288728</v>
      </c>
      <c r="H41" s="48">
        <v>52.270566792965468</v>
      </c>
      <c r="I41" s="48">
        <v>53.405125977286296</v>
      </c>
      <c r="J41" s="48">
        <v>52.141098811440159</v>
      </c>
      <c r="K41" s="48">
        <v>54.342720770391161</v>
      </c>
      <c r="L41" s="48">
        <v>51.757713368953048</v>
      </c>
      <c r="M41" s="48">
        <v>52.999907005820958</v>
      </c>
      <c r="N41" s="48">
        <v>53.140810223894341</v>
      </c>
      <c r="O41" s="48">
        <v>52.069776932565595</v>
      </c>
    </row>
    <row r="42" spans="1:15" x14ac:dyDescent="0.2">
      <c r="A42" s="16">
        <v>34</v>
      </c>
      <c r="B42" s="48">
        <v>53.124149166637551</v>
      </c>
      <c r="C42" s="48">
        <v>51.091737628126779</v>
      </c>
      <c r="D42" s="48">
        <v>52.375953330066132</v>
      </c>
      <c r="E42" s="48">
        <v>49.635112004740741</v>
      </c>
      <c r="F42" s="48">
        <v>53.8561474735193</v>
      </c>
      <c r="G42" s="48">
        <v>52.61301894288728</v>
      </c>
      <c r="H42" s="48">
        <v>51.270566792965468</v>
      </c>
      <c r="I42" s="48">
        <v>52.405125977286296</v>
      </c>
      <c r="J42" s="48">
        <v>51.141098811440166</v>
      </c>
      <c r="K42" s="48">
        <v>53.342720770391153</v>
      </c>
      <c r="L42" s="48">
        <v>50.757713368953048</v>
      </c>
      <c r="M42" s="48">
        <v>51.999907005820958</v>
      </c>
      <c r="N42" s="48">
        <v>52.140810223894341</v>
      </c>
      <c r="O42" s="48">
        <v>51.069776932565595</v>
      </c>
    </row>
    <row r="43" spans="1:15" x14ac:dyDescent="0.2">
      <c r="A43" s="16">
        <v>35</v>
      </c>
      <c r="B43" s="43">
        <v>52.124149166637558</v>
      </c>
      <c r="C43" s="43">
        <v>50.091737628126779</v>
      </c>
      <c r="D43" s="43">
        <v>51.375953330066132</v>
      </c>
      <c r="E43" s="43">
        <v>48.635112004740741</v>
      </c>
      <c r="F43" s="43">
        <v>52.8561474735193</v>
      </c>
      <c r="G43" s="43">
        <v>51.61301894288728</v>
      </c>
      <c r="H43" s="43">
        <v>50.270566792965468</v>
      </c>
      <c r="I43" s="43">
        <v>51.405125977286296</v>
      </c>
      <c r="J43" s="43">
        <v>50.141098811440173</v>
      </c>
      <c r="K43" s="43">
        <v>52.342720770391153</v>
      </c>
      <c r="L43" s="43">
        <v>49.757713368953048</v>
      </c>
      <c r="M43" s="43">
        <v>50.999907005820965</v>
      </c>
      <c r="N43" s="43">
        <v>51.140810223894334</v>
      </c>
      <c r="O43" s="43">
        <v>50.069776932565595</v>
      </c>
    </row>
    <row r="44" spans="1:15" x14ac:dyDescent="0.2">
      <c r="A44" s="16">
        <v>36</v>
      </c>
      <c r="B44" s="48">
        <v>51.124149166637558</v>
      </c>
      <c r="C44" s="48">
        <v>49.091737628126779</v>
      </c>
      <c r="D44" s="48">
        <v>50.375953330066132</v>
      </c>
      <c r="E44" s="48">
        <v>47.635112004740741</v>
      </c>
      <c r="F44" s="48">
        <v>51.8561474735193</v>
      </c>
      <c r="G44" s="48">
        <v>50.61301894288728</v>
      </c>
      <c r="H44" s="48">
        <v>49.270566792965475</v>
      </c>
      <c r="I44" s="48">
        <v>50.405125977286296</v>
      </c>
      <c r="J44" s="48">
        <v>49.141098811440173</v>
      </c>
      <c r="K44" s="48">
        <v>51.342720770391153</v>
      </c>
      <c r="L44" s="48">
        <v>48.757713368953048</v>
      </c>
      <c r="M44" s="48">
        <v>49.999907005820965</v>
      </c>
      <c r="N44" s="48">
        <v>50.321670260408247</v>
      </c>
      <c r="O44" s="48">
        <v>49.069776932565595</v>
      </c>
    </row>
    <row r="45" spans="1:15" x14ac:dyDescent="0.2">
      <c r="A45" s="16">
        <v>37</v>
      </c>
      <c r="B45" s="48">
        <v>50.124149166637565</v>
      </c>
      <c r="C45" s="48">
        <v>48.091737628126779</v>
      </c>
      <c r="D45" s="48">
        <v>49.5770549401662</v>
      </c>
      <c r="E45" s="48">
        <v>46.635112004740748</v>
      </c>
      <c r="F45" s="48">
        <v>50.8561474735193</v>
      </c>
      <c r="G45" s="48">
        <v>49.61301894288728</v>
      </c>
      <c r="H45" s="48">
        <v>48.270566792965475</v>
      </c>
      <c r="I45" s="48">
        <v>49.405125977286296</v>
      </c>
      <c r="J45" s="48">
        <v>48.14109881144018</v>
      </c>
      <c r="K45" s="48">
        <v>50.342720770391153</v>
      </c>
      <c r="L45" s="48">
        <v>47.757713368953048</v>
      </c>
      <c r="M45" s="48">
        <v>48.999907005820972</v>
      </c>
      <c r="N45" s="48">
        <v>49.321670260408247</v>
      </c>
      <c r="O45" s="48">
        <v>48.238715287113642</v>
      </c>
    </row>
    <row r="46" spans="1:15" x14ac:dyDescent="0.2">
      <c r="A46" s="16">
        <v>38</v>
      </c>
      <c r="B46" s="48">
        <v>49.124149166637565</v>
      </c>
      <c r="C46" s="48">
        <v>47.091737628126779</v>
      </c>
      <c r="D46" s="48">
        <v>48.577054940166207</v>
      </c>
      <c r="E46" s="48">
        <v>45.635112004740748</v>
      </c>
      <c r="F46" s="48">
        <v>49.8561474735193</v>
      </c>
      <c r="G46" s="48">
        <v>48.61301894288728</v>
      </c>
      <c r="H46" s="48">
        <v>47.270566792965482</v>
      </c>
      <c r="I46" s="48">
        <v>48.405125977286303</v>
      </c>
      <c r="J46" s="48">
        <v>47.14109881144018</v>
      </c>
      <c r="K46" s="48">
        <v>49.342720770391146</v>
      </c>
      <c r="L46" s="48">
        <v>46.757713368953048</v>
      </c>
      <c r="M46" s="48">
        <v>47.999907005820972</v>
      </c>
      <c r="N46" s="48">
        <v>48.490020847513101</v>
      </c>
      <c r="O46" s="48">
        <v>47.238715287113642</v>
      </c>
    </row>
    <row r="47" spans="1:15" x14ac:dyDescent="0.2">
      <c r="A47" s="16">
        <v>39</v>
      </c>
      <c r="B47" s="48">
        <v>48.124149166637572</v>
      </c>
      <c r="C47" s="48">
        <v>46.091737628126779</v>
      </c>
      <c r="D47" s="48">
        <v>47.577054940166207</v>
      </c>
      <c r="E47" s="48">
        <v>44.635112004740755</v>
      </c>
      <c r="F47" s="48">
        <v>48.8561474735193</v>
      </c>
      <c r="G47" s="48">
        <v>47.61301894288728</v>
      </c>
      <c r="H47" s="48">
        <v>46.270566792965482</v>
      </c>
      <c r="I47" s="48">
        <v>47.405125977286303</v>
      </c>
      <c r="J47" s="48">
        <v>46.310394995873722</v>
      </c>
      <c r="K47" s="48">
        <v>48.342720770391146</v>
      </c>
      <c r="L47" s="48">
        <v>45.757713368953048</v>
      </c>
      <c r="M47" s="48">
        <v>46.99990700582098</v>
      </c>
      <c r="N47" s="48">
        <v>47.490020847513101</v>
      </c>
      <c r="O47" s="48">
        <v>46.238715287113635</v>
      </c>
    </row>
    <row r="48" spans="1:15" x14ac:dyDescent="0.2">
      <c r="A48" s="16">
        <v>40</v>
      </c>
      <c r="B48" s="43">
        <v>47.124149166637579</v>
      </c>
      <c r="C48" s="43">
        <v>45.091737628126779</v>
      </c>
      <c r="D48" s="43">
        <v>46.577054940166207</v>
      </c>
      <c r="E48" s="43">
        <v>43.635112004740755</v>
      </c>
      <c r="F48" s="43">
        <v>47.8561474735193</v>
      </c>
      <c r="G48" s="43">
        <v>46.61301894288728</v>
      </c>
      <c r="H48" s="43">
        <v>45.441352489954156</v>
      </c>
      <c r="I48" s="43">
        <v>46.405125977286303</v>
      </c>
      <c r="J48" s="43">
        <v>45.649104016175933</v>
      </c>
      <c r="K48" s="43">
        <v>47.342720770391146</v>
      </c>
      <c r="L48" s="43">
        <v>44.757713368953048</v>
      </c>
      <c r="M48" s="43">
        <v>45.99990700582098</v>
      </c>
      <c r="N48" s="43">
        <v>46.490020847513108</v>
      </c>
      <c r="O48" s="43">
        <v>45.238715287113635</v>
      </c>
    </row>
    <row r="49" spans="1:15" x14ac:dyDescent="0.2">
      <c r="A49" s="16">
        <v>41</v>
      </c>
      <c r="B49" s="48">
        <v>46.124149166637579</v>
      </c>
      <c r="C49" s="48">
        <v>44.091737628126779</v>
      </c>
      <c r="D49" s="48">
        <v>45.577054940166214</v>
      </c>
      <c r="E49" s="48">
        <v>42.635112004740755</v>
      </c>
      <c r="F49" s="48">
        <v>47.033179800523115</v>
      </c>
      <c r="G49" s="48">
        <v>45.61301894288728</v>
      </c>
      <c r="H49" s="48">
        <v>44.441352489954156</v>
      </c>
      <c r="I49" s="48">
        <v>45.576733924864939</v>
      </c>
      <c r="J49" s="48">
        <v>44.649104016175926</v>
      </c>
      <c r="K49" s="48">
        <v>46.342720770391139</v>
      </c>
      <c r="L49" s="48">
        <v>43.757713368953048</v>
      </c>
      <c r="M49" s="48">
        <v>44.999907005820987</v>
      </c>
      <c r="N49" s="48">
        <v>45.658482462339158</v>
      </c>
      <c r="O49" s="48">
        <v>44.238715287113628</v>
      </c>
    </row>
    <row r="50" spans="1:15" x14ac:dyDescent="0.2">
      <c r="A50" s="16">
        <v>42</v>
      </c>
      <c r="B50" s="48">
        <v>45.124149166637586</v>
      </c>
      <c r="C50" s="48">
        <v>43.091737628126779</v>
      </c>
      <c r="D50" s="48">
        <v>44.577054940166214</v>
      </c>
      <c r="E50" s="48">
        <v>41.635112004740762</v>
      </c>
      <c r="F50" s="48">
        <v>46.033179800523115</v>
      </c>
      <c r="G50" s="48">
        <v>44.61301894288728</v>
      </c>
      <c r="H50" s="48">
        <v>43.441352489954156</v>
      </c>
      <c r="I50" s="48">
        <v>44.576733924864939</v>
      </c>
      <c r="J50" s="48">
        <v>43.649104016175926</v>
      </c>
      <c r="K50" s="48">
        <v>45.342720770391139</v>
      </c>
      <c r="L50" s="48">
        <v>42.757713368953048</v>
      </c>
      <c r="M50" s="48">
        <v>43.999907005820987</v>
      </c>
      <c r="N50" s="48">
        <v>44.658482462339158</v>
      </c>
      <c r="O50" s="48">
        <v>43.238715287113628</v>
      </c>
    </row>
    <row r="51" spans="1:15" x14ac:dyDescent="0.2">
      <c r="A51" s="16">
        <v>43</v>
      </c>
      <c r="B51" s="48">
        <v>44.124149166637586</v>
      </c>
      <c r="C51" s="48">
        <v>42.238098107010316</v>
      </c>
      <c r="D51" s="48">
        <v>43.577054940166221</v>
      </c>
      <c r="E51" s="48">
        <v>40.635112004740755</v>
      </c>
      <c r="F51" s="48">
        <v>45.033179800523115</v>
      </c>
      <c r="G51" s="48">
        <v>43.61301894288728</v>
      </c>
      <c r="H51" s="48">
        <v>42.441352489954149</v>
      </c>
      <c r="I51" s="48">
        <v>43.576733924864939</v>
      </c>
      <c r="J51" s="48">
        <v>42.649104016175919</v>
      </c>
      <c r="K51" s="48">
        <v>44.342720770391139</v>
      </c>
      <c r="L51" s="48">
        <v>42.064484427892822</v>
      </c>
      <c r="M51" s="48">
        <v>42.999907005820994</v>
      </c>
      <c r="N51" s="48">
        <v>43.658482462339158</v>
      </c>
      <c r="O51" s="48">
        <v>42.238715287113628</v>
      </c>
    </row>
    <row r="52" spans="1:15" x14ac:dyDescent="0.2">
      <c r="A52" s="16">
        <v>44</v>
      </c>
      <c r="B52" s="48">
        <v>43.124149166637594</v>
      </c>
      <c r="C52" s="48">
        <v>41.238098107010316</v>
      </c>
      <c r="D52" s="48">
        <v>42.577054940166221</v>
      </c>
      <c r="E52" s="48">
        <v>39.635112004740755</v>
      </c>
      <c r="F52" s="48">
        <v>44.033179800523108</v>
      </c>
      <c r="G52" s="48">
        <v>42.61301894288728</v>
      </c>
      <c r="H52" s="48">
        <v>41.441352489954149</v>
      </c>
      <c r="I52" s="48">
        <v>42.576733924864946</v>
      </c>
      <c r="J52" s="48">
        <v>41.802932862950286</v>
      </c>
      <c r="K52" s="48">
        <v>43.342720770391132</v>
      </c>
      <c r="L52" s="48">
        <v>41.064484427892822</v>
      </c>
      <c r="M52" s="48">
        <v>42.321267361252531</v>
      </c>
      <c r="N52" s="48">
        <v>42.658482462339165</v>
      </c>
      <c r="O52" s="48">
        <v>41.393877797474637</v>
      </c>
    </row>
    <row r="53" spans="1:15" x14ac:dyDescent="0.2">
      <c r="A53" s="16">
        <v>45</v>
      </c>
      <c r="B53" s="43">
        <v>42.261353133937241</v>
      </c>
      <c r="C53" s="43">
        <v>40.369528288395507</v>
      </c>
      <c r="D53" s="43">
        <v>41.712866917646814</v>
      </c>
      <c r="E53" s="43">
        <v>38.635112004740755</v>
      </c>
      <c r="F53" s="43">
        <v>43.033179800523108</v>
      </c>
      <c r="G53" s="43">
        <v>41.613018942887273</v>
      </c>
      <c r="H53" s="43">
        <v>40.441352489954149</v>
      </c>
      <c r="I53" s="43">
        <v>41.731712687019147</v>
      </c>
      <c r="J53" s="43">
        <v>40.960277369094854</v>
      </c>
      <c r="K53" s="43">
        <v>42.342720770391132</v>
      </c>
      <c r="L53" s="43">
        <v>40.064484427892822</v>
      </c>
      <c r="M53" s="43">
        <v>41.478490170881301</v>
      </c>
      <c r="N53" s="43">
        <v>41.658482462339158</v>
      </c>
      <c r="O53" s="43">
        <v>40.393877797474644</v>
      </c>
    </row>
    <row r="54" spans="1:15" x14ac:dyDescent="0.2">
      <c r="A54" s="16">
        <v>46</v>
      </c>
      <c r="B54" s="48">
        <v>41.261353133937241</v>
      </c>
      <c r="C54" s="48">
        <v>39.624359910915892</v>
      </c>
      <c r="D54" s="48">
        <v>40.712866917646814</v>
      </c>
      <c r="E54" s="48">
        <v>37.635112004740748</v>
      </c>
      <c r="F54" s="48">
        <v>42.033179800523108</v>
      </c>
      <c r="G54" s="48">
        <v>40.613018942887273</v>
      </c>
      <c r="H54" s="48">
        <v>39.441352489954156</v>
      </c>
      <c r="I54" s="48">
        <v>40.73171268701914</v>
      </c>
      <c r="J54" s="48">
        <v>40.113826808825763</v>
      </c>
      <c r="K54" s="48">
        <v>41.342720770391132</v>
      </c>
      <c r="L54" s="48">
        <v>39.064484427892829</v>
      </c>
      <c r="M54" s="48">
        <v>40.478490170881301</v>
      </c>
      <c r="N54" s="48">
        <v>40.658482462339158</v>
      </c>
      <c r="O54" s="48">
        <v>39.541087678646129</v>
      </c>
    </row>
    <row r="55" spans="1:15" x14ac:dyDescent="0.2">
      <c r="A55" s="16">
        <v>47</v>
      </c>
      <c r="B55" s="48">
        <v>40.387525492462302</v>
      </c>
      <c r="C55" s="48">
        <v>38.624359910915885</v>
      </c>
      <c r="D55" s="48">
        <v>39.712866917646814</v>
      </c>
      <c r="E55" s="48">
        <v>36.635112004740748</v>
      </c>
      <c r="F55" s="48">
        <v>41.033179800523108</v>
      </c>
      <c r="G55" s="48">
        <v>39.613018942887273</v>
      </c>
      <c r="H55" s="48">
        <v>38.584256535788846</v>
      </c>
      <c r="I55" s="48">
        <v>39.73171268701914</v>
      </c>
      <c r="J55" s="48">
        <v>39.11382680882577</v>
      </c>
      <c r="K55" s="48">
        <v>40.342720770391125</v>
      </c>
      <c r="L55" s="48">
        <v>38.064484427892829</v>
      </c>
      <c r="M55" s="48">
        <v>39.478490170881294</v>
      </c>
      <c r="N55" s="48">
        <v>39.658482462339165</v>
      </c>
      <c r="O55" s="48">
        <v>38.701750590903934</v>
      </c>
    </row>
    <row r="56" spans="1:15" x14ac:dyDescent="0.2">
      <c r="A56" s="16">
        <v>48</v>
      </c>
      <c r="B56" s="48">
        <v>39.387525492462295</v>
      </c>
      <c r="C56" s="48">
        <v>37.866773905486625</v>
      </c>
      <c r="D56" s="48">
        <v>38.712866917646814</v>
      </c>
      <c r="E56" s="48">
        <v>35.867715890485137</v>
      </c>
      <c r="F56" s="48">
        <v>40.033179800523108</v>
      </c>
      <c r="G56" s="48">
        <v>38.759784492391539</v>
      </c>
      <c r="H56" s="48">
        <v>37.727700063230614</v>
      </c>
      <c r="I56" s="48">
        <v>38.881166830588739</v>
      </c>
      <c r="J56" s="48">
        <v>38.262914943222782</v>
      </c>
      <c r="K56" s="48">
        <v>39.489471123136582</v>
      </c>
      <c r="L56" s="48">
        <v>37.202843486559097</v>
      </c>
      <c r="M56" s="48">
        <v>38.478490170881294</v>
      </c>
      <c r="N56" s="48">
        <v>38.658482462339165</v>
      </c>
      <c r="O56" s="48">
        <v>37.867484866786384</v>
      </c>
    </row>
    <row r="57" spans="1:15" x14ac:dyDescent="0.2">
      <c r="A57" s="16">
        <v>49</v>
      </c>
      <c r="B57" s="48">
        <v>38.387525492462295</v>
      </c>
      <c r="C57" s="48">
        <v>36.866773905486625</v>
      </c>
      <c r="D57" s="48">
        <v>37.712866917646807</v>
      </c>
      <c r="E57" s="48">
        <v>34.867715890485137</v>
      </c>
      <c r="F57" s="48">
        <v>39.033179800523108</v>
      </c>
      <c r="G57" s="48">
        <v>37.759784492391546</v>
      </c>
      <c r="H57" s="48">
        <v>36.868447511484796</v>
      </c>
      <c r="I57" s="48">
        <v>38.030509892186359</v>
      </c>
      <c r="J57" s="48">
        <v>37.262914943222775</v>
      </c>
      <c r="K57" s="48">
        <v>38.489471123136582</v>
      </c>
      <c r="L57" s="48">
        <v>36.202843486559097</v>
      </c>
      <c r="M57" s="48">
        <v>37.478490170881294</v>
      </c>
      <c r="N57" s="48">
        <v>37.658482462339165</v>
      </c>
      <c r="O57" s="48">
        <v>37.041692255442726</v>
      </c>
    </row>
    <row r="58" spans="1:15" x14ac:dyDescent="0.2">
      <c r="A58" s="16">
        <v>50</v>
      </c>
      <c r="B58" s="43">
        <v>37.387525492462295</v>
      </c>
      <c r="C58" s="43">
        <v>36.089880115246814</v>
      </c>
      <c r="D58" s="43">
        <v>36.712866917646807</v>
      </c>
      <c r="E58" s="43">
        <v>33.99451498157741</v>
      </c>
      <c r="F58" s="43">
        <v>38.033179800523101</v>
      </c>
      <c r="G58" s="43">
        <v>36.898554639476799</v>
      </c>
      <c r="H58" s="43">
        <v>36.00673058187067</v>
      </c>
      <c r="I58" s="43">
        <v>37.170028516320876</v>
      </c>
      <c r="J58" s="43">
        <v>36.262914943222775</v>
      </c>
      <c r="K58" s="43">
        <v>37.639627135480993</v>
      </c>
      <c r="L58" s="43">
        <v>35.202843486559097</v>
      </c>
      <c r="M58" s="43">
        <v>36.478490170881294</v>
      </c>
      <c r="N58" s="43">
        <v>36.827001657179707</v>
      </c>
      <c r="O58" s="43">
        <v>36.041692255442726</v>
      </c>
    </row>
    <row r="59" spans="1:15" x14ac:dyDescent="0.2">
      <c r="A59" s="16">
        <v>51</v>
      </c>
      <c r="B59" s="48">
        <v>36.387525492462288</v>
      </c>
      <c r="C59" s="48">
        <v>35.443689005962646</v>
      </c>
      <c r="D59" s="48">
        <v>35.712866917646807</v>
      </c>
      <c r="E59" s="48">
        <v>32.994514981577403</v>
      </c>
      <c r="F59" s="48">
        <v>37.033179800523101</v>
      </c>
      <c r="G59" s="48">
        <v>36.037746053012086</v>
      </c>
      <c r="H59" s="48">
        <v>35.274201245387587</v>
      </c>
      <c r="I59" s="48">
        <v>36.170028516320876</v>
      </c>
      <c r="J59" s="48">
        <v>35.402613829719741</v>
      </c>
      <c r="K59" s="48">
        <v>36.790908712407592</v>
      </c>
      <c r="L59" s="48">
        <v>34.202843486559097</v>
      </c>
      <c r="M59" s="48">
        <v>35.478490170881294</v>
      </c>
      <c r="N59" s="48">
        <v>35.827001657179707</v>
      </c>
      <c r="O59" s="48">
        <v>35.041692255442726</v>
      </c>
    </row>
    <row r="60" spans="1:15" x14ac:dyDescent="0.2">
      <c r="A60" s="16">
        <v>52</v>
      </c>
      <c r="B60" s="48">
        <v>35.387525492462288</v>
      </c>
      <c r="C60" s="48">
        <v>34.443689005962646</v>
      </c>
      <c r="D60" s="48">
        <v>34.712866917646807</v>
      </c>
      <c r="E60" s="48">
        <v>31.994514981577403</v>
      </c>
      <c r="F60" s="48">
        <v>36.169752435291407</v>
      </c>
      <c r="G60" s="48">
        <v>35.037746053012086</v>
      </c>
      <c r="H60" s="48">
        <v>34.400652886279907</v>
      </c>
      <c r="I60" s="48">
        <v>35.170028516320883</v>
      </c>
      <c r="J60" s="48">
        <v>34.402613829719741</v>
      </c>
      <c r="K60" s="48">
        <v>35.943712538565102</v>
      </c>
      <c r="L60" s="48">
        <v>33.352301772530538</v>
      </c>
      <c r="M60" s="48">
        <v>34.634993482607833</v>
      </c>
      <c r="N60" s="48">
        <v>34.987944717121302</v>
      </c>
      <c r="O60" s="48">
        <v>34.041692255442726</v>
      </c>
    </row>
    <row r="61" spans="1:15" x14ac:dyDescent="0.2">
      <c r="A61" s="16">
        <v>53</v>
      </c>
      <c r="B61" s="48">
        <v>34.387525492462288</v>
      </c>
      <c r="C61" s="48">
        <v>33.558726481797677</v>
      </c>
      <c r="D61" s="48">
        <v>33.712866917646799</v>
      </c>
      <c r="E61" s="48">
        <v>30.994514981577403</v>
      </c>
      <c r="F61" s="48">
        <v>35.169752435291407</v>
      </c>
      <c r="G61" s="48">
        <v>34.160437868475718</v>
      </c>
      <c r="H61" s="48">
        <v>33.4006528862799</v>
      </c>
      <c r="I61" s="48">
        <v>34.170028516320883</v>
      </c>
      <c r="J61" s="48">
        <v>33.402613829719748</v>
      </c>
      <c r="K61" s="48">
        <v>34.943712538565102</v>
      </c>
      <c r="L61" s="48">
        <v>32.352301772530538</v>
      </c>
      <c r="M61" s="48">
        <v>33.634993482607833</v>
      </c>
      <c r="N61" s="48">
        <v>34.155361924485966</v>
      </c>
      <c r="O61" s="48">
        <v>33.041692255442726</v>
      </c>
    </row>
    <row r="62" spans="1:15" x14ac:dyDescent="0.2">
      <c r="A62" s="16">
        <v>54</v>
      </c>
      <c r="B62" s="48">
        <v>33.501409134179731</v>
      </c>
      <c r="C62" s="48">
        <v>32.669609060238557</v>
      </c>
      <c r="D62" s="48">
        <v>32.951542081665544</v>
      </c>
      <c r="E62" s="48">
        <v>29.994514981577399</v>
      </c>
      <c r="F62" s="48">
        <v>34.169752435291414</v>
      </c>
      <c r="G62" s="48">
        <v>33.160437868475718</v>
      </c>
      <c r="H62" s="48">
        <v>32.675397378023369</v>
      </c>
      <c r="I62" s="48">
        <v>33.170028516320883</v>
      </c>
      <c r="J62" s="48">
        <v>32.695081508206144</v>
      </c>
      <c r="K62" s="48">
        <v>33.943712538565102</v>
      </c>
      <c r="L62" s="48">
        <v>31.6425277567905</v>
      </c>
      <c r="M62" s="48">
        <v>32.795842965533112</v>
      </c>
      <c r="N62" s="48">
        <v>33.330650267842657</v>
      </c>
      <c r="O62" s="48">
        <v>32.223489418880952</v>
      </c>
    </row>
    <row r="63" spans="1:15" x14ac:dyDescent="0.2">
      <c r="A63" s="16">
        <v>55</v>
      </c>
      <c r="B63" s="43">
        <v>32.501409134179731</v>
      </c>
      <c r="C63" s="43">
        <v>31.780456781731399</v>
      </c>
      <c r="D63" s="43">
        <v>31.95154208166554</v>
      </c>
      <c r="E63" s="43">
        <v>28.994514981577396</v>
      </c>
      <c r="F63" s="43">
        <v>33.169752435291414</v>
      </c>
      <c r="G63" s="43">
        <v>32.294292122035046</v>
      </c>
      <c r="H63" s="43">
        <v>31.810872735404526</v>
      </c>
      <c r="I63" s="43">
        <v>32.170028516320883</v>
      </c>
      <c r="J63" s="43">
        <v>31.695081508206147</v>
      </c>
      <c r="K63" s="43">
        <v>32.943712538565109</v>
      </c>
      <c r="L63" s="43">
        <v>30.794442526335821</v>
      </c>
      <c r="M63" s="43">
        <v>31.795842965533115</v>
      </c>
      <c r="N63" s="43">
        <v>32.330650267842657</v>
      </c>
      <c r="O63" s="43">
        <v>31.223489418880952</v>
      </c>
    </row>
    <row r="64" spans="1:15" x14ac:dyDescent="0.2">
      <c r="A64" s="16">
        <v>56</v>
      </c>
      <c r="B64" s="48">
        <v>31.501409134179728</v>
      </c>
      <c r="C64" s="48">
        <v>30.780456781731399</v>
      </c>
      <c r="D64" s="48">
        <v>30.95154208166554</v>
      </c>
      <c r="E64" s="48">
        <v>27.994514981577396</v>
      </c>
      <c r="F64" s="48">
        <v>32.169752435291414</v>
      </c>
      <c r="G64" s="48">
        <v>31.425402605012508</v>
      </c>
      <c r="H64" s="48">
        <v>30.951595758934431</v>
      </c>
      <c r="I64" s="48">
        <v>31.313331812774827</v>
      </c>
      <c r="J64" s="48">
        <v>30.695081508206147</v>
      </c>
      <c r="K64" s="48">
        <v>31.943712538565109</v>
      </c>
      <c r="L64" s="48">
        <v>29.95473058203072</v>
      </c>
      <c r="M64" s="48">
        <v>30.795842965533115</v>
      </c>
      <c r="N64" s="48">
        <v>31.330650267842657</v>
      </c>
      <c r="O64" s="48">
        <v>30.223489418880956</v>
      </c>
    </row>
    <row r="65" spans="1:15" x14ac:dyDescent="0.2">
      <c r="A65" s="16">
        <v>57</v>
      </c>
      <c r="B65" s="48">
        <v>30.601565376276941</v>
      </c>
      <c r="C65" s="48">
        <v>29.780456781731399</v>
      </c>
      <c r="D65" s="48">
        <v>30.160024028809922</v>
      </c>
      <c r="E65" s="48">
        <v>27.415516919416564</v>
      </c>
      <c r="F65" s="48">
        <v>31.297196107063215</v>
      </c>
      <c r="G65" s="48">
        <v>30.425402605012508</v>
      </c>
      <c r="H65" s="48">
        <v>29.951595758934431</v>
      </c>
      <c r="I65" s="48">
        <v>30.591556027788592</v>
      </c>
      <c r="J65" s="48">
        <v>29.695081508206147</v>
      </c>
      <c r="K65" s="48">
        <v>30.943712538565112</v>
      </c>
      <c r="L65" s="48">
        <v>29.118823788615849</v>
      </c>
      <c r="M65" s="48">
        <v>29.968962068193306</v>
      </c>
      <c r="N65" s="48">
        <v>30.330650267842653</v>
      </c>
      <c r="O65" s="48">
        <v>29.415253866744703</v>
      </c>
    </row>
    <row r="66" spans="1:15" x14ac:dyDescent="0.2">
      <c r="A66" s="16">
        <v>58</v>
      </c>
      <c r="B66" s="48">
        <v>29.695845833366153</v>
      </c>
      <c r="C66" s="48">
        <v>28.780456781731399</v>
      </c>
      <c r="D66" s="48">
        <v>29.160024028809925</v>
      </c>
      <c r="E66" s="48">
        <v>26.519768065805621</v>
      </c>
      <c r="F66" s="48">
        <v>30.297196107063211</v>
      </c>
      <c r="G66" s="48">
        <v>29.425402605012508</v>
      </c>
      <c r="H66" s="48">
        <v>29.085466648747772</v>
      </c>
      <c r="I66" s="48">
        <v>29.743533583484496</v>
      </c>
      <c r="J66" s="48">
        <v>28.85332043236987</v>
      </c>
      <c r="K66" s="48">
        <v>29.943712538565112</v>
      </c>
      <c r="L66" s="48">
        <v>28.448723774651768</v>
      </c>
      <c r="M66" s="48">
        <v>29.151432421556738</v>
      </c>
      <c r="N66" s="48">
        <v>29.33065026784265</v>
      </c>
      <c r="O66" s="48">
        <v>28.415253866744703</v>
      </c>
    </row>
    <row r="67" spans="1:15" x14ac:dyDescent="0.2">
      <c r="A67" s="16">
        <v>59</v>
      </c>
      <c r="B67" s="48">
        <v>28.695845833366153</v>
      </c>
      <c r="C67" s="48">
        <v>27.780456781731395</v>
      </c>
      <c r="D67" s="48">
        <v>28.160024028809925</v>
      </c>
      <c r="E67" s="48">
        <v>25.628183773927898</v>
      </c>
      <c r="F67" s="48">
        <v>29.424263041421689</v>
      </c>
      <c r="G67" s="48">
        <v>28.55511293059552</v>
      </c>
      <c r="H67" s="48">
        <v>28.52524305872851</v>
      </c>
      <c r="I67" s="48">
        <v>28.743533583484496</v>
      </c>
      <c r="J67" s="48">
        <v>27.85332043236987</v>
      </c>
      <c r="K67" s="48">
        <v>28.943712538565116</v>
      </c>
      <c r="L67" s="48">
        <v>27.799177991261825</v>
      </c>
      <c r="M67" s="48">
        <v>28.329946019198836</v>
      </c>
      <c r="N67" s="48">
        <v>28.33065026784265</v>
      </c>
      <c r="O67" s="48">
        <v>27.415253866744706</v>
      </c>
    </row>
    <row r="68" spans="1:15" x14ac:dyDescent="0.2">
      <c r="A68" s="16">
        <v>60</v>
      </c>
      <c r="B68" s="43">
        <v>27.798838856122988</v>
      </c>
      <c r="C68" s="43">
        <v>26.985538955137766</v>
      </c>
      <c r="D68" s="43">
        <v>27.160024028809925</v>
      </c>
      <c r="E68" s="43">
        <v>24.73496787298593</v>
      </c>
      <c r="F68" s="43">
        <v>28.424263041421689</v>
      </c>
      <c r="G68" s="43">
        <v>27.55511293059552</v>
      </c>
      <c r="H68" s="43">
        <v>27.52524305872851</v>
      </c>
      <c r="I68" s="43">
        <v>27.743533583484496</v>
      </c>
      <c r="J68" s="43">
        <v>26.853320432369873</v>
      </c>
      <c r="K68" s="43">
        <v>28.121485741931149</v>
      </c>
      <c r="L68" s="43">
        <v>26.799177991261821</v>
      </c>
      <c r="M68" s="43">
        <v>27.329946019198836</v>
      </c>
      <c r="N68" s="43">
        <v>27.330650267842646</v>
      </c>
      <c r="O68" s="43">
        <v>26.605467674990251</v>
      </c>
    </row>
    <row r="69" spans="1:15" x14ac:dyDescent="0.2">
      <c r="A69" s="16">
        <v>61</v>
      </c>
      <c r="B69" s="48">
        <v>26.898966114917176</v>
      </c>
      <c r="C69" s="48">
        <v>26.192250424995855</v>
      </c>
      <c r="D69" s="48">
        <v>26.267963684813132</v>
      </c>
      <c r="E69" s="48">
        <v>23.837625344265497</v>
      </c>
      <c r="F69" s="48">
        <v>27.424263041421689</v>
      </c>
      <c r="G69" s="48">
        <v>26.555112930595516</v>
      </c>
      <c r="H69" s="48">
        <v>26.52524305872851</v>
      </c>
      <c r="I69" s="48">
        <v>26.895732095124075</v>
      </c>
      <c r="J69" s="48">
        <v>25.853320432369877</v>
      </c>
      <c r="K69" s="48">
        <v>27.293582226304551</v>
      </c>
      <c r="L69" s="48">
        <v>26.109492775819486</v>
      </c>
      <c r="M69" s="48">
        <v>26.329946019198836</v>
      </c>
      <c r="N69" s="48">
        <v>26.52161575017605</v>
      </c>
      <c r="O69" s="48">
        <v>25.605467674990251</v>
      </c>
    </row>
    <row r="70" spans="1:15" x14ac:dyDescent="0.2">
      <c r="A70" s="16">
        <v>62</v>
      </c>
      <c r="B70" s="48">
        <v>26.101976230394296</v>
      </c>
      <c r="C70" s="48">
        <v>25.299604732660207</v>
      </c>
      <c r="D70" s="48">
        <v>25.48499066216975</v>
      </c>
      <c r="E70" s="48">
        <v>23.162661986545029</v>
      </c>
      <c r="F70" s="48">
        <v>26.560588423909898</v>
      </c>
      <c r="G70" s="48">
        <v>25.8367898271425</v>
      </c>
      <c r="H70" s="48">
        <v>25.52524305872851</v>
      </c>
      <c r="I70" s="48">
        <v>25.895732095124075</v>
      </c>
      <c r="J70" s="48">
        <v>25.006976919838785</v>
      </c>
      <c r="K70" s="48">
        <v>26.293582226304551</v>
      </c>
      <c r="L70" s="48">
        <v>25.109492775819486</v>
      </c>
      <c r="M70" s="48">
        <v>25.509945643026004</v>
      </c>
      <c r="N70" s="48">
        <v>25.52161575017605</v>
      </c>
      <c r="O70" s="48">
        <v>24.921259721216547</v>
      </c>
    </row>
    <row r="71" spans="1:15" x14ac:dyDescent="0.2">
      <c r="A71" s="16">
        <v>63</v>
      </c>
      <c r="B71" s="48">
        <v>25.101976230394296</v>
      </c>
      <c r="C71" s="48">
        <v>24.505286227093428</v>
      </c>
      <c r="D71" s="48">
        <v>24.484990662169754</v>
      </c>
      <c r="E71" s="48">
        <v>22.275949396895911</v>
      </c>
      <c r="F71" s="48">
        <v>25.560588423909898</v>
      </c>
      <c r="G71" s="48">
        <v>24.8367898271425</v>
      </c>
      <c r="H71" s="48">
        <v>24.670738657907165</v>
      </c>
      <c r="I71" s="48">
        <v>24.895732095124071</v>
      </c>
      <c r="J71" s="48">
        <v>24.149459343791335</v>
      </c>
      <c r="K71" s="48">
        <v>25.460530978578365</v>
      </c>
      <c r="L71" s="48">
        <v>24.109492775819486</v>
      </c>
      <c r="M71" s="48">
        <v>24.677797627207386</v>
      </c>
      <c r="N71" s="48">
        <v>24.52161575017605</v>
      </c>
      <c r="O71" s="48">
        <v>24.216380684614933</v>
      </c>
    </row>
    <row r="72" spans="1:15" x14ac:dyDescent="0.2">
      <c r="A72" s="16">
        <v>64</v>
      </c>
      <c r="B72" s="48">
        <v>24.306478445953815</v>
      </c>
      <c r="C72" s="48">
        <v>23.718421864126988</v>
      </c>
      <c r="D72" s="48">
        <v>23.718464046334681</v>
      </c>
      <c r="E72" s="48">
        <v>21.502165393748214</v>
      </c>
      <c r="F72" s="48">
        <v>24.965880959067473</v>
      </c>
      <c r="G72" s="48">
        <v>23.8367898271425</v>
      </c>
      <c r="H72" s="48">
        <v>23.959344492628443</v>
      </c>
      <c r="I72" s="48">
        <v>24.178581162893625</v>
      </c>
      <c r="J72" s="48">
        <v>23.302036500848054</v>
      </c>
      <c r="K72" s="48">
        <v>24.460530978578365</v>
      </c>
      <c r="L72" s="48">
        <v>23.109492775819486</v>
      </c>
      <c r="M72" s="48">
        <v>23.827970283276997</v>
      </c>
      <c r="N72" s="48">
        <v>23.815458144673617</v>
      </c>
      <c r="O72" s="48">
        <v>23.216380684614933</v>
      </c>
    </row>
    <row r="73" spans="1:15" x14ac:dyDescent="0.2">
      <c r="A73" s="16">
        <v>65</v>
      </c>
      <c r="B73" s="43">
        <v>23.620123334768323</v>
      </c>
      <c r="C73" s="43">
        <v>22.831014968647903</v>
      </c>
      <c r="D73" s="43">
        <v>22.836507568219979</v>
      </c>
      <c r="E73" s="43">
        <v>20.502165393748214</v>
      </c>
      <c r="F73" s="43">
        <v>23.965880959067473</v>
      </c>
      <c r="G73" s="43">
        <v>23.113784365150124</v>
      </c>
      <c r="H73" s="43">
        <v>23.098983447941709</v>
      </c>
      <c r="I73" s="43">
        <v>23.178581162893625</v>
      </c>
      <c r="J73" s="43">
        <v>22.466079928911711</v>
      </c>
      <c r="K73" s="43">
        <v>23.777889004784704</v>
      </c>
      <c r="L73" s="43">
        <v>22.245694539529239</v>
      </c>
      <c r="M73" s="43">
        <v>23.107347172897082</v>
      </c>
      <c r="N73" s="43">
        <v>23.132675262288224</v>
      </c>
      <c r="O73" s="43">
        <v>22.216380684614933</v>
      </c>
    </row>
    <row r="74" spans="1:15" x14ac:dyDescent="0.2">
      <c r="A74" s="16">
        <v>66</v>
      </c>
      <c r="B74" s="48">
        <v>22.620123334768323</v>
      </c>
      <c r="C74" s="48">
        <v>21.942022875453059</v>
      </c>
      <c r="D74" s="48">
        <v>22.067212923636006</v>
      </c>
      <c r="E74" s="48">
        <v>19.612523602523236</v>
      </c>
      <c r="F74" s="48">
        <v>23.24523668477066</v>
      </c>
      <c r="G74" s="48">
        <v>22.113784365150124</v>
      </c>
      <c r="H74" s="48">
        <v>22.098983447941706</v>
      </c>
      <c r="I74" s="48">
        <v>22.666292585751552</v>
      </c>
      <c r="J74" s="48">
        <v>21.466079928911711</v>
      </c>
      <c r="K74" s="48">
        <v>22.917277561699581</v>
      </c>
      <c r="L74" s="48">
        <v>21.245694539529239</v>
      </c>
      <c r="M74" s="48">
        <v>22.261663535852009</v>
      </c>
      <c r="N74" s="48">
        <v>22.299706076032049</v>
      </c>
      <c r="O74" s="48">
        <v>21.216380684614933</v>
      </c>
    </row>
    <row r="75" spans="1:15" x14ac:dyDescent="0.2">
      <c r="A75" s="16">
        <v>67</v>
      </c>
      <c r="B75" s="48">
        <v>21.620123334768326</v>
      </c>
      <c r="C75" s="48">
        <v>20.942022875453059</v>
      </c>
      <c r="D75" s="48">
        <v>21.067212923636006</v>
      </c>
      <c r="E75" s="48">
        <v>19.054032202956137</v>
      </c>
      <c r="F75" s="48">
        <v>22.636272272474454</v>
      </c>
      <c r="G75" s="48">
        <v>21.250148935277256</v>
      </c>
      <c r="H75" s="48">
        <v>21.098983447941706</v>
      </c>
      <c r="I75" s="48">
        <v>21.95416651543664</v>
      </c>
      <c r="J75" s="48">
        <v>20.466079928911714</v>
      </c>
      <c r="K75" s="48">
        <v>21.917277561699585</v>
      </c>
      <c r="L75" s="48">
        <v>20.245694539529239</v>
      </c>
      <c r="M75" s="48">
        <v>21.57819682364622</v>
      </c>
      <c r="N75" s="48">
        <v>21.452151573067237</v>
      </c>
      <c r="O75" s="48">
        <v>20.50511072899981</v>
      </c>
    </row>
    <row r="76" spans="1:15" x14ac:dyDescent="0.2">
      <c r="A76" s="16">
        <v>68</v>
      </c>
      <c r="B76" s="48">
        <v>20.83217030477774</v>
      </c>
      <c r="C76" s="48">
        <v>20.048476071327574</v>
      </c>
      <c r="D76" s="48">
        <v>20.067212923636006</v>
      </c>
      <c r="E76" s="48">
        <v>18.054032202956137</v>
      </c>
      <c r="F76" s="48">
        <v>21.636272272474454</v>
      </c>
      <c r="G76" s="48">
        <v>20.394247191772237</v>
      </c>
      <c r="H76" s="48">
        <v>20.231028213633643</v>
      </c>
      <c r="I76" s="48">
        <v>20.95416651543664</v>
      </c>
      <c r="J76" s="48">
        <v>19.585637293755497</v>
      </c>
      <c r="K76" s="48">
        <v>20.917277561699585</v>
      </c>
      <c r="L76" s="48">
        <v>19.388262731150391</v>
      </c>
      <c r="M76" s="48">
        <v>20.57819682364622</v>
      </c>
      <c r="N76" s="48">
        <v>20.452151573067237</v>
      </c>
      <c r="O76" s="48">
        <v>19.50511072899981</v>
      </c>
    </row>
    <row r="77" spans="1:15" x14ac:dyDescent="0.2">
      <c r="A77" s="16">
        <v>69</v>
      </c>
      <c r="B77" s="48">
        <v>20.045356242423278</v>
      </c>
      <c r="C77" s="48">
        <v>19.048476071327578</v>
      </c>
      <c r="D77" s="48">
        <v>19.175362608524097</v>
      </c>
      <c r="E77" s="48">
        <v>17.160801034243182</v>
      </c>
      <c r="F77" s="48">
        <v>20.636272272474454</v>
      </c>
      <c r="G77" s="48">
        <v>19.394247191772241</v>
      </c>
      <c r="H77" s="48">
        <v>19.589774181154255</v>
      </c>
      <c r="I77" s="48">
        <v>20.198395369352301</v>
      </c>
      <c r="J77" s="48">
        <v>18.711200697003889</v>
      </c>
      <c r="K77" s="48">
        <v>19.917277561699581</v>
      </c>
      <c r="L77" s="48">
        <v>18.388262731150391</v>
      </c>
      <c r="M77" s="48">
        <v>19.714783196596194</v>
      </c>
      <c r="N77" s="48">
        <v>19.452151573067237</v>
      </c>
      <c r="O77" s="48">
        <v>18.850658196799806</v>
      </c>
    </row>
    <row r="78" spans="1:15" x14ac:dyDescent="0.2">
      <c r="A78" s="16">
        <v>70</v>
      </c>
      <c r="B78" s="43">
        <v>19.045356242423278</v>
      </c>
      <c r="C78" s="43">
        <v>18.151070388751954</v>
      </c>
      <c r="D78" s="43">
        <v>18.287957692760088</v>
      </c>
      <c r="E78" s="43">
        <v>16.271626577459742</v>
      </c>
      <c r="F78" s="43">
        <v>19.762915494313916</v>
      </c>
      <c r="G78" s="43">
        <v>18.394247191772241</v>
      </c>
      <c r="H78" s="43">
        <v>18.589774181154258</v>
      </c>
      <c r="I78" s="43">
        <v>19.198395369352301</v>
      </c>
      <c r="J78" s="43">
        <v>17.83990176200038</v>
      </c>
      <c r="K78" s="43">
        <v>19.055972401426011</v>
      </c>
      <c r="L78" s="43">
        <v>17.510785078624025</v>
      </c>
      <c r="M78" s="43">
        <v>18.988303242099342</v>
      </c>
      <c r="N78" s="43">
        <v>18.452151573067237</v>
      </c>
      <c r="O78" s="43">
        <v>17.850658196799806</v>
      </c>
    </row>
    <row r="79" spans="1:15" x14ac:dyDescent="0.2">
      <c r="A79" s="16">
        <v>71</v>
      </c>
      <c r="B79" s="48">
        <v>18.250286403039091</v>
      </c>
      <c r="C79" s="48">
        <v>17.469147011158448</v>
      </c>
      <c r="D79" s="48">
        <v>17.287957692760088</v>
      </c>
      <c r="E79" s="48">
        <v>15.369588674224135</v>
      </c>
      <c r="F79" s="48">
        <v>18.878262293681061</v>
      </c>
      <c r="G79" s="48">
        <v>17.500760567913741</v>
      </c>
      <c r="H79" s="48">
        <v>17.823190622201409</v>
      </c>
      <c r="I79" s="48">
        <v>18.328245337195021</v>
      </c>
      <c r="J79" s="48">
        <v>16.965099608657425</v>
      </c>
      <c r="K79" s="48">
        <v>18.31917768371574</v>
      </c>
      <c r="L79" s="48">
        <v>16.758214679767647</v>
      </c>
      <c r="M79" s="48">
        <v>18.152643715362448</v>
      </c>
      <c r="N79" s="48">
        <v>17.452151573067237</v>
      </c>
      <c r="O79" s="48">
        <v>17.128268727948601</v>
      </c>
    </row>
    <row r="80" spans="1:15" x14ac:dyDescent="0.2">
      <c r="A80" s="16">
        <v>72</v>
      </c>
      <c r="B80" s="48">
        <v>17.250286403039095</v>
      </c>
      <c r="C80" s="48">
        <v>16.573868773919457</v>
      </c>
      <c r="D80" s="48">
        <v>16.287957692760084</v>
      </c>
      <c r="E80" s="48">
        <v>14.552773248149789</v>
      </c>
      <c r="F80" s="48">
        <v>17.878262293681065</v>
      </c>
      <c r="G80" s="48">
        <v>16.723721362247037</v>
      </c>
      <c r="H80" s="48">
        <v>17.067179222514106</v>
      </c>
      <c r="I80" s="48">
        <v>17.328245337195025</v>
      </c>
      <c r="J80" s="48">
        <v>15.965099608657425</v>
      </c>
      <c r="K80" s="48">
        <v>17.590191792973776</v>
      </c>
      <c r="L80" s="48">
        <v>16.199614173335998</v>
      </c>
      <c r="M80" s="48">
        <v>17.288433282403695</v>
      </c>
      <c r="N80" s="48">
        <v>16.452151573067233</v>
      </c>
      <c r="O80" s="48">
        <v>16.290495739928591</v>
      </c>
    </row>
    <row r="81" spans="1:15" x14ac:dyDescent="0.2">
      <c r="A81" s="16">
        <v>73</v>
      </c>
      <c r="B81" s="48">
        <v>16.461349007902729</v>
      </c>
      <c r="C81" s="48">
        <v>15.573868773919456</v>
      </c>
      <c r="D81" s="48">
        <v>15.477013664207959</v>
      </c>
      <c r="E81" s="48">
        <v>13.815411585579549</v>
      </c>
      <c r="F81" s="48">
        <v>16.994504850829433</v>
      </c>
      <c r="G81" s="48">
        <v>15.837572038473329</v>
      </c>
      <c r="H81" s="48">
        <v>16.428644951005321</v>
      </c>
      <c r="I81" s="48">
        <v>16.328245337195025</v>
      </c>
      <c r="J81" s="48">
        <v>15.204868594838159</v>
      </c>
      <c r="K81" s="48">
        <v>16.590191792973776</v>
      </c>
      <c r="L81" s="48">
        <v>15.199614173335998</v>
      </c>
      <c r="M81" s="48">
        <v>16.422205659155917</v>
      </c>
      <c r="N81" s="48">
        <v>15.933120967230064</v>
      </c>
      <c r="O81" s="48">
        <v>15.290495739928591</v>
      </c>
    </row>
    <row r="82" spans="1:15" x14ac:dyDescent="0.2">
      <c r="A82" s="16">
        <v>74</v>
      </c>
      <c r="B82" s="48">
        <v>15.654984441033047</v>
      </c>
      <c r="C82" s="48">
        <v>14.573868773919456</v>
      </c>
      <c r="D82" s="48">
        <v>14.660475127261103</v>
      </c>
      <c r="E82" s="48">
        <v>13.081271992139142</v>
      </c>
      <c r="F82" s="48">
        <v>16.227642728579671</v>
      </c>
      <c r="G82" s="48">
        <v>15.169793815479972</v>
      </c>
      <c r="H82" s="48">
        <v>15.654583177260713</v>
      </c>
      <c r="I82" s="48">
        <v>15.328245337195025</v>
      </c>
      <c r="J82" s="48">
        <v>14.344251235547526</v>
      </c>
      <c r="K82" s="48">
        <v>15.590191792973776</v>
      </c>
      <c r="L82" s="48">
        <v>14.564067417303006</v>
      </c>
      <c r="M82" s="48">
        <v>15.422205659155919</v>
      </c>
      <c r="N82" s="48">
        <v>14.933120967230066</v>
      </c>
      <c r="O82" s="48">
        <v>14.523416932683372</v>
      </c>
    </row>
    <row r="83" spans="1:15" x14ac:dyDescent="0.2">
      <c r="A83" s="16">
        <v>75</v>
      </c>
      <c r="B83" s="43">
        <v>14.744990304102265</v>
      </c>
      <c r="C83" s="43">
        <v>13.658147864208944</v>
      </c>
      <c r="D83" s="43">
        <v>13.848916787502247</v>
      </c>
      <c r="E83" s="43">
        <v>12.342894293107483</v>
      </c>
      <c r="F83" s="43">
        <v>15.33801215123637</v>
      </c>
      <c r="G83" s="43">
        <v>14.380869985486878</v>
      </c>
      <c r="H83" s="43">
        <v>14.897056508096888</v>
      </c>
      <c r="I83" s="43">
        <v>14.4715134080858</v>
      </c>
      <c r="J83" s="43">
        <v>13.344251235547526</v>
      </c>
      <c r="K83" s="43">
        <v>14.712379580771135</v>
      </c>
      <c r="L83" s="43">
        <v>13.564067417303006</v>
      </c>
      <c r="M83" s="43">
        <v>14.679485067072401</v>
      </c>
      <c r="N83" s="43">
        <v>14.406338048122851</v>
      </c>
      <c r="O83" s="43">
        <v>13.874002356000457</v>
      </c>
    </row>
    <row r="84" spans="1:15" x14ac:dyDescent="0.2">
      <c r="A84" s="16">
        <v>76</v>
      </c>
      <c r="B84" s="48">
        <v>13.831441599164718</v>
      </c>
      <c r="C84" s="48">
        <v>12.658147864208946</v>
      </c>
      <c r="D84" s="48">
        <v>13.035378236434664</v>
      </c>
      <c r="E84" s="48">
        <v>11.508507068723302</v>
      </c>
      <c r="F84" s="48">
        <v>14.547736704610735</v>
      </c>
      <c r="G84" s="48">
        <v>13.598609122514125</v>
      </c>
      <c r="H84" s="48">
        <v>14.322585271883002</v>
      </c>
      <c r="I84" s="48">
        <v>13.935298085532631</v>
      </c>
      <c r="J84" s="48">
        <v>12.55655290886236</v>
      </c>
      <c r="K84" s="48">
        <v>13.845829154299501</v>
      </c>
      <c r="L84" s="48">
        <v>12.789309958980644</v>
      </c>
      <c r="M84" s="48">
        <v>13.794298711340192</v>
      </c>
      <c r="N84" s="48">
        <v>13.406338048122851</v>
      </c>
      <c r="O84" s="48">
        <v>13.221379040571895</v>
      </c>
    </row>
    <row r="85" spans="1:15" x14ac:dyDescent="0.2">
      <c r="A85" s="16">
        <v>77</v>
      </c>
      <c r="B85" s="48">
        <v>13.010656898554297</v>
      </c>
      <c r="C85" s="48">
        <v>11.831294665876898</v>
      </c>
      <c r="D85" s="48">
        <v>12.689110684367849</v>
      </c>
      <c r="E85" s="48">
        <v>10.906100061071847</v>
      </c>
      <c r="F85" s="48">
        <v>13.883539175637287</v>
      </c>
      <c r="G85" s="48">
        <v>12.860581304964407</v>
      </c>
      <c r="H85" s="48">
        <v>13.322585271883</v>
      </c>
      <c r="I85" s="48">
        <v>13.047258902912068</v>
      </c>
      <c r="J85" s="48">
        <v>11.906018210568515</v>
      </c>
      <c r="K85" s="48">
        <v>13.075929656959836</v>
      </c>
      <c r="L85" s="48">
        <v>11.98995175422931</v>
      </c>
      <c r="M85" s="48">
        <v>13.233779660475406</v>
      </c>
      <c r="N85" s="48">
        <v>12.51664862973074</v>
      </c>
      <c r="O85" s="48">
        <v>12.313562946662994</v>
      </c>
    </row>
    <row r="86" spans="1:15" x14ac:dyDescent="0.2">
      <c r="A86" s="16">
        <v>78</v>
      </c>
      <c r="B86" s="48">
        <v>12.185322105417709</v>
      </c>
      <c r="C86" s="48">
        <v>11.507026307975003</v>
      </c>
      <c r="D86" s="48">
        <v>11.952630083098859</v>
      </c>
      <c r="E86" s="48">
        <v>9.9885648124397015</v>
      </c>
      <c r="F86" s="48">
        <v>13.018726440037664</v>
      </c>
      <c r="G86" s="48">
        <v>12.063213785373659</v>
      </c>
      <c r="H86" s="48">
        <v>12.322585271883</v>
      </c>
      <c r="I86" s="48">
        <v>12.169671184891699</v>
      </c>
      <c r="J86" s="48">
        <v>11.004345953763071</v>
      </c>
      <c r="K86" s="48">
        <v>12.715383707313727</v>
      </c>
      <c r="L86" s="48">
        <v>11.17908676252938</v>
      </c>
      <c r="M86" s="48">
        <v>12.558897439040734</v>
      </c>
      <c r="N86" s="48">
        <v>11.690802957697853</v>
      </c>
      <c r="O86" s="48">
        <v>11.313562946662994</v>
      </c>
    </row>
    <row r="87" spans="1:15" x14ac:dyDescent="0.2">
      <c r="A87" s="16">
        <v>79</v>
      </c>
      <c r="B87" s="48">
        <v>11.357167804238358</v>
      </c>
      <c r="C87" s="48">
        <v>10.756395486911503</v>
      </c>
      <c r="D87" s="48">
        <v>11.232250799931984</v>
      </c>
      <c r="E87" s="48">
        <v>9.0871387347833874</v>
      </c>
      <c r="F87" s="48">
        <v>12.121338951841253</v>
      </c>
      <c r="G87" s="48">
        <v>11.255934015129887</v>
      </c>
      <c r="H87" s="48">
        <v>11.322585271883</v>
      </c>
      <c r="I87" s="48">
        <v>11.471473025880275</v>
      </c>
      <c r="J87" s="48">
        <v>10.361940709635856</v>
      </c>
      <c r="K87" s="48">
        <v>11.819344419716396</v>
      </c>
      <c r="L87" s="48">
        <v>10.361635254196552</v>
      </c>
      <c r="M87" s="48">
        <v>11.997402800460399</v>
      </c>
      <c r="N87" s="48">
        <v>11.356426925441962</v>
      </c>
      <c r="O87" s="48">
        <v>10.983429677872207</v>
      </c>
    </row>
    <row r="88" spans="1:15" x14ac:dyDescent="0.2">
      <c r="A88" s="16">
        <v>80</v>
      </c>
      <c r="B88" s="43">
        <v>10.518217538342746</v>
      </c>
      <c r="C88" s="43">
        <v>10.176199792019595</v>
      </c>
      <c r="D88" s="43">
        <v>10.791795704999968</v>
      </c>
      <c r="E88" s="43">
        <v>8.5172080848349907</v>
      </c>
      <c r="F88" s="43">
        <v>11.313427198979126</v>
      </c>
      <c r="G88" s="43">
        <v>10.677735349056549</v>
      </c>
      <c r="H88" s="43">
        <v>10.600087458341537</v>
      </c>
      <c r="I88" s="43">
        <v>10.946428568126175</v>
      </c>
      <c r="J88" s="43">
        <v>9.5349572133136782</v>
      </c>
      <c r="K88" s="43">
        <v>10.918636914626189</v>
      </c>
      <c r="L88" s="43">
        <v>9.6571149621874603</v>
      </c>
      <c r="M88" s="43">
        <v>10.997402800460399</v>
      </c>
      <c r="N88" s="43">
        <v>10.542006872885414</v>
      </c>
      <c r="O88" s="43">
        <v>10.067633932312948</v>
      </c>
    </row>
    <row r="89" spans="1:15" x14ac:dyDescent="0.2">
      <c r="A89" s="16">
        <v>81</v>
      </c>
      <c r="B89" s="48">
        <v>9.7604178552085372</v>
      </c>
      <c r="C89" s="48">
        <v>9.5693003841878728</v>
      </c>
      <c r="D89" s="48">
        <v>9.9647068717681311</v>
      </c>
      <c r="E89" s="48">
        <v>8.0570119168595014</v>
      </c>
      <c r="F89" s="48">
        <v>10.514607239890363</v>
      </c>
      <c r="G89" s="48">
        <v>9.9375924217984206</v>
      </c>
      <c r="H89" s="48">
        <v>9.6867834880268742</v>
      </c>
      <c r="I89" s="48">
        <v>10.137230916402453</v>
      </c>
      <c r="J89" s="48">
        <v>9.2949068854615593</v>
      </c>
      <c r="K89" s="48">
        <v>10.074721362785382</v>
      </c>
      <c r="L89" s="48">
        <v>8.8613628795596693</v>
      </c>
      <c r="M89" s="48">
        <v>10.17163355233526</v>
      </c>
      <c r="N89" s="48">
        <v>9.7066299363753377</v>
      </c>
      <c r="O89" s="48">
        <v>9.451876258911863</v>
      </c>
    </row>
    <row r="90" spans="1:15" x14ac:dyDescent="0.2">
      <c r="A90" s="16">
        <v>82</v>
      </c>
      <c r="B90" s="48">
        <v>8.9461313508084181</v>
      </c>
      <c r="C90" s="48">
        <v>8.6466217537523544</v>
      </c>
      <c r="D90" s="48">
        <v>9.1989987667980326</v>
      </c>
      <c r="E90" s="48">
        <v>7.2744566057704496</v>
      </c>
      <c r="F90" s="48">
        <v>9.7758578635396773</v>
      </c>
      <c r="G90" s="48">
        <v>9.1816680878794141</v>
      </c>
      <c r="H90" s="48">
        <v>9.2043487549579641</v>
      </c>
      <c r="I90" s="48">
        <v>9.6959109695272332</v>
      </c>
      <c r="J90" s="48">
        <v>8.5665642409970513</v>
      </c>
      <c r="K90" s="48">
        <v>9.144609839886007</v>
      </c>
      <c r="L90" s="48">
        <v>8.3594866255759914</v>
      </c>
      <c r="M90" s="48">
        <v>9.492683628761327</v>
      </c>
      <c r="N90" s="48">
        <v>9.1467875428952752</v>
      </c>
      <c r="O90" s="48">
        <v>8.600455117980939</v>
      </c>
    </row>
    <row r="91" spans="1:15" x14ac:dyDescent="0.2">
      <c r="A91" s="16">
        <v>83</v>
      </c>
      <c r="B91" s="48">
        <v>8.2281500739373197</v>
      </c>
      <c r="C91" s="48">
        <v>8.1220361813873083</v>
      </c>
      <c r="D91" s="48">
        <v>8.7209645066559638</v>
      </c>
      <c r="E91" s="48">
        <v>6.7649482013059759</v>
      </c>
      <c r="F91" s="48">
        <v>8.9364787789256468</v>
      </c>
      <c r="G91" s="48">
        <v>8.6707761491683968</v>
      </c>
      <c r="H91" s="48">
        <v>8.3701458741000216</v>
      </c>
      <c r="I91" s="48">
        <v>9.1320806597814883</v>
      </c>
      <c r="J91" s="48">
        <v>7.92910645407557</v>
      </c>
      <c r="K91" s="48">
        <v>8.3681773357451288</v>
      </c>
      <c r="L91" s="48">
        <v>7.5593040821584312</v>
      </c>
      <c r="M91" s="48">
        <v>8.7804495048816875</v>
      </c>
      <c r="N91" s="48">
        <v>8.5011640815385228</v>
      </c>
      <c r="O91" s="48">
        <v>8.2032796849004512</v>
      </c>
    </row>
    <row r="92" spans="1:15" x14ac:dyDescent="0.2">
      <c r="A92" s="16">
        <v>84</v>
      </c>
      <c r="B92" s="48">
        <v>7.770280450472848</v>
      </c>
      <c r="C92" s="48">
        <v>7.7025981839813085</v>
      </c>
      <c r="D92" s="48">
        <v>7.9490156106148211</v>
      </c>
      <c r="E92" s="48">
        <v>6.2176555096703341</v>
      </c>
      <c r="F92" s="48">
        <v>8.2460743304458521</v>
      </c>
      <c r="G92" s="48">
        <v>7.9850367702902592</v>
      </c>
      <c r="H92" s="48">
        <v>7.686215989525726</v>
      </c>
      <c r="I92" s="48">
        <v>8.5968850030004891</v>
      </c>
      <c r="J92" s="48">
        <v>7.3380480937494541</v>
      </c>
      <c r="K92" s="48">
        <v>8.1549950693196411</v>
      </c>
      <c r="L92" s="48">
        <v>7.0241142274857351</v>
      </c>
      <c r="M92" s="48">
        <v>8.0519396525827265</v>
      </c>
      <c r="N92" s="48">
        <v>7.8002730191661316</v>
      </c>
      <c r="O92" s="48">
        <v>7.4415254483509807</v>
      </c>
    </row>
    <row r="93" spans="1:15" x14ac:dyDescent="0.2">
      <c r="A93" s="16">
        <v>85</v>
      </c>
      <c r="B93" s="43">
        <v>7.0911336282489739</v>
      </c>
      <c r="C93" s="43">
        <v>6.9739994633347777</v>
      </c>
      <c r="D93" s="43">
        <v>7.3887353034209822</v>
      </c>
      <c r="E93" s="43">
        <v>5.8568423951664981</v>
      </c>
      <c r="F93" s="43">
        <v>7.5383790221607914</v>
      </c>
      <c r="G93" s="43">
        <v>7.414506093175766</v>
      </c>
      <c r="H93" s="43">
        <v>7.0823066346176953</v>
      </c>
      <c r="I93" s="43">
        <v>7.8147384111529696</v>
      </c>
      <c r="J93" s="43">
        <v>6.6406165934728811</v>
      </c>
      <c r="K93" s="43">
        <v>7.6091049463131792</v>
      </c>
      <c r="L93" s="43">
        <v>6.4178107756960809</v>
      </c>
      <c r="M93" s="43">
        <v>7.2708364541068633</v>
      </c>
      <c r="N93" s="43">
        <v>7.7845794936604404</v>
      </c>
      <c r="O93" s="43">
        <v>6.925014783061993</v>
      </c>
    </row>
    <row r="94" spans="1:15" x14ac:dyDescent="0.2">
      <c r="A94" s="16">
        <v>86</v>
      </c>
      <c r="B94" s="48">
        <v>6.4785083829593075</v>
      </c>
      <c r="C94" s="48">
        <v>6.1734736355247435</v>
      </c>
      <c r="D94" s="48">
        <v>6.7464187133056308</v>
      </c>
      <c r="E94" s="48">
        <v>5.5274887611129184</v>
      </c>
      <c r="F94" s="48">
        <v>6.9668020930749259</v>
      </c>
      <c r="G94" s="48">
        <v>7.1860818803970963</v>
      </c>
      <c r="H94" s="48">
        <v>6.7852714208390026</v>
      </c>
      <c r="I94" s="48">
        <v>7.4358011064395431</v>
      </c>
      <c r="J94" s="48">
        <v>6.0734353842022468</v>
      </c>
      <c r="K94" s="48">
        <v>7.1214728703717869</v>
      </c>
      <c r="L94" s="48">
        <v>6.0687699610226495</v>
      </c>
      <c r="M94" s="48">
        <v>6.4892505332716013</v>
      </c>
      <c r="N94" s="48">
        <v>7.08969277088182</v>
      </c>
      <c r="O94" s="48">
        <v>6.2511576654509273</v>
      </c>
    </row>
    <row r="95" spans="1:15" x14ac:dyDescent="0.2">
      <c r="A95" s="16">
        <v>87</v>
      </c>
      <c r="B95" s="48">
        <v>6.1989301358853206</v>
      </c>
      <c r="C95" s="48">
        <v>5.8809575904533595</v>
      </c>
      <c r="D95" s="48">
        <v>6.5211298035719087</v>
      </c>
      <c r="E95" s="48">
        <v>5.1644850355541996</v>
      </c>
      <c r="F95" s="48">
        <v>6.477339100422947</v>
      </c>
      <c r="G95" s="48">
        <v>6.6449306368949355</v>
      </c>
      <c r="H95" s="48">
        <v>6.0831515829640743</v>
      </c>
      <c r="I95" s="48">
        <v>7.1231327476182367</v>
      </c>
      <c r="J95" s="48">
        <v>5.6384841328310458</v>
      </c>
      <c r="K95" s="48">
        <v>6.5758876752012236</v>
      </c>
      <c r="L95" s="48">
        <v>5.9306034073713931</v>
      </c>
      <c r="M95" s="48">
        <v>6.2643300140479266</v>
      </c>
      <c r="N95" s="48">
        <v>6.4420827586295113</v>
      </c>
      <c r="O95" s="48">
        <v>5.9867708552179062</v>
      </c>
    </row>
    <row r="96" spans="1:15" x14ac:dyDescent="0.2">
      <c r="A96" s="16">
        <v>88</v>
      </c>
      <c r="B96" s="48">
        <v>5.8755610228689212</v>
      </c>
      <c r="C96" s="48">
        <v>5.3918120127463087</v>
      </c>
      <c r="D96" s="48">
        <v>6.0843700519874302</v>
      </c>
      <c r="E96" s="48">
        <v>4.5085301913894593</v>
      </c>
      <c r="F96" s="48">
        <v>5.7238273107496669</v>
      </c>
      <c r="G96" s="48">
        <v>6.149130073768367</v>
      </c>
      <c r="H96" s="48">
        <v>5.7678777204974034</v>
      </c>
      <c r="I96" s="48">
        <v>6.2511159891181052</v>
      </c>
      <c r="J96" s="48">
        <v>5.2735776773382534</v>
      </c>
      <c r="K96" s="48">
        <v>5.8652156597346146</v>
      </c>
      <c r="L96" s="48">
        <v>5.5194640178092547</v>
      </c>
      <c r="M96" s="48">
        <v>5.9231105870819754</v>
      </c>
      <c r="N96" s="48">
        <v>6.0825467685416745</v>
      </c>
      <c r="O96" s="48">
        <v>5.3545990689755305</v>
      </c>
    </row>
    <row r="97" spans="1:15" x14ac:dyDescent="0.2">
      <c r="A97" s="16">
        <v>89</v>
      </c>
      <c r="B97" s="48">
        <v>5.3521426303254511</v>
      </c>
      <c r="C97" s="48">
        <v>5.0954780325430882</v>
      </c>
      <c r="D97" s="48">
        <v>5.4113860676403469</v>
      </c>
      <c r="E97" s="48">
        <v>4.2078602498549893</v>
      </c>
      <c r="F97" s="48">
        <v>5.1067256476632554</v>
      </c>
      <c r="G97" s="48">
        <v>5.8408602868828625</v>
      </c>
      <c r="H97" s="48">
        <v>5.3977326653394844</v>
      </c>
      <c r="I97" s="48">
        <v>6.130698434512639</v>
      </c>
      <c r="J97" s="48">
        <v>4.9555173455294321</v>
      </c>
      <c r="K97" s="48">
        <v>5.5443568824858334</v>
      </c>
      <c r="L97" s="48">
        <v>4.8274065955889629</v>
      </c>
      <c r="M97" s="48">
        <v>5.6660024483260818</v>
      </c>
      <c r="N97" s="48">
        <v>5.7760308391679693</v>
      </c>
      <c r="O97" s="48">
        <v>4.973019332539292</v>
      </c>
    </row>
    <row r="98" spans="1:15" x14ac:dyDescent="0.2">
      <c r="A98" s="16">
        <v>90</v>
      </c>
      <c r="B98" s="43">
        <v>5.097859350022607</v>
      </c>
      <c r="C98" s="43">
        <v>4.6659863507105843</v>
      </c>
      <c r="D98" s="43">
        <v>4.8266112929265041</v>
      </c>
      <c r="E98" s="43">
        <v>3.7901413018443946</v>
      </c>
      <c r="F98" s="43">
        <v>4.6214435971228367</v>
      </c>
      <c r="G98" s="43">
        <v>5.2091954790816812</v>
      </c>
      <c r="H98" s="43">
        <v>4.8875059318734317</v>
      </c>
      <c r="I98" s="43">
        <v>5.439229855581825</v>
      </c>
      <c r="J98" s="43">
        <v>4.3143509572499239</v>
      </c>
      <c r="K98" s="43">
        <v>5.0684459092376084</v>
      </c>
      <c r="L98" s="43">
        <v>4.3049135302746411</v>
      </c>
      <c r="M98" s="43">
        <v>5.1326091210781142</v>
      </c>
      <c r="N98" s="43">
        <v>4.9842952143982835</v>
      </c>
      <c r="O98" s="43">
        <v>5.0332905817337918</v>
      </c>
    </row>
    <row r="99" spans="1:15" x14ac:dyDescent="0.2">
      <c r="A99" s="16">
        <v>91</v>
      </c>
      <c r="B99" s="48">
        <v>4.3547930511522619</v>
      </c>
      <c r="C99" s="48">
        <v>4.4923979187611014</v>
      </c>
      <c r="D99" s="48">
        <v>4.4119832767544809</v>
      </c>
      <c r="E99" s="48">
        <v>3.5071264850981732</v>
      </c>
      <c r="F99" s="48">
        <v>4.5310035633844281</v>
      </c>
      <c r="G99" s="48">
        <v>4.8499023469839502</v>
      </c>
      <c r="H99" s="48">
        <v>4.2925064794309797</v>
      </c>
      <c r="I99" s="48">
        <v>5.1076970540816218</v>
      </c>
      <c r="J99" s="48">
        <v>4.2184934063758313</v>
      </c>
      <c r="K99" s="48">
        <v>4.5529780511264457</v>
      </c>
      <c r="L99" s="48">
        <v>3.8686044236486614</v>
      </c>
      <c r="M99" s="48">
        <v>4.5474696393836176</v>
      </c>
      <c r="N99" s="48">
        <v>4.8133245817660333</v>
      </c>
      <c r="O99" s="48">
        <v>4.7048891864350937</v>
      </c>
    </row>
    <row r="100" spans="1:15" x14ac:dyDescent="0.2">
      <c r="A100" s="16">
        <v>92</v>
      </c>
      <c r="B100" s="48">
        <v>4.0757880916263325</v>
      </c>
      <c r="C100" s="48">
        <v>4.2016705080216497</v>
      </c>
      <c r="D100" s="48">
        <v>4.3082271855511554</v>
      </c>
      <c r="E100" s="48">
        <v>3.0836844662153391</v>
      </c>
      <c r="F100" s="48">
        <v>4.4191907892148956</v>
      </c>
      <c r="G100" s="48">
        <v>4.8347858972444673</v>
      </c>
      <c r="H100" s="48">
        <v>3.6480539618776335</v>
      </c>
      <c r="I100" s="48">
        <v>4.827649718781875</v>
      </c>
      <c r="J100" s="48">
        <v>3.8541333049016147</v>
      </c>
      <c r="K100" s="48">
        <v>4.5833961997179147</v>
      </c>
      <c r="L100" s="48">
        <v>3.8059552197943756</v>
      </c>
      <c r="M100" s="48">
        <v>3.8847587759989186</v>
      </c>
      <c r="N100" s="48">
        <v>4.1583905483073158</v>
      </c>
      <c r="O100" s="48">
        <v>4.166964921208181</v>
      </c>
    </row>
    <row r="101" spans="1:15" x14ac:dyDescent="0.2">
      <c r="A101" s="16">
        <v>93</v>
      </c>
      <c r="B101" s="48">
        <v>3.7582180635935503</v>
      </c>
      <c r="C101" s="48">
        <v>3.5983942431717475</v>
      </c>
      <c r="D101" s="48">
        <v>3.7071561033573608</v>
      </c>
      <c r="E101" s="48">
        <v>2.7015984216186122</v>
      </c>
      <c r="F101" s="48">
        <v>3.8034251803143948</v>
      </c>
      <c r="G101" s="48">
        <v>4.647558252977805</v>
      </c>
      <c r="H101" s="48">
        <v>3.6117439502075217</v>
      </c>
      <c r="I101" s="48">
        <v>4.1512123145786504</v>
      </c>
      <c r="J101" s="48">
        <v>3.6071020060019778</v>
      </c>
      <c r="K101" s="48">
        <v>4.1550716676784232</v>
      </c>
      <c r="L101" s="48">
        <v>3.2687889505655883</v>
      </c>
      <c r="M101" s="48">
        <v>3.5931966593475297</v>
      </c>
      <c r="N101" s="48">
        <v>3.9815284216764621</v>
      </c>
      <c r="O101" s="48">
        <v>3.8824702716878265</v>
      </c>
    </row>
    <row r="102" spans="1:15" x14ac:dyDescent="0.2">
      <c r="A102" s="16">
        <v>94</v>
      </c>
      <c r="B102" s="48">
        <v>3.2597004556847762</v>
      </c>
      <c r="C102" s="48">
        <v>3.0363246967007753</v>
      </c>
      <c r="D102" s="48">
        <v>3.2757000240523593</v>
      </c>
      <c r="E102" s="48">
        <v>2.4380231525708207</v>
      </c>
      <c r="F102" s="48">
        <v>3.425246390726516</v>
      </c>
      <c r="G102" s="48">
        <v>4.1083980588642266</v>
      </c>
      <c r="H102" s="48">
        <v>3.3270873870368374</v>
      </c>
      <c r="I102" s="48">
        <v>3.8384993384993376</v>
      </c>
      <c r="J102" s="48">
        <v>2.9906948462491352</v>
      </c>
      <c r="K102" s="48">
        <v>3.7715897802988803</v>
      </c>
      <c r="L102" s="48">
        <v>2.7177817533600082</v>
      </c>
      <c r="M102" s="48">
        <v>3.2805736947580924</v>
      </c>
      <c r="N102" s="48">
        <v>3.3911200006972226</v>
      </c>
      <c r="O102" s="48">
        <v>3.2098061044318094</v>
      </c>
    </row>
    <row r="103" spans="1:15" x14ac:dyDescent="0.2">
      <c r="A103" s="16">
        <v>95</v>
      </c>
      <c r="B103" s="43">
        <v>2.8935166742679295</v>
      </c>
      <c r="C103" s="43">
        <v>2.9636804820801381</v>
      </c>
      <c r="D103" s="43">
        <v>3.1778186806349988</v>
      </c>
      <c r="E103" s="43">
        <v>2.6076967687006318</v>
      </c>
      <c r="F103" s="43">
        <v>2.6973623340499127</v>
      </c>
      <c r="G103" s="43">
        <v>3.8485822760671455</v>
      </c>
      <c r="H103" s="43">
        <v>2.8767988234051103</v>
      </c>
      <c r="I103" s="43">
        <v>2.9312354312354305</v>
      </c>
      <c r="J103" s="43">
        <v>2.6404413278793446</v>
      </c>
      <c r="K103" s="43">
        <v>2.9640362379635201</v>
      </c>
      <c r="L103" s="43">
        <v>2.2295775425969335</v>
      </c>
      <c r="M103" s="43">
        <v>2.6708296519171224</v>
      </c>
      <c r="N103" s="43">
        <v>3.099149388623073</v>
      </c>
      <c r="O103" s="43">
        <v>2.5001424727637884</v>
      </c>
    </row>
    <row r="104" spans="1:15" x14ac:dyDescent="0.2">
      <c r="A104" s="16">
        <v>96</v>
      </c>
      <c r="B104" s="48">
        <v>2.2912903034473397</v>
      </c>
      <c r="C104" s="48">
        <v>2.5522582854140956</v>
      </c>
      <c r="D104" s="48">
        <v>2.8859495314952133</v>
      </c>
      <c r="E104" s="48">
        <v>2.5794837563574204</v>
      </c>
      <c r="F104" s="48">
        <v>2.2737196675712013</v>
      </c>
      <c r="G104" s="48">
        <v>3.075604803258138</v>
      </c>
      <c r="H104" s="48">
        <v>2.7324463998309501</v>
      </c>
      <c r="I104" s="48">
        <v>2.9731934731934726</v>
      </c>
      <c r="J104" s="48">
        <v>2.0226629935720846</v>
      </c>
      <c r="K104" s="48">
        <v>2.7480477682246409</v>
      </c>
      <c r="L104" s="48">
        <v>2.0943663138954003</v>
      </c>
      <c r="M104" s="48">
        <v>2.4848907713860435</v>
      </c>
      <c r="N104" s="48">
        <v>2.2052371187709539</v>
      </c>
      <c r="O104" s="48">
        <v>2.0264957550700489</v>
      </c>
    </row>
    <row r="105" spans="1:15" x14ac:dyDescent="0.2">
      <c r="A105" s="16">
        <v>97</v>
      </c>
      <c r="B105" s="48">
        <v>1.9769755219973379</v>
      </c>
      <c r="C105" s="48">
        <v>2.1157472875901302</v>
      </c>
      <c r="D105" s="48">
        <v>2.3210731585985394</v>
      </c>
      <c r="E105" s="48">
        <v>2.0536234763441459</v>
      </c>
      <c r="F105" s="48">
        <v>2.0718935179782418</v>
      </c>
      <c r="G105" s="48">
        <v>2.3151959477472674</v>
      </c>
      <c r="H105" s="48">
        <v>2.5631241300006051</v>
      </c>
      <c r="I105" s="48">
        <v>2.1792929292929291</v>
      </c>
      <c r="J105" s="48">
        <v>1.7392102846648301</v>
      </c>
      <c r="K105" s="48">
        <v>2.4973970242995209</v>
      </c>
      <c r="L105" s="48">
        <v>2.024413330334383</v>
      </c>
      <c r="M105" s="48">
        <v>2.0213477366255144</v>
      </c>
      <c r="N105" s="48">
        <v>2.2546138072453861</v>
      </c>
      <c r="O105" s="48">
        <v>1.859129803290076</v>
      </c>
    </row>
    <row r="106" spans="1:15" x14ac:dyDescent="0.2">
      <c r="A106" s="16">
        <v>98</v>
      </c>
      <c r="B106" s="48">
        <v>1.4365618177378028</v>
      </c>
      <c r="C106" s="48">
        <v>1.5091206211687067</v>
      </c>
      <c r="D106" s="48">
        <v>1.6907346910550478</v>
      </c>
      <c r="E106" s="48">
        <v>1.2509736332560419</v>
      </c>
      <c r="F106" s="48">
        <v>1.6332840601133283</v>
      </c>
      <c r="G106" s="48">
        <v>1.7185728250244381</v>
      </c>
      <c r="H106" s="48">
        <v>2.0632754342431761</v>
      </c>
      <c r="I106" s="48">
        <v>1.6590909090909089</v>
      </c>
      <c r="J106" s="48">
        <v>1.6523125996810208</v>
      </c>
      <c r="K106" s="48">
        <v>2.0184571175950481</v>
      </c>
      <c r="L106" s="48">
        <v>1.5500730994152048</v>
      </c>
      <c r="M106" s="48">
        <v>1.4560185185185184</v>
      </c>
      <c r="N106" s="48">
        <v>1.667464114832536</v>
      </c>
      <c r="O106" s="48">
        <v>1.8105206655931292</v>
      </c>
    </row>
    <row r="107" spans="1:15" x14ac:dyDescent="0.2">
      <c r="A107" s="16">
        <v>99</v>
      </c>
      <c r="B107" s="48">
        <v>1.2107964715729831</v>
      </c>
      <c r="C107" s="48">
        <v>1.0706940570185806</v>
      </c>
      <c r="D107" s="48">
        <v>1.1738095238095239</v>
      </c>
      <c r="E107" s="48">
        <v>1.1054545454545452</v>
      </c>
      <c r="F107" s="48">
        <v>0.99593495934959353</v>
      </c>
      <c r="G107" s="48">
        <v>1.1424242424242426</v>
      </c>
      <c r="H107" s="48">
        <v>1.193548387096774</v>
      </c>
      <c r="I107" s="48">
        <v>0.93181818181818188</v>
      </c>
      <c r="J107" s="48">
        <v>0.78787878787878785</v>
      </c>
      <c r="K107" s="48">
        <v>1.1564986737400529</v>
      </c>
      <c r="L107" s="48">
        <v>1.0347222222222221</v>
      </c>
      <c r="M107" s="48">
        <v>1.0296296296296297</v>
      </c>
      <c r="N107" s="48">
        <v>1.1052631578947367</v>
      </c>
      <c r="O107" s="48">
        <v>1.0864197530864199</v>
      </c>
    </row>
    <row r="108" spans="1:15" x14ac:dyDescent="0.2">
      <c r="A108" s="16" t="s">
        <v>21</v>
      </c>
      <c r="B108" s="43">
        <v>0.48</v>
      </c>
      <c r="C108" s="43">
        <v>0.41666666666666663</v>
      </c>
      <c r="D108" s="43">
        <v>0.44999999999999996</v>
      </c>
      <c r="E108" s="43">
        <v>0.45454545454545453</v>
      </c>
      <c r="F108" s="43">
        <v>0.24390243902439021</v>
      </c>
      <c r="G108" s="43">
        <v>0.30303030303030304</v>
      </c>
      <c r="H108" s="43">
        <v>0.19354838709677416</v>
      </c>
      <c r="I108" s="43">
        <v>0.36363636363636365</v>
      </c>
      <c r="J108" s="43">
        <v>0.13333333333333333</v>
      </c>
      <c r="K108" s="43">
        <v>0.27586206896551724</v>
      </c>
      <c r="L108" s="43">
        <v>0.1875</v>
      </c>
      <c r="M108" s="43">
        <v>0.22222222222222221</v>
      </c>
      <c r="N108" s="43">
        <v>0.10526315789473682</v>
      </c>
      <c r="O108" s="43">
        <v>0.55555555555555558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138</v>
      </c>
      <c r="D9" s="45">
        <v>126</v>
      </c>
      <c r="E9" s="17">
        <v>0.5</v>
      </c>
      <c r="F9" s="18">
        <f>B9/((C9+D9)/2)</f>
        <v>7.575757575757576E-3</v>
      </c>
      <c r="G9" s="18">
        <f t="shared" ref="G9:G72" si="0">F9/((1+(1-E9)*F9))</f>
        <v>7.5471698113207539E-3</v>
      </c>
      <c r="H9" s="13">
        <v>100000</v>
      </c>
      <c r="I9" s="13">
        <f>H9*G9</f>
        <v>754.71698113207538</v>
      </c>
      <c r="J9" s="13">
        <f t="shared" ref="J9:J72" si="1">H10+I9*E9</f>
        <v>99622.641509433961</v>
      </c>
      <c r="K9" s="13">
        <f t="shared" ref="K9:K72" si="2">K10+J9</f>
        <v>8450229.8065693304</v>
      </c>
      <c r="L9" s="19">
        <f>K9/H9</f>
        <v>84.50229806569331</v>
      </c>
    </row>
    <row r="10" spans="1:13" x14ac:dyDescent="0.2">
      <c r="A10" s="16">
        <v>1</v>
      </c>
      <c r="B10" s="44">
        <v>0</v>
      </c>
      <c r="C10" s="8">
        <v>151</v>
      </c>
      <c r="D10" s="45">
        <v>146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99245.283018867922</v>
      </c>
      <c r="I10" s="13">
        <f t="shared" ref="I10:I73" si="4">H10*G10</f>
        <v>0</v>
      </c>
      <c r="J10" s="13">
        <f t="shared" si="1"/>
        <v>99245.283018867922</v>
      </c>
      <c r="K10" s="13">
        <f t="shared" si="2"/>
        <v>8350607.1650598962</v>
      </c>
      <c r="L10" s="20">
        <f t="shared" ref="L10:L73" si="5">K10/H10</f>
        <v>84.141098811440017</v>
      </c>
    </row>
    <row r="11" spans="1:13" x14ac:dyDescent="0.2">
      <c r="A11" s="16">
        <v>2</v>
      </c>
      <c r="B11" s="44">
        <v>0</v>
      </c>
      <c r="C11" s="8">
        <v>166</v>
      </c>
      <c r="D11" s="45">
        <v>147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99245.283018867922</v>
      </c>
      <c r="I11" s="13">
        <f t="shared" si="4"/>
        <v>0</v>
      </c>
      <c r="J11" s="13">
        <f t="shared" si="1"/>
        <v>99245.283018867922</v>
      </c>
      <c r="K11" s="13">
        <f t="shared" si="2"/>
        <v>8251361.8820410287</v>
      </c>
      <c r="L11" s="20">
        <f t="shared" si="5"/>
        <v>83.141098811440031</v>
      </c>
    </row>
    <row r="12" spans="1:13" x14ac:dyDescent="0.2">
      <c r="A12" s="16">
        <v>3</v>
      </c>
      <c r="B12" s="44">
        <v>0</v>
      </c>
      <c r="C12" s="8">
        <v>195</v>
      </c>
      <c r="D12" s="45">
        <v>159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99245.283018867922</v>
      </c>
      <c r="I12" s="13">
        <f t="shared" si="4"/>
        <v>0</v>
      </c>
      <c r="J12" s="13">
        <f t="shared" si="1"/>
        <v>99245.283018867922</v>
      </c>
      <c r="K12" s="13">
        <f t="shared" si="2"/>
        <v>8152116.5990221612</v>
      </c>
      <c r="L12" s="20">
        <f t="shared" si="5"/>
        <v>82.141098811440031</v>
      </c>
    </row>
    <row r="13" spans="1:13" x14ac:dyDescent="0.2">
      <c r="A13" s="16">
        <v>4</v>
      </c>
      <c r="B13" s="44">
        <v>0</v>
      </c>
      <c r="C13" s="8">
        <v>189</v>
      </c>
      <c r="D13" s="45">
        <v>193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99245.283018867922</v>
      </c>
      <c r="I13" s="13">
        <f t="shared" si="4"/>
        <v>0</v>
      </c>
      <c r="J13" s="13">
        <f t="shared" si="1"/>
        <v>99245.283018867922</v>
      </c>
      <c r="K13" s="13">
        <f t="shared" si="2"/>
        <v>8052871.3160032937</v>
      </c>
      <c r="L13" s="20">
        <f t="shared" si="5"/>
        <v>81.141098811440031</v>
      </c>
    </row>
    <row r="14" spans="1:13" x14ac:dyDescent="0.2">
      <c r="A14" s="16">
        <v>5</v>
      </c>
      <c r="B14" s="44">
        <v>0</v>
      </c>
      <c r="C14" s="8">
        <v>199</v>
      </c>
      <c r="D14" s="45">
        <v>196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99245.283018867922</v>
      </c>
      <c r="I14" s="13">
        <f t="shared" si="4"/>
        <v>0</v>
      </c>
      <c r="J14" s="13">
        <f t="shared" si="1"/>
        <v>99245.283018867922</v>
      </c>
      <c r="K14" s="13">
        <f t="shared" si="2"/>
        <v>7953626.0329844262</v>
      </c>
      <c r="L14" s="20">
        <f t="shared" si="5"/>
        <v>80.141098811440045</v>
      </c>
    </row>
    <row r="15" spans="1:13" x14ac:dyDescent="0.2">
      <c r="A15" s="16">
        <v>6</v>
      </c>
      <c r="B15" s="44">
        <v>0</v>
      </c>
      <c r="C15" s="8">
        <v>213</v>
      </c>
      <c r="D15" s="45">
        <v>200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99245.283018867922</v>
      </c>
      <c r="I15" s="13">
        <f t="shared" si="4"/>
        <v>0</v>
      </c>
      <c r="J15" s="13">
        <f t="shared" si="1"/>
        <v>99245.283018867922</v>
      </c>
      <c r="K15" s="13">
        <f t="shared" si="2"/>
        <v>7854380.7499655588</v>
      </c>
      <c r="L15" s="20">
        <f t="shared" si="5"/>
        <v>79.141098811440045</v>
      </c>
    </row>
    <row r="16" spans="1:13" x14ac:dyDescent="0.2">
      <c r="A16" s="16">
        <v>7</v>
      </c>
      <c r="B16" s="44">
        <v>0</v>
      </c>
      <c r="C16" s="8">
        <v>175</v>
      </c>
      <c r="D16" s="45">
        <v>215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99245.283018867922</v>
      </c>
      <c r="I16" s="13">
        <f t="shared" si="4"/>
        <v>0</v>
      </c>
      <c r="J16" s="13">
        <f t="shared" si="1"/>
        <v>99245.283018867922</v>
      </c>
      <c r="K16" s="13">
        <f t="shared" si="2"/>
        <v>7755135.4669466913</v>
      </c>
      <c r="L16" s="20">
        <f t="shared" si="5"/>
        <v>78.141098811440045</v>
      </c>
    </row>
    <row r="17" spans="1:12" x14ac:dyDescent="0.2">
      <c r="A17" s="16">
        <v>8</v>
      </c>
      <c r="B17" s="44">
        <v>0</v>
      </c>
      <c r="C17" s="8">
        <v>180</v>
      </c>
      <c r="D17" s="45">
        <v>183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99245.283018867922</v>
      </c>
      <c r="I17" s="13">
        <f t="shared" si="4"/>
        <v>0</v>
      </c>
      <c r="J17" s="13">
        <f t="shared" si="1"/>
        <v>99245.283018867922</v>
      </c>
      <c r="K17" s="13">
        <f t="shared" si="2"/>
        <v>7655890.1839278238</v>
      </c>
      <c r="L17" s="20">
        <f t="shared" si="5"/>
        <v>77.141098811440045</v>
      </c>
    </row>
    <row r="18" spans="1:12" x14ac:dyDescent="0.2">
      <c r="A18" s="16">
        <v>9</v>
      </c>
      <c r="B18" s="44">
        <v>0</v>
      </c>
      <c r="C18" s="8">
        <v>157</v>
      </c>
      <c r="D18" s="45">
        <v>180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99245.283018867922</v>
      </c>
      <c r="I18" s="13">
        <f t="shared" si="4"/>
        <v>0</v>
      </c>
      <c r="J18" s="13">
        <f t="shared" si="1"/>
        <v>99245.283018867922</v>
      </c>
      <c r="K18" s="13">
        <f t="shared" si="2"/>
        <v>7556644.9009089563</v>
      </c>
      <c r="L18" s="20">
        <f t="shared" si="5"/>
        <v>76.14109881144006</v>
      </c>
    </row>
    <row r="19" spans="1:12" x14ac:dyDescent="0.2">
      <c r="A19" s="16">
        <v>10</v>
      </c>
      <c r="B19" s="44">
        <v>0</v>
      </c>
      <c r="C19" s="8">
        <v>175</v>
      </c>
      <c r="D19" s="45">
        <v>166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99245.283018867922</v>
      </c>
      <c r="I19" s="13">
        <f t="shared" si="4"/>
        <v>0</v>
      </c>
      <c r="J19" s="13">
        <f t="shared" si="1"/>
        <v>99245.283018867922</v>
      </c>
      <c r="K19" s="13">
        <f t="shared" si="2"/>
        <v>7457399.6178900888</v>
      </c>
      <c r="L19" s="20">
        <f t="shared" si="5"/>
        <v>75.14109881144006</v>
      </c>
    </row>
    <row r="20" spans="1:12" x14ac:dyDescent="0.2">
      <c r="A20" s="16">
        <v>11</v>
      </c>
      <c r="B20" s="44">
        <v>0</v>
      </c>
      <c r="C20" s="8">
        <v>180</v>
      </c>
      <c r="D20" s="45">
        <v>169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99245.283018867922</v>
      </c>
      <c r="I20" s="13">
        <f t="shared" si="4"/>
        <v>0</v>
      </c>
      <c r="J20" s="13">
        <f t="shared" si="1"/>
        <v>99245.283018867922</v>
      </c>
      <c r="K20" s="13">
        <f t="shared" si="2"/>
        <v>7358154.3348712213</v>
      </c>
      <c r="L20" s="20">
        <f t="shared" si="5"/>
        <v>74.14109881144006</v>
      </c>
    </row>
    <row r="21" spans="1:12" x14ac:dyDescent="0.2">
      <c r="A21" s="16">
        <v>12</v>
      </c>
      <c r="B21" s="44">
        <v>0</v>
      </c>
      <c r="C21" s="8">
        <v>189</v>
      </c>
      <c r="D21" s="45">
        <v>167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99245.283018867922</v>
      </c>
      <c r="I21" s="13">
        <f t="shared" si="4"/>
        <v>0</v>
      </c>
      <c r="J21" s="13">
        <f t="shared" si="1"/>
        <v>99245.283018867922</v>
      </c>
      <c r="K21" s="13">
        <f t="shared" si="2"/>
        <v>7258909.0518523538</v>
      </c>
      <c r="L21" s="20">
        <f t="shared" si="5"/>
        <v>73.141098811440074</v>
      </c>
    </row>
    <row r="22" spans="1:12" x14ac:dyDescent="0.2">
      <c r="A22" s="16">
        <v>13</v>
      </c>
      <c r="B22" s="44">
        <v>0</v>
      </c>
      <c r="C22" s="8">
        <v>179</v>
      </c>
      <c r="D22" s="45">
        <v>186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99245.283018867922</v>
      </c>
      <c r="I22" s="13">
        <f t="shared" si="4"/>
        <v>0</v>
      </c>
      <c r="J22" s="13">
        <f t="shared" si="1"/>
        <v>99245.283018867922</v>
      </c>
      <c r="K22" s="13">
        <f t="shared" si="2"/>
        <v>7159663.7688334864</v>
      </c>
      <c r="L22" s="20">
        <f t="shared" si="5"/>
        <v>72.141098811440074</v>
      </c>
    </row>
    <row r="23" spans="1:12" x14ac:dyDescent="0.2">
      <c r="A23" s="16">
        <v>14</v>
      </c>
      <c r="B23" s="44">
        <v>0</v>
      </c>
      <c r="C23" s="8">
        <v>161</v>
      </c>
      <c r="D23" s="45">
        <v>178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99245.283018867922</v>
      </c>
      <c r="I23" s="13">
        <f t="shared" si="4"/>
        <v>0</v>
      </c>
      <c r="J23" s="13">
        <f t="shared" si="1"/>
        <v>99245.283018867922</v>
      </c>
      <c r="K23" s="13">
        <f t="shared" si="2"/>
        <v>7060418.4858146189</v>
      </c>
      <c r="L23" s="20">
        <f t="shared" si="5"/>
        <v>71.141098811440074</v>
      </c>
    </row>
    <row r="24" spans="1:12" x14ac:dyDescent="0.2">
      <c r="A24" s="16">
        <v>15</v>
      </c>
      <c r="B24" s="44">
        <v>0</v>
      </c>
      <c r="C24" s="8">
        <v>159</v>
      </c>
      <c r="D24" s="45">
        <v>162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99245.283018867922</v>
      </c>
      <c r="I24" s="13">
        <f t="shared" si="4"/>
        <v>0</v>
      </c>
      <c r="J24" s="13">
        <f t="shared" si="1"/>
        <v>99245.283018867922</v>
      </c>
      <c r="K24" s="13">
        <f t="shared" si="2"/>
        <v>6961173.2027957514</v>
      </c>
      <c r="L24" s="20">
        <f t="shared" si="5"/>
        <v>70.141098811440088</v>
      </c>
    </row>
    <row r="25" spans="1:12" x14ac:dyDescent="0.2">
      <c r="A25" s="16">
        <v>16</v>
      </c>
      <c r="B25" s="44">
        <v>0</v>
      </c>
      <c r="C25" s="8">
        <v>162</v>
      </c>
      <c r="D25" s="45">
        <v>156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99245.283018867922</v>
      </c>
      <c r="I25" s="13">
        <f t="shared" si="4"/>
        <v>0</v>
      </c>
      <c r="J25" s="13">
        <f t="shared" si="1"/>
        <v>99245.283018867922</v>
      </c>
      <c r="K25" s="13">
        <f t="shared" si="2"/>
        <v>6861927.9197768839</v>
      </c>
      <c r="L25" s="20">
        <f t="shared" si="5"/>
        <v>69.141098811440088</v>
      </c>
    </row>
    <row r="26" spans="1:12" x14ac:dyDescent="0.2">
      <c r="A26" s="16">
        <v>17</v>
      </c>
      <c r="B26" s="44">
        <v>0</v>
      </c>
      <c r="C26" s="8">
        <v>148</v>
      </c>
      <c r="D26" s="45">
        <v>167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99245.283018867922</v>
      </c>
      <c r="I26" s="13">
        <f t="shared" si="4"/>
        <v>0</v>
      </c>
      <c r="J26" s="13">
        <f t="shared" si="1"/>
        <v>99245.283018867922</v>
      </c>
      <c r="K26" s="13">
        <f t="shared" si="2"/>
        <v>6762682.6367580164</v>
      </c>
      <c r="L26" s="20">
        <f t="shared" si="5"/>
        <v>68.141098811440088</v>
      </c>
    </row>
    <row r="27" spans="1:12" x14ac:dyDescent="0.2">
      <c r="A27" s="16">
        <v>18</v>
      </c>
      <c r="B27" s="44">
        <v>0</v>
      </c>
      <c r="C27" s="8">
        <v>147</v>
      </c>
      <c r="D27" s="45">
        <v>146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99245.283018867922</v>
      </c>
      <c r="I27" s="13">
        <f t="shared" si="4"/>
        <v>0</v>
      </c>
      <c r="J27" s="13">
        <f t="shared" si="1"/>
        <v>99245.283018867922</v>
      </c>
      <c r="K27" s="13">
        <f t="shared" si="2"/>
        <v>6663437.3537391489</v>
      </c>
      <c r="L27" s="20">
        <f t="shared" si="5"/>
        <v>67.141098811440102</v>
      </c>
    </row>
    <row r="28" spans="1:12" x14ac:dyDescent="0.2">
      <c r="A28" s="16">
        <v>19</v>
      </c>
      <c r="B28" s="44">
        <v>0</v>
      </c>
      <c r="C28" s="8">
        <v>160</v>
      </c>
      <c r="D28" s="45">
        <v>149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99245.283018867922</v>
      </c>
      <c r="I28" s="13">
        <f t="shared" si="4"/>
        <v>0</v>
      </c>
      <c r="J28" s="13">
        <f t="shared" si="1"/>
        <v>99245.283018867922</v>
      </c>
      <c r="K28" s="13">
        <f t="shared" si="2"/>
        <v>6564192.0707202815</v>
      </c>
      <c r="L28" s="20">
        <f t="shared" si="5"/>
        <v>66.141098811440102</v>
      </c>
    </row>
    <row r="29" spans="1:12" x14ac:dyDescent="0.2">
      <c r="A29" s="16">
        <v>20</v>
      </c>
      <c r="B29" s="44">
        <v>0</v>
      </c>
      <c r="C29" s="8">
        <v>162</v>
      </c>
      <c r="D29" s="45">
        <v>162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99245.283018867922</v>
      </c>
      <c r="I29" s="13">
        <f t="shared" si="4"/>
        <v>0</v>
      </c>
      <c r="J29" s="13">
        <f t="shared" si="1"/>
        <v>99245.283018867922</v>
      </c>
      <c r="K29" s="13">
        <f t="shared" si="2"/>
        <v>6464946.787701414</v>
      </c>
      <c r="L29" s="20">
        <f t="shared" si="5"/>
        <v>65.141098811440102</v>
      </c>
    </row>
    <row r="30" spans="1:12" x14ac:dyDescent="0.2">
      <c r="A30" s="16">
        <v>21</v>
      </c>
      <c r="B30" s="44">
        <v>0</v>
      </c>
      <c r="C30" s="8">
        <v>175</v>
      </c>
      <c r="D30" s="45">
        <v>160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99245.283018867922</v>
      </c>
      <c r="I30" s="13">
        <f t="shared" si="4"/>
        <v>0</v>
      </c>
      <c r="J30" s="13">
        <f t="shared" si="1"/>
        <v>99245.283018867922</v>
      </c>
      <c r="K30" s="13">
        <f t="shared" si="2"/>
        <v>6365701.5046825465</v>
      </c>
      <c r="L30" s="20">
        <f t="shared" si="5"/>
        <v>64.141098811440102</v>
      </c>
    </row>
    <row r="31" spans="1:12" x14ac:dyDescent="0.2">
      <c r="A31" s="16">
        <v>22</v>
      </c>
      <c r="B31" s="44">
        <v>0</v>
      </c>
      <c r="C31" s="8">
        <v>171</v>
      </c>
      <c r="D31" s="45">
        <v>168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99245.283018867922</v>
      </c>
      <c r="I31" s="13">
        <f t="shared" si="4"/>
        <v>0</v>
      </c>
      <c r="J31" s="13">
        <f t="shared" si="1"/>
        <v>99245.283018867922</v>
      </c>
      <c r="K31" s="13">
        <f t="shared" si="2"/>
        <v>6266456.221663679</v>
      </c>
      <c r="L31" s="20">
        <f t="shared" si="5"/>
        <v>63.141098811440116</v>
      </c>
    </row>
    <row r="32" spans="1:12" x14ac:dyDescent="0.2">
      <c r="A32" s="16">
        <v>23</v>
      </c>
      <c r="B32" s="44">
        <v>0</v>
      </c>
      <c r="C32" s="8">
        <v>158</v>
      </c>
      <c r="D32" s="45">
        <v>169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99245.283018867922</v>
      </c>
      <c r="I32" s="13">
        <f t="shared" si="4"/>
        <v>0</v>
      </c>
      <c r="J32" s="13">
        <f t="shared" si="1"/>
        <v>99245.283018867922</v>
      </c>
      <c r="K32" s="13">
        <f t="shared" si="2"/>
        <v>6167210.9386448115</v>
      </c>
      <c r="L32" s="20">
        <f t="shared" si="5"/>
        <v>62.141098811440116</v>
      </c>
    </row>
    <row r="33" spans="1:12" x14ac:dyDescent="0.2">
      <c r="A33" s="16">
        <v>24</v>
      </c>
      <c r="B33" s="44">
        <v>0</v>
      </c>
      <c r="C33" s="8">
        <v>165</v>
      </c>
      <c r="D33" s="45">
        <v>155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99245.283018867922</v>
      </c>
      <c r="I33" s="13">
        <f t="shared" si="4"/>
        <v>0</v>
      </c>
      <c r="J33" s="13">
        <f t="shared" si="1"/>
        <v>99245.283018867922</v>
      </c>
      <c r="K33" s="13">
        <f t="shared" si="2"/>
        <v>6067965.655625944</v>
      </c>
      <c r="L33" s="20">
        <f t="shared" si="5"/>
        <v>61.141098811440123</v>
      </c>
    </row>
    <row r="34" spans="1:12" x14ac:dyDescent="0.2">
      <c r="A34" s="16">
        <v>25</v>
      </c>
      <c r="B34" s="44">
        <v>0</v>
      </c>
      <c r="C34" s="8">
        <v>180</v>
      </c>
      <c r="D34" s="45">
        <v>170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99245.283018867922</v>
      </c>
      <c r="I34" s="13">
        <f t="shared" si="4"/>
        <v>0</v>
      </c>
      <c r="J34" s="13">
        <f t="shared" si="1"/>
        <v>99245.283018867922</v>
      </c>
      <c r="K34" s="13">
        <f t="shared" si="2"/>
        <v>5968720.3726070765</v>
      </c>
      <c r="L34" s="20">
        <f t="shared" si="5"/>
        <v>60.141098811440123</v>
      </c>
    </row>
    <row r="35" spans="1:12" x14ac:dyDescent="0.2">
      <c r="A35" s="16">
        <v>26</v>
      </c>
      <c r="B35" s="44">
        <v>0</v>
      </c>
      <c r="C35" s="8">
        <v>159</v>
      </c>
      <c r="D35" s="45">
        <v>178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99245.283018867922</v>
      </c>
      <c r="I35" s="13">
        <f t="shared" si="4"/>
        <v>0</v>
      </c>
      <c r="J35" s="13">
        <f t="shared" si="1"/>
        <v>99245.283018867922</v>
      </c>
      <c r="K35" s="13">
        <f t="shared" si="2"/>
        <v>5869475.0895882091</v>
      </c>
      <c r="L35" s="20">
        <f t="shared" si="5"/>
        <v>59.141098811440131</v>
      </c>
    </row>
    <row r="36" spans="1:12" x14ac:dyDescent="0.2">
      <c r="A36" s="16">
        <v>27</v>
      </c>
      <c r="B36" s="44">
        <v>0</v>
      </c>
      <c r="C36" s="8">
        <v>197</v>
      </c>
      <c r="D36" s="45">
        <v>160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99245.283018867922</v>
      </c>
      <c r="I36" s="13">
        <f t="shared" si="4"/>
        <v>0</v>
      </c>
      <c r="J36" s="13">
        <f t="shared" si="1"/>
        <v>99245.283018867922</v>
      </c>
      <c r="K36" s="13">
        <f t="shared" si="2"/>
        <v>5770229.8065693416</v>
      </c>
      <c r="L36" s="20">
        <f t="shared" si="5"/>
        <v>58.141098811440138</v>
      </c>
    </row>
    <row r="37" spans="1:12" x14ac:dyDescent="0.2">
      <c r="A37" s="16">
        <v>28</v>
      </c>
      <c r="B37" s="44">
        <v>0</v>
      </c>
      <c r="C37" s="8">
        <v>186</v>
      </c>
      <c r="D37" s="45">
        <v>194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99245.283018867922</v>
      </c>
      <c r="I37" s="13">
        <f t="shared" si="4"/>
        <v>0</v>
      </c>
      <c r="J37" s="13">
        <f t="shared" si="1"/>
        <v>99245.283018867922</v>
      </c>
      <c r="K37" s="13">
        <f t="shared" si="2"/>
        <v>5670984.5235504741</v>
      </c>
      <c r="L37" s="20">
        <f t="shared" si="5"/>
        <v>57.141098811440138</v>
      </c>
    </row>
    <row r="38" spans="1:12" x14ac:dyDescent="0.2">
      <c r="A38" s="16">
        <v>29</v>
      </c>
      <c r="B38" s="44">
        <v>0</v>
      </c>
      <c r="C38" s="8">
        <v>219</v>
      </c>
      <c r="D38" s="45">
        <v>194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99245.283018867922</v>
      </c>
      <c r="I38" s="13">
        <f t="shared" si="4"/>
        <v>0</v>
      </c>
      <c r="J38" s="13">
        <f t="shared" si="1"/>
        <v>99245.283018867922</v>
      </c>
      <c r="K38" s="13">
        <f t="shared" si="2"/>
        <v>5571739.2405316066</v>
      </c>
      <c r="L38" s="20">
        <f t="shared" si="5"/>
        <v>56.141098811440145</v>
      </c>
    </row>
    <row r="39" spans="1:12" x14ac:dyDescent="0.2">
      <c r="A39" s="16">
        <v>30</v>
      </c>
      <c r="B39" s="44">
        <v>0</v>
      </c>
      <c r="C39" s="8">
        <v>201</v>
      </c>
      <c r="D39" s="45">
        <v>206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99245.283018867922</v>
      </c>
      <c r="I39" s="13">
        <f t="shared" si="4"/>
        <v>0</v>
      </c>
      <c r="J39" s="13">
        <f t="shared" si="1"/>
        <v>99245.283018867922</v>
      </c>
      <c r="K39" s="13">
        <f t="shared" si="2"/>
        <v>5472493.9575127391</v>
      </c>
      <c r="L39" s="20">
        <f t="shared" si="5"/>
        <v>55.141098811440152</v>
      </c>
    </row>
    <row r="40" spans="1:12" x14ac:dyDescent="0.2">
      <c r="A40" s="16">
        <v>31</v>
      </c>
      <c r="B40" s="44">
        <v>0</v>
      </c>
      <c r="C40" s="8">
        <v>187</v>
      </c>
      <c r="D40" s="45">
        <v>220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99245.283018867922</v>
      </c>
      <c r="I40" s="13">
        <f t="shared" si="4"/>
        <v>0</v>
      </c>
      <c r="J40" s="13">
        <f t="shared" si="1"/>
        <v>99245.283018867922</v>
      </c>
      <c r="K40" s="13">
        <f t="shared" si="2"/>
        <v>5373248.6744938716</v>
      </c>
      <c r="L40" s="20">
        <f t="shared" si="5"/>
        <v>54.141098811440152</v>
      </c>
    </row>
    <row r="41" spans="1:12" x14ac:dyDescent="0.2">
      <c r="A41" s="16">
        <v>32</v>
      </c>
      <c r="B41" s="44">
        <v>0</v>
      </c>
      <c r="C41" s="8">
        <v>236</v>
      </c>
      <c r="D41" s="45">
        <v>187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99245.283018867922</v>
      </c>
      <c r="I41" s="13">
        <f t="shared" si="4"/>
        <v>0</v>
      </c>
      <c r="J41" s="13">
        <f t="shared" si="1"/>
        <v>99245.283018867922</v>
      </c>
      <c r="K41" s="13">
        <f t="shared" si="2"/>
        <v>5274003.3914750041</v>
      </c>
      <c r="L41" s="20">
        <f t="shared" si="5"/>
        <v>53.141098811440159</v>
      </c>
    </row>
    <row r="42" spans="1:12" x14ac:dyDescent="0.2">
      <c r="A42" s="16">
        <v>33</v>
      </c>
      <c r="B42" s="44">
        <v>0</v>
      </c>
      <c r="C42" s="8">
        <v>216</v>
      </c>
      <c r="D42" s="45">
        <v>233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99245.283018867922</v>
      </c>
      <c r="I42" s="13">
        <f t="shared" si="4"/>
        <v>0</v>
      </c>
      <c r="J42" s="13">
        <f t="shared" si="1"/>
        <v>99245.283018867922</v>
      </c>
      <c r="K42" s="13">
        <f t="shared" si="2"/>
        <v>5174758.1084561367</v>
      </c>
      <c r="L42" s="20">
        <f t="shared" si="5"/>
        <v>52.141098811440159</v>
      </c>
    </row>
    <row r="43" spans="1:12" x14ac:dyDescent="0.2">
      <c r="A43" s="16">
        <v>34</v>
      </c>
      <c r="B43" s="44">
        <v>0</v>
      </c>
      <c r="C43" s="8">
        <v>251</v>
      </c>
      <c r="D43" s="45">
        <v>212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99245.283018867922</v>
      </c>
      <c r="I43" s="13">
        <f t="shared" si="4"/>
        <v>0</v>
      </c>
      <c r="J43" s="13">
        <f t="shared" si="1"/>
        <v>99245.283018867922</v>
      </c>
      <c r="K43" s="13">
        <f t="shared" si="2"/>
        <v>5075512.8254372692</v>
      </c>
      <c r="L43" s="20">
        <f t="shared" si="5"/>
        <v>51.141098811440166</v>
      </c>
    </row>
    <row r="44" spans="1:12" x14ac:dyDescent="0.2">
      <c r="A44" s="16">
        <v>35</v>
      </c>
      <c r="B44" s="44">
        <v>0</v>
      </c>
      <c r="C44" s="8">
        <v>238</v>
      </c>
      <c r="D44" s="45">
        <v>246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99245.283018867922</v>
      </c>
      <c r="I44" s="13">
        <f t="shared" si="4"/>
        <v>0</v>
      </c>
      <c r="J44" s="13">
        <f t="shared" si="1"/>
        <v>99245.283018867922</v>
      </c>
      <c r="K44" s="13">
        <f t="shared" si="2"/>
        <v>4976267.5424184017</v>
      </c>
      <c r="L44" s="20">
        <f t="shared" si="5"/>
        <v>50.141098811440173</v>
      </c>
    </row>
    <row r="45" spans="1:12" x14ac:dyDescent="0.2">
      <c r="A45" s="16">
        <v>36</v>
      </c>
      <c r="B45" s="44">
        <v>0</v>
      </c>
      <c r="C45" s="8">
        <v>246</v>
      </c>
      <c r="D45" s="45">
        <v>238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99245.283018867922</v>
      </c>
      <c r="I45" s="13">
        <f t="shared" si="4"/>
        <v>0</v>
      </c>
      <c r="J45" s="13">
        <f t="shared" si="1"/>
        <v>99245.283018867922</v>
      </c>
      <c r="K45" s="13">
        <f t="shared" si="2"/>
        <v>4877022.2593995342</v>
      </c>
      <c r="L45" s="20">
        <f t="shared" si="5"/>
        <v>49.141098811440173</v>
      </c>
    </row>
    <row r="46" spans="1:12" x14ac:dyDescent="0.2">
      <c r="A46" s="16">
        <v>37</v>
      </c>
      <c r="B46" s="44">
        <v>0</v>
      </c>
      <c r="C46" s="8">
        <v>283</v>
      </c>
      <c r="D46" s="45">
        <v>239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99245.283018867922</v>
      </c>
      <c r="I46" s="13">
        <f t="shared" si="4"/>
        <v>0</v>
      </c>
      <c r="J46" s="13">
        <f t="shared" si="1"/>
        <v>99245.283018867922</v>
      </c>
      <c r="K46" s="13">
        <f t="shared" si="2"/>
        <v>4777776.9763806667</v>
      </c>
      <c r="L46" s="20">
        <f t="shared" si="5"/>
        <v>48.14109881144018</v>
      </c>
    </row>
    <row r="47" spans="1:12" x14ac:dyDescent="0.2">
      <c r="A47" s="16">
        <v>38</v>
      </c>
      <c r="B47" s="44">
        <v>1</v>
      </c>
      <c r="C47" s="8">
        <v>273</v>
      </c>
      <c r="D47" s="45">
        <v>279</v>
      </c>
      <c r="E47" s="17">
        <v>0.5</v>
      </c>
      <c r="F47" s="18">
        <f t="shared" si="3"/>
        <v>3.6231884057971015E-3</v>
      </c>
      <c r="G47" s="18">
        <f t="shared" si="0"/>
        <v>3.6166365280289334E-3</v>
      </c>
      <c r="H47" s="13">
        <f t="shared" si="6"/>
        <v>99245.283018867922</v>
      </c>
      <c r="I47" s="13">
        <f t="shared" si="4"/>
        <v>358.93411580060734</v>
      </c>
      <c r="J47" s="13">
        <f t="shared" si="1"/>
        <v>99065.815960967608</v>
      </c>
      <c r="K47" s="13">
        <f t="shared" si="2"/>
        <v>4678531.6933617992</v>
      </c>
      <c r="L47" s="20">
        <f t="shared" si="5"/>
        <v>47.14109881144018</v>
      </c>
    </row>
    <row r="48" spans="1:12" x14ac:dyDescent="0.2">
      <c r="A48" s="16">
        <v>39</v>
      </c>
      <c r="B48" s="44">
        <v>2</v>
      </c>
      <c r="C48" s="8">
        <v>272</v>
      </c>
      <c r="D48" s="45">
        <v>271</v>
      </c>
      <c r="E48" s="17">
        <v>0.5</v>
      </c>
      <c r="F48" s="18">
        <f t="shared" si="3"/>
        <v>7.3664825046040518E-3</v>
      </c>
      <c r="G48" s="18">
        <f t="shared" si="0"/>
        <v>7.3394495412844041E-3</v>
      </c>
      <c r="H48" s="13">
        <f t="shared" si="6"/>
        <v>98886.348903067308</v>
      </c>
      <c r="I48" s="13">
        <f t="shared" si="4"/>
        <v>725.77136809590684</v>
      </c>
      <c r="J48" s="13">
        <f t="shared" si="1"/>
        <v>98523.463219019352</v>
      </c>
      <c r="K48" s="13">
        <f t="shared" si="2"/>
        <v>4579465.8774008313</v>
      </c>
      <c r="L48" s="20">
        <f t="shared" si="5"/>
        <v>46.310394995873722</v>
      </c>
    </row>
    <row r="49" spans="1:12" x14ac:dyDescent="0.2">
      <c r="A49" s="16">
        <v>40</v>
      </c>
      <c r="B49" s="44">
        <v>0</v>
      </c>
      <c r="C49" s="8">
        <v>283</v>
      </c>
      <c r="D49" s="45">
        <v>258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98160.577534971395</v>
      </c>
      <c r="I49" s="13">
        <f t="shared" si="4"/>
        <v>0</v>
      </c>
      <c r="J49" s="13">
        <f t="shared" si="1"/>
        <v>98160.577534971395</v>
      </c>
      <c r="K49" s="13">
        <f t="shared" si="2"/>
        <v>4480942.4141818117</v>
      </c>
      <c r="L49" s="20">
        <f t="shared" si="5"/>
        <v>45.649104016175933</v>
      </c>
    </row>
    <row r="50" spans="1:12" x14ac:dyDescent="0.2">
      <c r="A50" s="16">
        <v>41</v>
      </c>
      <c r="B50" s="44">
        <v>0</v>
      </c>
      <c r="C50" s="8">
        <v>290</v>
      </c>
      <c r="D50" s="45">
        <v>284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98160.577534971395</v>
      </c>
      <c r="I50" s="13">
        <f t="shared" si="4"/>
        <v>0</v>
      </c>
      <c r="J50" s="13">
        <f t="shared" si="1"/>
        <v>98160.577534971395</v>
      </c>
      <c r="K50" s="13">
        <f t="shared" si="2"/>
        <v>4382781.83664684</v>
      </c>
      <c r="L50" s="20">
        <f t="shared" si="5"/>
        <v>44.649104016175926</v>
      </c>
    </row>
    <row r="51" spans="1:12" x14ac:dyDescent="0.2">
      <c r="A51" s="16">
        <v>42</v>
      </c>
      <c r="B51" s="44">
        <v>0</v>
      </c>
      <c r="C51" s="8">
        <v>266</v>
      </c>
      <c r="D51" s="45">
        <v>296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98160.577534971395</v>
      </c>
      <c r="I51" s="13">
        <f t="shared" si="4"/>
        <v>0</v>
      </c>
      <c r="J51" s="13">
        <f t="shared" si="1"/>
        <v>98160.577534971395</v>
      </c>
      <c r="K51" s="13">
        <f t="shared" si="2"/>
        <v>4284621.2591118682</v>
      </c>
      <c r="L51" s="20">
        <f t="shared" si="5"/>
        <v>43.649104016175926</v>
      </c>
    </row>
    <row r="52" spans="1:12" x14ac:dyDescent="0.2">
      <c r="A52" s="16">
        <v>43</v>
      </c>
      <c r="B52" s="44">
        <v>1</v>
      </c>
      <c r="C52" s="8">
        <v>279</v>
      </c>
      <c r="D52" s="45">
        <v>270</v>
      </c>
      <c r="E52" s="17">
        <v>0.5</v>
      </c>
      <c r="F52" s="18">
        <f t="shared" si="3"/>
        <v>3.6429872495446266E-3</v>
      </c>
      <c r="G52" s="18">
        <f t="shared" si="0"/>
        <v>3.6363636363636368E-3</v>
      </c>
      <c r="H52" s="13">
        <f t="shared" si="6"/>
        <v>98160.577534971395</v>
      </c>
      <c r="I52" s="13">
        <f t="shared" si="4"/>
        <v>356.94755467262331</v>
      </c>
      <c r="J52" s="13">
        <f t="shared" si="1"/>
        <v>97982.103757635094</v>
      </c>
      <c r="K52" s="13">
        <f t="shared" si="2"/>
        <v>4186460.6815768965</v>
      </c>
      <c r="L52" s="20">
        <f t="shared" si="5"/>
        <v>42.649104016175919</v>
      </c>
    </row>
    <row r="53" spans="1:12" x14ac:dyDescent="0.2">
      <c r="A53" s="16">
        <v>44</v>
      </c>
      <c r="B53" s="44">
        <v>1</v>
      </c>
      <c r="C53" s="8">
        <v>257</v>
      </c>
      <c r="D53" s="45">
        <v>269</v>
      </c>
      <c r="E53" s="17">
        <v>0.5</v>
      </c>
      <c r="F53" s="18">
        <f t="shared" si="3"/>
        <v>3.8022813688212928E-3</v>
      </c>
      <c r="G53" s="18">
        <f t="shared" si="0"/>
        <v>3.7950664136622387E-3</v>
      </c>
      <c r="H53" s="13">
        <f t="shared" si="6"/>
        <v>97803.629980298778</v>
      </c>
      <c r="I53" s="13">
        <f t="shared" si="4"/>
        <v>371.17127127248108</v>
      </c>
      <c r="J53" s="13">
        <f t="shared" si="1"/>
        <v>97618.044344662529</v>
      </c>
      <c r="K53" s="13">
        <f t="shared" si="2"/>
        <v>4088478.5778192612</v>
      </c>
      <c r="L53" s="20">
        <f t="shared" si="5"/>
        <v>41.802932862950286</v>
      </c>
    </row>
    <row r="54" spans="1:12" x14ac:dyDescent="0.2">
      <c r="A54" s="16">
        <v>45</v>
      </c>
      <c r="B54" s="44">
        <v>1</v>
      </c>
      <c r="C54" s="8">
        <v>266</v>
      </c>
      <c r="D54" s="45">
        <v>262</v>
      </c>
      <c r="E54" s="17">
        <v>0.5</v>
      </c>
      <c r="F54" s="18">
        <f t="shared" si="3"/>
        <v>3.787878787878788E-3</v>
      </c>
      <c r="G54" s="18">
        <f t="shared" si="0"/>
        <v>3.780718336483932E-3</v>
      </c>
      <c r="H54" s="13">
        <f t="shared" si="6"/>
        <v>97432.458709026294</v>
      </c>
      <c r="I54" s="13">
        <f t="shared" si="4"/>
        <v>368.3646832099293</v>
      </c>
      <c r="J54" s="13">
        <f t="shared" si="1"/>
        <v>97248.27636742132</v>
      </c>
      <c r="K54" s="13">
        <f t="shared" si="2"/>
        <v>3990860.5334745985</v>
      </c>
      <c r="L54" s="20">
        <f t="shared" si="5"/>
        <v>40.960277369094854</v>
      </c>
    </row>
    <row r="55" spans="1:12" x14ac:dyDescent="0.2">
      <c r="A55" s="16">
        <v>46</v>
      </c>
      <c r="B55" s="44">
        <v>0</v>
      </c>
      <c r="C55" s="8">
        <v>259</v>
      </c>
      <c r="D55" s="45">
        <v>265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97064.094025816361</v>
      </c>
      <c r="I55" s="13">
        <f t="shared" si="4"/>
        <v>0</v>
      </c>
      <c r="J55" s="13">
        <f t="shared" si="1"/>
        <v>97064.094025816361</v>
      </c>
      <c r="K55" s="13">
        <f t="shared" si="2"/>
        <v>3893612.2571071773</v>
      </c>
      <c r="L55" s="20">
        <f t="shared" si="5"/>
        <v>40.113826808825763</v>
      </c>
    </row>
    <row r="56" spans="1:12" x14ac:dyDescent="0.2">
      <c r="A56" s="16">
        <v>47</v>
      </c>
      <c r="B56" s="44">
        <v>1</v>
      </c>
      <c r="C56" s="8">
        <v>267</v>
      </c>
      <c r="D56" s="45">
        <v>252</v>
      </c>
      <c r="E56" s="17">
        <v>0.5</v>
      </c>
      <c r="F56" s="18">
        <f t="shared" si="3"/>
        <v>3.8535645472061657E-3</v>
      </c>
      <c r="G56" s="18">
        <f t="shared" si="0"/>
        <v>3.8461538461538459E-3</v>
      </c>
      <c r="H56" s="13">
        <f t="shared" si="6"/>
        <v>97064.094025816361</v>
      </c>
      <c r="I56" s="13">
        <f t="shared" si="4"/>
        <v>373.32343856083213</v>
      </c>
      <c r="J56" s="13">
        <f t="shared" si="1"/>
        <v>96877.432306535935</v>
      </c>
      <c r="K56" s="13">
        <f t="shared" si="2"/>
        <v>3796548.163081361</v>
      </c>
      <c r="L56" s="20">
        <f t="shared" si="5"/>
        <v>39.11382680882577</v>
      </c>
    </row>
    <row r="57" spans="1:12" x14ac:dyDescent="0.2">
      <c r="A57" s="16">
        <v>48</v>
      </c>
      <c r="B57" s="44">
        <v>0</v>
      </c>
      <c r="C57" s="8">
        <v>272</v>
      </c>
      <c r="D57" s="45">
        <v>264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96690.770587255523</v>
      </c>
      <c r="I57" s="13">
        <f t="shared" si="4"/>
        <v>0</v>
      </c>
      <c r="J57" s="13">
        <f t="shared" si="1"/>
        <v>96690.770587255523</v>
      </c>
      <c r="K57" s="13">
        <f t="shared" si="2"/>
        <v>3699670.730774825</v>
      </c>
      <c r="L57" s="20">
        <f t="shared" si="5"/>
        <v>38.262914943222782</v>
      </c>
    </row>
    <row r="58" spans="1:12" x14ac:dyDescent="0.2">
      <c r="A58" s="16">
        <v>49</v>
      </c>
      <c r="B58" s="44">
        <v>0</v>
      </c>
      <c r="C58" s="8">
        <v>258</v>
      </c>
      <c r="D58" s="45">
        <v>267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96690.770587255523</v>
      </c>
      <c r="I58" s="13">
        <f t="shared" si="4"/>
        <v>0</v>
      </c>
      <c r="J58" s="13">
        <f t="shared" si="1"/>
        <v>96690.770587255523</v>
      </c>
      <c r="K58" s="13">
        <f t="shared" si="2"/>
        <v>3602979.9601875693</v>
      </c>
      <c r="L58" s="20">
        <f t="shared" si="5"/>
        <v>37.262914943222775</v>
      </c>
    </row>
    <row r="59" spans="1:12" x14ac:dyDescent="0.2">
      <c r="A59" s="16">
        <v>50</v>
      </c>
      <c r="B59" s="44">
        <v>1</v>
      </c>
      <c r="C59" s="8">
        <v>249</v>
      </c>
      <c r="D59" s="45">
        <v>264</v>
      </c>
      <c r="E59" s="17">
        <v>0.5</v>
      </c>
      <c r="F59" s="18">
        <f t="shared" si="3"/>
        <v>3.8986354775828458E-3</v>
      </c>
      <c r="G59" s="18">
        <f t="shared" si="0"/>
        <v>3.8910505836575872E-3</v>
      </c>
      <c r="H59" s="13">
        <f t="shared" si="6"/>
        <v>96690.770587255523</v>
      </c>
      <c r="I59" s="13">
        <f t="shared" si="4"/>
        <v>376.22867932784249</v>
      </c>
      <c r="J59" s="13">
        <f t="shared" si="1"/>
        <v>96502.6562475916</v>
      </c>
      <c r="K59" s="13">
        <f t="shared" si="2"/>
        <v>3506289.1896003135</v>
      </c>
      <c r="L59" s="20">
        <f t="shared" si="5"/>
        <v>36.262914943222775</v>
      </c>
    </row>
    <row r="60" spans="1:12" x14ac:dyDescent="0.2">
      <c r="A60" s="16">
        <v>51</v>
      </c>
      <c r="B60" s="44">
        <v>0</v>
      </c>
      <c r="C60" s="8">
        <v>240</v>
      </c>
      <c r="D60" s="45">
        <v>240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96314.541907927676</v>
      </c>
      <c r="I60" s="13">
        <f t="shared" si="4"/>
        <v>0</v>
      </c>
      <c r="J60" s="13">
        <f t="shared" si="1"/>
        <v>96314.541907927676</v>
      </c>
      <c r="K60" s="13">
        <f t="shared" si="2"/>
        <v>3409786.5333527219</v>
      </c>
      <c r="L60" s="20">
        <f t="shared" si="5"/>
        <v>35.402613829719741</v>
      </c>
    </row>
    <row r="61" spans="1:12" x14ac:dyDescent="0.2">
      <c r="A61" s="16">
        <v>52</v>
      </c>
      <c r="B61" s="44">
        <v>0</v>
      </c>
      <c r="C61" s="8">
        <v>233</v>
      </c>
      <c r="D61" s="45">
        <v>245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96314.541907927676</v>
      </c>
      <c r="I61" s="13">
        <f t="shared" si="4"/>
        <v>0</v>
      </c>
      <c r="J61" s="13">
        <f t="shared" si="1"/>
        <v>96314.541907927676</v>
      </c>
      <c r="K61" s="13">
        <f t="shared" si="2"/>
        <v>3313471.9914447945</v>
      </c>
      <c r="L61" s="20">
        <f t="shared" si="5"/>
        <v>34.402613829719741</v>
      </c>
    </row>
    <row r="62" spans="1:12" x14ac:dyDescent="0.2">
      <c r="A62" s="16">
        <v>53</v>
      </c>
      <c r="B62" s="44">
        <v>2</v>
      </c>
      <c r="C62" s="8">
        <v>218</v>
      </c>
      <c r="D62" s="45">
        <v>234</v>
      </c>
      <c r="E62" s="17">
        <v>0.5</v>
      </c>
      <c r="F62" s="18">
        <f t="shared" si="3"/>
        <v>8.8495575221238937E-3</v>
      </c>
      <c r="G62" s="18">
        <f t="shared" si="0"/>
        <v>8.8105726872246704E-3</v>
      </c>
      <c r="H62" s="13">
        <f t="shared" si="6"/>
        <v>96314.541907927676</v>
      </c>
      <c r="I62" s="13">
        <f t="shared" si="4"/>
        <v>848.5862723165435</v>
      </c>
      <c r="J62" s="13">
        <f t="shared" si="1"/>
        <v>95890.248771769402</v>
      </c>
      <c r="K62" s="13">
        <f t="shared" si="2"/>
        <v>3217157.449536867</v>
      </c>
      <c r="L62" s="20">
        <f t="shared" si="5"/>
        <v>33.402613829719748</v>
      </c>
    </row>
    <row r="63" spans="1:12" x14ac:dyDescent="0.2">
      <c r="A63" s="16">
        <v>54</v>
      </c>
      <c r="B63" s="44">
        <v>0</v>
      </c>
      <c r="C63" s="8">
        <v>232</v>
      </c>
      <c r="D63" s="45">
        <v>211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95465.955635611128</v>
      </c>
      <c r="I63" s="13">
        <f t="shared" si="4"/>
        <v>0</v>
      </c>
      <c r="J63" s="13">
        <f t="shared" si="1"/>
        <v>95465.955635611128</v>
      </c>
      <c r="K63" s="13">
        <f t="shared" si="2"/>
        <v>3121267.2007650975</v>
      </c>
      <c r="L63" s="20">
        <f t="shared" si="5"/>
        <v>32.695081508206144</v>
      </c>
    </row>
    <row r="64" spans="1:12" x14ac:dyDescent="0.2">
      <c r="A64" s="16">
        <v>55</v>
      </c>
      <c r="B64" s="44">
        <v>0</v>
      </c>
      <c r="C64" s="8">
        <v>207</v>
      </c>
      <c r="D64" s="45">
        <v>236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95465.955635611128</v>
      </c>
      <c r="I64" s="13">
        <f t="shared" si="4"/>
        <v>0</v>
      </c>
      <c r="J64" s="13">
        <f t="shared" si="1"/>
        <v>95465.955635611128</v>
      </c>
      <c r="K64" s="13">
        <f t="shared" si="2"/>
        <v>3025801.2451294865</v>
      </c>
      <c r="L64" s="20">
        <f t="shared" si="5"/>
        <v>31.695081508206147</v>
      </c>
    </row>
    <row r="65" spans="1:12" x14ac:dyDescent="0.2">
      <c r="A65" s="16">
        <v>56</v>
      </c>
      <c r="B65" s="44">
        <v>0</v>
      </c>
      <c r="C65" s="8">
        <v>190</v>
      </c>
      <c r="D65" s="45">
        <v>210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95465.955635611128</v>
      </c>
      <c r="I65" s="13">
        <f t="shared" si="4"/>
        <v>0</v>
      </c>
      <c r="J65" s="13">
        <f t="shared" si="1"/>
        <v>95465.955635611128</v>
      </c>
      <c r="K65" s="13">
        <f t="shared" si="2"/>
        <v>2930335.2894938756</v>
      </c>
      <c r="L65" s="20">
        <f t="shared" si="5"/>
        <v>30.695081508206147</v>
      </c>
    </row>
    <row r="66" spans="1:12" x14ac:dyDescent="0.2">
      <c r="A66" s="16">
        <v>57</v>
      </c>
      <c r="B66" s="44">
        <v>1</v>
      </c>
      <c r="C66" s="8">
        <v>176</v>
      </c>
      <c r="D66" s="45">
        <v>194</v>
      </c>
      <c r="E66" s="17">
        <v>0.5</v>
      </c>
      <c r="F66" s="18">
        <f t="shared" si="3"/>
        <v>5.4054054054054057E-3</v>
      </c>
      <c r="G66" s="18">
        <f t="shared" si="0"/>
        <v>5.3908355795148251E-3</v>
      </c>
      <c r="H66" s="13">
        <f t="shared" si="6"/>
        <v>95465.955635611128</v>
      </c>
      <c r="I66" s="13">
        <f t="shared" si="4"/>
        <v>514.64127027283632</v>
      </c>
      <c r="J66" s="13">
        <f t="shared" si="1"/>
        <v>95208.635000474707</v>
      </c>
      <c r="K66" s="13">
        <f t="shared" si="2"/>
        <v>2834869.3338582646</v>
      </c>
      <c r="L66" s="20">
        <f t="shared" si="5"/>
        <v>29.695081508206147</v>
      </c>
    </row>
    <row r="67" spans="1:12" x14ac:dyDescent="0.2">
      <c r="A67" s="16">
        <v>58</v>
      </c>
      <c r="B67" s="44">
        <v>0</v>
      </c>
      <c r="C67" s="8">
        <v>178</v>
      </c>
      <c r="D67" s="45">
        <v>177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94951.314365338287</v>
      </c>
      <c r="I67" s="13">
        <f t="shared" si="4"/>
        <v>0</v>
      </c>
      <c r="J67" s="13">
        <f t="shared" si="1"/>
        <v>94951.314365338287</v>
      </c>
      <c r="K67" s="13">
        <f t="shared" si="2"/>
        <v>2739660.6988577899</v>
      </c>
      <c r="L67" s="20">
        <f t="shared" si="5"/>
        <v>28.85332043236987</v>
      </c>
    </row>
    <row r="68" spans="1:12" x14ac:dyDescent="0.2">
      <c r="A68" s="16">
        <v>59</v>
      </c>
      <c r="B68" s="44">
        <v>0</v>
      </c>
      <c r="C68" s="8">
        <v>169</v>
      </c>
      <c r="D68" s="45">
        <v>179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94951.314365338287</v>
      </c>
      <c r="I68" s="13">
        <f t="shared" si="4"/>
        <v>0</v>
      </c>
      <c r="J68" s="13">
        <f t="shared" si="1"/>
        <v>94951.314365338287</v>
      </c>
      <c r="K68" s="13">
        <f t="shared" si="2"/>
        <v>2644709.3844924518</v>
      </c>
      <c r="L68" s="20">
        <f t="shared" si="5"/>
        <v>27.85332043236987</v>
      </c>
    </row>
    <row r="69" spans="1:12" x14ac:dyDescent="0.2">
      <c r="A69" s="16">
        <v>60</v>
      </c>
      <c r="B69" s="44">
        <v>0</v>
      </c>
      <c r="C69" s="8">
        <v>153</v>
      </c>
      <c r="D69" s="45">
        <v>175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94951.314365338287</v>
      </c>
      <c r="I69" s="13">
        <f t="shared" si="4"/>
        <v>0</v>
      </c>
      <c r="J69" s="13">
        <f t="shared" si="1"/>
        <v>94951.314365338287</v>
      </c>
      <c r="K69" s="13">
        <f t="shared" si="2"/>
        <v>2549758.0701271137</v>
      </c>
      <c r="L69" s="20">
        <f t="shared" si="5"/>
        <v>26.853320432369873</v>
      </c>
    </row>
    <row r="70" spans="1:12" x14ac:dyDescent="0.2">
      <c r="A70" s="16">
        <v>61</v>
      </c>
      <c r="B70" s="44">
        <v>1</v>
      </c>
      <c r="C70" s="8">
        <v>174</v>
      </c>
      <c r="D70" s="45">
        <v>157</v>
      </c>
      <c r="E70" s="17">
        <v>0.5</v>
      </c>
      <c r="F70" s="18">
        <f t="shared" si="3"/>
        <v>6.0422960725075529E-3</v>
      </c>
      <c r="G70" s="18">
        <f t="shared" si="0"/>
        <v>6.0240963855421681E-3</v>
      </c>
      <c r="H70" s="13">
        <f t="shared" si="6"/>
        <v>94951.314365338287</v>
      </c>
      <c r="I70" s="13">
        <f t="shared" si="4"/>
        <v>571.99586967071252</v>
      </c>
      <c r="J70" s="13">
        <f t="shared" si="1"/>
        <v>94665.31643050292</v>
      </c>
      <c r="K70" s="13">
        <f t="shared" si="2"/>
        <v>2454806.7557617757</v>
      </c>
      <c r="L70" s="20">
        <f t="shared" si="5"/>
        <v>25.853320432369877</v>
      </c>
    </row>
    <row r="71" spans="1:12" x14ac:dyDescent="0.2">
      <c r="A71" s="16">
        <v>62</v>
      </c>
      <c r="B71" s="44">
        <v>1</v>
      </c>
      <c r="C71" s="8">
        <v>170</v>
      </c>
      <c r="D71" s="45">
        <v>175</v>
      </c>
      <c r="E71" s="17">
        <v>0.5</v>
      </c>
      <c r="F71" s="18">
        <f t="shared" si="3"/>
        <v>5.7971014492753624E-3</v>
      </c>
      <c r="G71" s="18">
        <f t="shared" si="0"/>
        <v>5.7803468208092483E-3</v>
      </c>
      <c r="H71" s="13">
        <f t="shared" si="6"/>
        <v>94379.318495667569</v>
      </c>
      <c r="I71" s="13">
        <f t="shared" si="4"/>
        <v>545.54519361657549</v>
      </c>
      <c r="J71" s="13">
        <f t="shared" si="1"/>
        <v>94106.545898859273</v>
      </c>
      <c r="K71" s="13">
        <f t="shared" si="2"/>
        <v>2360141.4393312726</v>
      </c>
      <c r="L71" s="20">
        <f t="shared" si="5"/>
        <v>25.006976919838785</v>
      </c>
    </row>
    <row r="72" spans="1:12" x14ac:dyDescent="0.2">
      <c r="A72" s="16">
        <v>63</v>
      </c>
      <c r="B72" s="44">
        <v>1</v>
      </c>
      <c r="C72" s="8">
        <v>140</v>
      </c>
      <c r="D72" s="45">
        <v>171</v>
      </c>
      <c r="E72" s="17">
        <v>0.5</v>
      </c>
      <c r="F72" s="18">
        <f t="shared" si="3"/>
        <v>6.4308681672025723E-3</v>
      </c>
      <c r="G72" s="18">
        <f t="shared" si="0"/>
        <v>6.41025641025641E-3</v>
      </c>
      <c r="H72" s="13">
        <f t="shared" si="6"/>
        <v>93833.773302050991</v>
      </c>
      <c r="I72" s="13">
        <f t="shared" si="4"/>
        <v>601.49854680801911</v>
      </c>
      <c r="J72" s="13">
        <f t="shared" si="1"/>
        <v>93533.024028646993</v>
      </c>
      <c r="K72" s="13">
        <f t="shared" si="2"/>
        <v>2266034.8934324132</v>
      </c>
      <c r="L72" s="20">
        <f t="shared" si="5"/>
        <v>24.149459343791335</v>
      </c>
    </row>
    <row r="73" spans="1:12" x14ac:dyDescent="0.2">
      <c r="A73" s="16">
        <v>64</v>
      </c>
      <c r="B73" s="44">
        <v>1</v>
      </c>
      <c r="C73" s="8">
        <v>139</v>
      </c>
      <c r="D73" s="45">
        <v>140</v>
      </c>
      <c r="E73" s="17">
        <v>0.5</v>
      </c>
      <c r="F73" s="18">
        <f t="shared" si="3"/>
        <v>7.1684587813620072E-3</v>
      </c>
      <c r="G73" s="18">
        <f t="shared" ref="G73:G108" si="7">F73/((1+(1-E73)*F73))</f>
        <v>7.1428571428571435E-3</v>
      </c>
      <c r="H73" s="13">
        <f t="shared" si="6"/>
        <v>93232.274755242979</v>
      </c>
      <c r="I73" s="13">
        <f t="shared" si="4"/>
        <v>665.94481968030709</v>
      </c>
      <c r="J73" s="13">
        <f t="shared" ref="J73:J108" si="8">H74+I73*E73</f>
        <v>92899.302345402815</v>
      </c>
      <c r="K73" s="13">
        <f t="shared" ref="K73:K97" si="9">K74+J73</f>
        <v>2172501.8694037665</v>
      </c>
      <c r="L73" s="20">
        <f t="shared" si="5"/>
        <v>23.302036500848054</v>
      </c>
    </row>
    <row r="74" spans="1:12" x14ac:dyDescent="0.2">
      <c r="A74" s="16">
        <v>65</v>
      </c>
      <c r="B74" s="44">
        <v>0</v>
      </c>
      <c r="C74" s="8">
        <v>167</v>
      </c>
      <c r="D74" s="45">
        <v>145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92566.329935562666</v>
      </c>
      <c r="I74" s="13">
        <f t="shared" ref="I74:I108" si="11">H74*G74</f>
        <v>0</v>
      </c>
      <c r="J74" s="13">
        <f t="shared" si="8"/>
        <v>92566.329935562666</v>
      </c>
      <c r="K74" s="13">
        <f t="shared" si="9"/>
        <v>2079602.5670583637</v>
      </c>
      <c r="L74" s="20">
        <f t="shared" ref="L74:L108" si="12">K74/H74</f>
        <v>22.466079928911711</v>
      </c>
    </row>
    <row r="75" spans="1:12" x14ac:dyDescent="0.2">
      <c r="A75" s="16">
        <v>66</v>
      </c>
      <c r="B75" s="44">
        <v>0</v>
      </c>
      <c r="C75" s="8">
        <v>168</v>
      </c>
      <c r="D75" s="45">
        <v>164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92566.329935562666</v>
      </c>
      <c r="I75" s="13">
        <f t="shared" si="11"/>
        <v>0</v>
      </c>
      <c r="J75" s="13">
        <f t="shared" si="8"/>
        <v>92566.329935562666</v>
      </c>
      <c r="K75" s="13">
        <f t="shared" si="9"/>
        <v>1987036.2371228011</v>
      </c>
      <c r="L75" s="20">
        <f t="shared" si="12"/>
        <v>21.466079928911711</v>
      </c>
    </row>
    <row r="76" spans="1:12" x14ac:dyDescent="0.2">
      <c r="A76" s="16">
        <v>67</v>
      </c>
      <c r="B76" s="44">
        <v>1</v>
      </c>
      <c r="C76" s="8">
        <v>169</v>
      </c>
      <c r="D76" s="45">
        <v>166</v>
      </c>
      <c r="E76" s="17">
        <v>0.5</v>
      </c>
      <c r="F76" s="18">
        <f t="shared" si="10"/>
        <v>5.9701492537313433E-3</v>
      </c>
      <c r="G76" s="18">
        <f t="shared" si="7"/>
        <v>5.9523809523809529E-3</v>
      </c>
      <c r="H76" s="13">
        <f t="shared" si="13"/>
        <v>92566.329935562666</v>
      </c>
      <c r="I76" s="13">
        <f t="shared" si="11"/>
        <v>550.99005914025406</v>
      </c>
      <c r="J76" s="13">
        <f t="shared" si="8"/>
        <v>92290.834905992539</v>
      </c>
      <c r="K76" s="13">
        <f t="shared" si="9"/>
        <v>1894469.9071872386</v>
      </c>
      <c r="L76" s="20">
        <f t="shared" si="12"/>
        <v>20.466079928911714</v>
      </c>
    </row>
    <row r="77" spans="1:12" x14ac:dyDescent="0.2">
      <c r="A77" s="16">
        <v>68</v>
      </c>
      <c r="B77" s="44">
        <v>1</v>
      </c>
      <c r="C77" s="8">
        <v>133</v>
      </c>
      <c r="D77" s="45">
        <v>172</v>
      </c>
      <c r="E77" s="17">
        <v>0.5</v>
      </c>
      <c r="F77" s="18">
        <f t="shared" si="10"/>
        <v>6.5573770491803279E-3</v>
      </c>
      <c r="G77" s="18">
        <f t="shared" si="7"/>
        <v>6.5359477124183009E-3</v>
      </c>
      <c r="H77" s="13">
        <f t="shared" si="13"/>
        <v>92015.339876422411</v>
      </c>
      <c r="I77" s="13">
        <f t="shared" si="11"/>
        <v>601.40745017269546</v>
      </c>
      <c r="J77" s="13">
        <f t="shared" si="8"/>
        <v>91714.636151336061</v>
      </c>
      <c r="K77" s="13">
        <f t="shared" si="9"/>
        <v>1802179.0722812461</v>
      </c>
      <c r="L77" s="20">
        <f t="shared" si="12"/>
        <v>19.585637293755497</v>
      </c>
    </row>
    <row r="78" spans="1:12" x14ac:dyDescent="0.2">
      <c r="A78" s="16">
        <v>69</v>
      </c>
      <c r="B78" s="44">
        <v>1</v>
      </c>
      <c r="C78" s="8">
        <v>147</v>
      </c>
      <c r="D78" s="45">
        <v>137</v>
      </c>
      <c r="E78" s="17">
        <v>0.5</v>
      </c>
      <c r="F78" s="18">
        <f t="shared" si="10"/>
        <v>7.0422535211267607E-3</v>
      </c>
      <c r="G78" s="18">
        <f t="shared" si="7"/>
        <v>7.0175438596491221E-3</v>
      </c>
      <c r="H78" s="13">
        <f t="shared" si="13"/>
        <v>91413.93242624971</v>
      </c>
      <c r="I78" s="13">
        <f t="shared" si="11"/>
        <v>641.50128018420844</v>
      </c>
      <c r="J78" s="13">
        <f t="shared" si="8"/>
        <v>91093.181786157598</v>
      </c>
      <c r="K78" s="13">
        <f t="shared" si="9"/>
        <v>1710464.4361299099</v>
      </c>
      <c r="L78" s="20">
        <f t="shared" si="12"/>
        <v>18.711200697003889</v>
      </c>
    </row>
    <row r="79" spans="1:12" x14ac:dyDescent="0.2">
      <c r="A79" s="16">
        <v>70</v>
      </c>
      <c r="B79" s="44">
        <v>1</v>
      </c>
      <c r="C79" s="8">
        <v>130</v>
      </c>
      <c r="D79" s="45">
        <v>148</v>
      </c>
      <c r="E79" s="17">
        <v>0.5</v>
      </c>
      <c r="F79" s="18">
        <f t="shared" si="10"/>
        <v>7.1942446043165471E-3</v>
      </c>
      <c r="G79" s="18">
        <f t="shared" si="7"/>
        <v>7.168458781362008E-3</v>
      </c>
      <c r="H79" s="13">
        <f t="shared" si="13"/>
        <v>90772.431146065501</v>
      </c>
      <c r="I79" s="13">
        <f t="shared" si="11"/>
        <v>650.6984311545915</v>
      </c>
      <c r="J79" s="13">
        <f t="shared" si="8"/>
        <v>90447.081930488202</v>
      </c>
      <c r="K79" s="13">
        <f t="shared" si="9"/>
        <v>1619371.2543437523</v>
      </c>
      <c r="L79" s="20">
        <f t="shared" si="12"/>
        <v>17.83990176200038</v>
      </c>
    </row>
    <row r="80" spans="1:12" x14ac:dyDescent="0.2">
      <c r="A80" s="16">
        <v>71</v>
      </c>
      <c r="B80" s="44">
        <v>0</v>
      </c>
      <c r="C80" s="8">
        <v>147</v>
      </c>
      <c r="D80" s="45">
        <v>129</v>
      </c>
      <c r="E80" s="17">
        <v>0.5</v>
      </c>
      <c r="F80" s="18">
        <f t="shared" si="10"/>
        <v>0</v>
      </c>
      <c r="G80" s="18">
        <f t="shared" si="7"/>
        <v>0</v>
      </c>
      <c r="H80" s="13">
        <f t="shared" si="13"/>
        <v>90121.732714910904</v>
      </c>
      <c r="I80" s="13">
        <f t="shared" si="11"/>
        <v>0</v>
      </c>
      <c r="J80" s="13">
        <f t="shared" si="8"/>
        <v>90121.732714910904</v>
      </c>
      <c r="K80" s="13">
        <f t="shared" si="9"/>
        <v>1528924.1724132642</v>
      </c>
      <c r="L80" s="20">
        <f t="shared" si="12"/>
        <v>16.965099608657425</v>
      </c>
    </row>
    <row r="81" spans="1:12" x14ac:dyDescent="0.2">
      <c r="A81" s="16">
        <v>72</v>
      </c>
      <c r="B81" s="44">
        <v>2</v>
      </c>
      <c r="C81" s="8">
        <v>115</v>
      </c>
      <c r="D81" s="45">
        <v>145</v>
      </c>
      <c r="E81" s="17">
        <v>0.5</v>
      </c>
      <c r="F81" s="18">
        <f t="shared" si="10"/>
        <v>1.5384615384615385E-2</v>
      </c>
      <c r="G81" s="18">
        <f t="shared" si="7"/>
        <v>1.5267175572519085E-2</v>
      </c>
      <c r="H81" s="13">
        <f t="shared" si="13"/>
        <v>90121.732714910904</v>
      </c>
      <c r="I81" s="13">
        <f t="shared" si="11"/>
        <v>1375.9043162581818</v>
      </c>
      <c r="J81" s="13">
        <f t="shared" si="8"/>
        <v>89433.780556781814</v>
      </c>
      <c r="K81" s="13">
        <f t="shared" si="9"/>
        <v>1438802.4396983532</v>
      </c>
      <c r="L81" s="20">
        <f t="shared" si="12"/>
        <v>15.965099608657425</v>
      </c>
    </row>
    <row r="82" spans="1:12" x14ac:dyDescent="0.2">
      <c r="A82" s="16">
        <v>73</v>
      </c>
      <c r="B82" s="44">
        <v>1</v>
      </c>
      <c r="C82" s="8">
        <v>103</v>
      </c>
      <c r="D82" s="45">
        <v>109</v>
      </c>
      <c r="E82" s="17">
        <v>0.5</v>
      </c>
      <c r="F82" s="18">
        <f t="shared" si="10"/>
        <v>9.433962264150943E-3</v>
      </c>
      <c r="G82" s="18">
        <f t="shared" si="7"/>
        <v>9.3896713615023459E-3</v>
      </c>
      <c r="H82" s="13">
        <f t="shared" si="13"/>
        <v>88745.828398652724</v>
      </c>
      <c r="I82" s="13">
        <f t="shared" si="11"/>
        <v>833.29416336763109</v>
      </c>
      <c r="J82" s="13">
        <f t="shared" si="8"/>
        <v>88329.181316968898</v>
      </c>
      <c r="K82" s="13">
        <f t="shared" si="9"/>
        <v>1349368.6591415713</v>
      </c>
      <c r="L82" s="20">
        <f t="shared" si="12"/>
        <v>15.204868594838159</v>
      </c>
    </row>
    <row r="83" spans="1:12" x14ac:dyDescent="0.2">
      <c r="A83" s="16">
        <v>74</v>
      </c>
      <c r="B83" s="44">
        <v>0</v>
      </c>
      <c r="C83" s="8">
        <v>148</v>
      </c>
      <c r="D83" s="45">
        <v>100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87912.534235285086</v>
      </c>
      <c r="I83" s="13">
        <f t="shared" si="11"/>
        <v>0</v>
      </c>
      <c r="J83" s="13">
        <f t="shared" si="8"/>
        <v>87912.534235285086</v>
      </c>
      <c r="K83" s="13">
        <f t="shared" si="9"/>
        <v>1261039.4778246023</v>
      </c>
      <c r="L83" s="20">
        <f t="shared" si="12"/>
        <v>14.344251235547526</v>
      </c>
    </row>
    <row r="84" spans="1:12" x14ac:dyDescent="0.2">
      <c r="A84" s="16">
        <v>75</v>
      </c>
      <c r="B84" s="44">
        <v>2</v>
      </c>
      <c r="C84" s="8">
        <v>98</v>
      </c>
      <c r="D84" s="45">
        <v>146</v>
      </c>
      <c r="E84" s="17">
        <v>0.5</v>
      </c>
      <c r="F84" s="18">
        <f t="shared" si="10"/>
        <v>1.6393442622950821E-2</v>
      </c>
      <c r="G84" s="18">
        <f t="shared" si="7"/>
        <v>1.6260162601626018E-2</v>
      </c>
      <c r="H84" s="13">
        <f t="shared" si="13"/>
        <v>87912.534235285086</v>
      </c>
      <c r="I84" s="13">
        <f t="shared" si="11"/>
        <v>1429.4721013867495</v>
      </c>
      <c r="J84" s="13">
        <f t="shared" si="8"/>
        <v>87197.798184591709</v>
      </c>
      <c r="K84" s="13">
        <f t="shared" si="9"/>
        <v>1173126.9435893171</v>
      </c>
      <c r="L84" s="20">
        <f t="shared" si="12"/>
        <v>13.344251235547526</v>
      </c>
    </row>
    <row r="85" spans="1:12" x14ac:dyDescent="0.2">
      <c r="A85" s="16">
        <v>76</v>
      </c>
      <c r="B85" s="44">
        <v>3</v>
      </c>
      <c r="C85" s="8">
        <v>115</v>
      </c>
      <c r="D85" s="45">
        <v>95</v>
      </c>
      <c r="E85" s="17">
        <v>0.5</v>
      </c>
      <c r="F85" s="18">
        <f t="shared" si="10"/>
        <v>2.8571428571428571E-2</v>
      </c>
      <c r="G85" s="18">
        <f t="shared" si="7"/>
        <v>2.8169014084507043E-2</v>
      </c>
      <c r="H85" s="13">
        <f t="shared" si="13"/>
        <v>86483.062133898333</v>
      </c>
      <c r="I85" s="13">
        <f t="shared" si="11"/>
        <v>2436.1425953210801</v>
      </c>
      <c r="J85" s="13">
        <f t="shared" si="8"/>
        <v>85264.99083623779</v>
      </c>
      <c r="K85" s="13">
        <f t="shared" si="9"/>
        <v>1085929.1454047253</v>
      </c>
      <c r="L85" s="20">
        <f t="shared" si="12"/>
        <v>12.55655290886236</v>
      </c>
    </row>
    <row r="86" spans="1:12" x14ac:dyDescent="0.2">
      <c r="A86" s="16">
        <v>77</v>
      </c>
      <c r="B86" s="44">
        <v>1</v>
      </c>
      <c r="C86" s="8">
        <v>117</v>
      </c>
      <c r="D86" s="45">
        <v>116</v>
      </c>
      <c r="E86" s="17">
        <v>0.5</v>
      </c>
      <c r="F86" s="18">
        <f t="shared" si="10"/>
        <v>8.5836909871244635E-3</v>
      </c>
      <c r="G86" s="18">
        <f t="shared" si="7"/>
        <v>8.5470085470085461E-3</v>
      </c>
      <c r="H86" s="13">
        <f t="shared" si="13"/>
        <v>84046.919538577247</v>
      </c>
      <c r="I86" s="13">
        <f t="shared" si="11"/>
        <v>718.34973964595929</v>
      </c>
      <c r="J86" s="13">
        <f t="shared" si="8"/>
        <v>83687.744668754269</v>
      </c>
      <c r="K86" s="13">
        <f t="shared" si="9"/>
        <v>1000664.1545684874</v>
      </c>
      <c r="L86" s="20">
        <f t="shared" si="12"/>
        <v>11.906018210568515</v>
      </c>
    </row>
    <row r="87" spans="1:12" x14ac:dyDescent="0.2">
      <c r="A87" s="16">
        <v>78</v>
      </c>
      <c r="B87" s="44">
        <v>4</v>
      </c>
      <c r="C87" s="8">
        <v>121</v>
      </c>
      <c r="D87" s="45">
        <v>118</v>
      </c>
      <c r="E87" s="17">
        <v>0.5</v>
      </c>
      <c r="F87" s="18">
        <f t="shared" si="10"/>
        <v>3.3472803347280332E-2</v>
      </c>
      <c r="G87" s="18">
        <f t="shared" si="7"/>
        <v>3.2921810699588473E-2</v>
      </c>
      <c r="H87" s="13">
        <f t="shared" si="13"/>
        <v>83328.56979893129</v>
      </c>
      <c r="I87" s="13">
        <f t="shared" si="11"/>
        <v>2743.3274007878613</v>
      </c>
      <c r="J87" s="13">
        <f t="shared" si="8"/>
        <v>81956.906098537351</v>
      </c>
      <c r="K87" s="13">
        <f t="shared" si="9"/>
        <v>916976.40989973315</v>
      </c>
      <c r="L87" s="20">
        <f t="shared" si="12"/>
        <v>11.004345953763071</v>
      </c>
    </row>
    <row r="88" spans="1:12" x14ac:dyDescent="0.2">
      <c r="A88" s="16">
        <v>79</v>
      </c>
      <c r="B88" s="44">
        <v>2</v>
      </c>
      <c r="C88" s="8">
        <v>113</v>
      </c>
      <c r="D88" s="45">
        <v>117</v>
      </c>
      <c r="E88" s="17">
        <v>0.5</v>
      </c>
      <c r="F88" s="18">
        <f t="shared" si="10"/>
        <v>1.7391304347826087E-2</v>
      </c>
      <c r="G88" s="18">
        <f t="shared" si="7"/>
        <v>1.7241379310344827E-2</v>
      </c>
      <c r="H88" s="13">
        <f t="shared" si="13"/>
        <v>80585.242398143426</v>
      </c>
      <c r="I88" s="13">
        <f t="shared" si="11"/>
        <v>1389.4007310024729</v>
      </c>
      <c r="J88" s="13">
        <f t="shared" si="8"/>
        <v>79890.542032642188</v>
      </c>
      <c r="K88" s="13">
        <f t="shared" si="9"/>
        <v>835019.50380119577</v>
      </c>
      <c r="L88" s="20">
        <f t="shared" si="12"/>
        <v>10.361940709635856</v>
      </c>
    </row>
    <row r="89" spans="1:12" x14ac:dyDescent="0.2">
      <c r="A89" s="16">
        <v>80</v>
      </c>
      <c r="B89" s="44">
        <v>9</v>
      </c>
      <c r="C89" s="8">
        <v>120</v>
      </c>
      <c r="D89" s="45">
        <v>103</v>
      </c>
      <c r="E89" s="17">
        <v>0.5</v>
      </c>
      <c r="F89" s="18">
        <f t="shared" si="10"/>
        <v>8.0717488789237665E-2</v>
      </c>
      <c r="G89" s="18">
        <f t="shared" si="7"/>
        <v>7.7586206896551727E-2</v>
      </c>
      <c r="H89" s="13">
        <f t="shared" si="13"/>
        <v>79195.84166714095</v>
      </c>
      <c r="I89" s="13">
        <f t="shared" si="11"/>
        <v>6144.5049569333496</v>
      </c>
      <c r="J89" s="13">
        <f t="shared" si="8"/>
        <v>76123.589188674276</v>
      </c>
      <c r="K89" s="13">
        <f t="shared" si="9"/>
        <v>755128.96176855359</v>
      </c>
      <c r="L89" s="20">
        <f t="shared" si="12"/>
        <v>9.5349572133136782</v>
      </c>
    </row>
    <row r="90" spans="1:12" x14ac:dyDescent="0.2">
      <c r="A90" s="16">
        <v>81</v>
      </c>
      <c r="B90" s="44">
        <v>4</v>
      </c>
      <c r="C90" s="8">
        <v>151</v>
      </c>
      <c r="D90" s="45">
        <v>112</v>
      </c>
      <c r="E90" s="17">
        <v>0.5</v>
      </c>
      <c r="F90" s="18">
        <f t="shared" si="10"/>
        <v>3.0418250950570342E-2</v>
      </c>
      <c r="G90" s="18">
        <f t="shared" si="7"/>
        <v>2.9962546816479405E-2</v>
      </c>
      <c r="H90" s="13">
        <f t="shared" si="13"/>
        <v>73051.336710207601</v>
      </c>
      <c r="I90" s="13">
        <f t="shared" si="11"/>
        <v>2188.8040961859956</v>
      </c>
      <c r="J90" s="13">
        <f t="shared" si="8"/>
        <v>71956.934662114611</v>
      </c>
      <c r="K90" s="13">
        <f t="shared" si="9"/>
        <v>679005.37257987936</v>
      </c>
      <c r="L90" s="20">
        <f t="shared" si="12"/>
        <v>9.2949068854615593</v>
      </c>
    </row>
    <row r="91" spans="1:12" x14ac:dyDescent="0.2">
      <c r="A91" s="16">
        <v>82</v>
      </c>
      <c r="B91" s="44">
        <v>6</v>
      </c>
      <c r="C91" s="8">
        <v>123</v>
      </c>
      <c r="D91" s="45">
        <v>150</v>
      </c>
      <c r="E91" s="17">
        <v>0.5</v>
      </c>
      <c r="F91" s="18">
        <f t="shared" si="10"/>
        <v>4.3956043956043959E-2</v>
      </c>
      <c r="G91" s="18">
        <f t="shared" si="7"/>
        <v>4.3010752688172046E-2</v>
      </c>
      <c r="H91" s="13">
        <f t="shared" si="13"/>
        <v>70862.532614021606</v>
      </c>
      <c r="I91" s="13">
        <f t="shared" si="11"/>
        <v>3047.8508651192092</v>
      </c>
      <c r="J91" s="13">
        <f t="shared" si="8"/>
        <v>69338.607181461994</v>
      </c>
      <c r="K91" s="13">
        <f t="shared" si="9"/>
        <v>607048.43791776476</v>
      </c>
      <c r="L91" s="20">
        <f t="shared" si="12"/>
        <v>8.5665642409970513</v>
      </c>
    </row>
    <row r="92" spans="1:12" x14ac:dyDescent="0.2">
      <c r="A92" s="16">
        <v>83</v>
      </c>
      <c r="B92" s="44">
        <v>6</v>
      </c>
      <c r="C92" s="8">
        <v>105</v>
      </c>
      <c r="D92" s="45">
        <v>119</v>
      </c>
      <c r="E92" s="17">
        <v>0.5</v>
      </c>
      <c r="F92" s="18">
        <f t="shared" si="10"/>
        <v>5.3571428571428568E-2</v>
      </c>
      <c r="G92" s="18">
        <f t="shared" si="7"/>
        <v>5.2173913043478265E-2</v>
      </c>
      <c r="H92" s="13">
        <f t="shared" si="13"/>
        <v>67814.681748902396</v>
      </c>
      <c r="I92" s="13">
        <f t="shared" si="11"/>
        <v>3538.157308638386</v>
      </c>
      <c r="J92" s="13">
        <f t="shared" si="8"/>
        <v>66045.603094583203</v>
      </c>
      <c r="K92" s="13">
        <f t="shared" si="9"/>
        <v>537709.83073630277</v>
      </c>
      <c r="L92" s="20">
        <f t="shared" si="12"/>
        <v>7.92910645407557</v>
      </c>
    </row>
    <row r="93" spans="1:12" x14ac:dyDescent="0.2">
      <c r="A93" s="16">
        <v>84</v>
      </c>
      <c r="B93" s="44">
        <v>5</v>
      </c>
      <c r="C93" s="8">
        <v>121</v>
      </c>
      <c r="D93" s="45">
        <v>110</v>
      </c>
      <c r="E93" s="17">
        <v>0.5</v>
      </c>
      <c r="F93" s="18">
        <f t="shared" si="10"/>
        <v>4.3290043290043288E-2</v>
      </c>
      <c r="G93" s="18">
        <f t="shared" si="7"/>
        <v>4.2372881355932202E-2</v>
      </c>
      <c r="H93" s="13">
        <f t="shared" si="13"/>
        <v>64276.524440264009</v>
      </c>
      <c r="I93" s="13">
        <f t="shared" si="11"/>
        <v>2723.5815440789834</v>
      </c>
      <c r="J93" s="13">
        <f t="shared" si="8"/>
        <v>62914.733668224522</v>
      </c>
      <c r="K93" s="13">
        <f t="shared" si="9"/>
        <v>471664.22764171951</v>
      </c>
      <c r="L93" s="20">
        <f t="shared" si="12"/>
        <v>7.3380480937494541</v>
      </c>
    </row>
    <row r="94" spans="1:12" x14ac:dyDescent="0.2">
      <c r="A94" s="16">
        <v>85</v>
      </c>
      <c r="B94" s="44">
        <v>8</v>
      </c>
      <c r="C94" s="8">
        <v>117</v>
      </c>
      <c r="D94" s="45">
        <v>118</v>
      </c>
      <c r="E94" s="17">
        <v>0.5</v>
      </c>
      <c r="F94" s="18">
        <f t="shared" si="10"/>
        <v>6.8085106382978725E-2</v>
      </c>
      <c r="G94" s="18">
        <f t="shared" si="7"/>
        <v>6.5843621399176946E-2</v>
      </c>
      <c r="H94" s="13">
        <f t="shared" si="13"/>
        <v>61552.942896185028</v>
      </c>
      <c r="I94" s="13">
        <f t="shared" si="11"/>
        <v>4052.8686680615651</v>
      </c>
      <c r="J94" s="13">
        <f t="shared" si="8"/>
        <v>59526.508562154246</v>
      </c>
      <c r="K94" s="13">
        <f t="shared" si="9"/>
        <v>408749.49397349497</v>
      </c>
      <c r="L94" s="20">
        <f t="shared" si="12"/>
        <v>6.6406165934728811</v>
      </c>
    </row>
    <row r="95" spans="1:12" x14ac:dyDescent="0.2">
      <c r="A95" s="16">
        <v>86</v>
      </c>
      <c r="B95" s="44">
        <v>11</v>
      </c>
      <c r="C95" s="8">
        <v>115</v>
      </c>
      <c r="D95" s="45">
        <v>113</v>
      </c>
      <c r="E95" s="17">
        <v>0.5</v>
      </c>
      <c r="F95" s="18">
        <f t="shared" si="10"/>
        <v>9.6491228070175433E-2</v>
      </c>
      <c r="G95" s="18">
        <f t="shared" si="7"/>
        <v>9.2050209205020911E-2</v>
      </c>
      <c r="H95" s="13">
        <f t="shared" si="13"/>
        <v>57500.074228123463</v>
      </c>
      <c r="I95" s="13">
        <f t="shared" si="11"/>
        <v>5292.8938620029958</v>
      </c>
      <c r="J95" s="13">
        <f t="shared" si="8"/>
        <v>54853.627297121966</v>
      </c>
      <c r="K95" s="13">
        <f t="shared" si="9"/>
        <v>349222.98541134072</v>
      </c>
      <c r="L95" s="20">
        <f t="shared" si="12"/>
        <v>6.0734353842022468</v>
      </c>
    </row>
    <row r="96" spans="1:12" x14ac:dyDescent="0.2">
      <c r="A96" s="16">
        <v>87</v>
      </c>
      <c r="B96" s="44">
        <v>11</v>
      </c>
      <c r="C96" s="8">
        <v>91</v>
      </c>
      <c r="D96" s="45">
        <v>98</v>
      </c>
      <c r="E96" s="17">
        <v>0.5</v>
      </c>
      <c r="F96" s="18">
        <f t="shared" si="10"/>
        <v>0.1164021164021164</v>
      </c>
      <c r="G96" s="18">
        <f t="shared" si="7"/>
        <v>0.11</v>
      </c>
      <c r="H96" s="13">
        <f t="shared" si="13"/>
        <v>52207.180366120469</v>
      </c>
      <c r="I96" s="13">
        <f t="shared" si="11"/>
        <v>5742.7898402732517</v>
      </c>
      <c r="J96" s="13">
        <f t="shared" si="8"/>
        <v>49335.785445983842</v>
      </c>
      <c r="K96" s="13">
        <f t="shared" si="9"/>
        <v>294369.35811421875</v>
      </c>
      <c r="L96" s="20">
        <f t="shared" si="12"/>
        <v>5.6384841328310458</v>
      </c>
    </row>
    <row r="97" spans="1:12" x14ac:dyDescent="0.2">
      <c r="A97" s="16">
        <v>88</v>
      </c>
      <c r="B97" s="44">
        <v>11</v>
      </c>
      <c r="C97" s="8">
        <v>79</v>
      </c>
      <c r="D97" s="45">
        <v>86</v>
      </c>
      <c r="E97" s="17">
        <v>0.5</v>
      </c>
      <c r="F97" s="18">
        <f t="shared" si="10"/>
        <v>0.13333333333333333</v>
      </c>
      <c r="G97" s="18">
        <f t="shared" si="7"/>
        <v>0.125</v>
      </c>
      <c r="H97" s="13">
        <f t="shared" si="13"/>
        <v>46464.390525847215</v>
      </c>
      <c r="I97" s="13">
        <f t="shared" si="11"/>
        <v>5808.0488157309019</v>
      </c>
      <c r="J97" s="13">
        <f t="shared" si="8"/>
        <v>43560.366117981765</v>
      </c>
      <c r="K97" s="13">
        <f t="shared" si="9"/>
        <v>245033.5726682349</v>
      </c>
      <c r="L97" s="20">
        <f t="shared" si="12"/>
        <v>5.2735776773382534</v>
      </c>
    </row>
    <row r="98" spans="1:12" x14ac:dyDescent="0.2">
      <c r="A98" s="16">
        <v>89</v>
      </c>
      <c r="B98" s="44">
        <v>6</v>
      </c>
      <c r="C98" s="8">
        <v>83</v>
      </c>
      <c r="D98" s="45">
        <v>72</v>
      </c>
      <c r="E98" s="17">
        <v>0.5</v>
      </c>
      <c r="F98" s="18">
        <f t="shared" si="10"/>
        <v>7.7419354838709681E-2</v>
      </c>
      <c r="G98" s="18">
        <f t="shared" si="7"/>
        <v>7.4534161490683232E-2</v>
      </c>
      <c r="H98" s="13">
        <f t="shared" si="13"/>
        <v>40656.341710116314</v>
      </c>
      <c r="I98" s="13">
        <f t="shared" si="11"/>
        <v>3030.28633864221</v>
      </c>
      <c r="J98" s="13">
        <f t="shared" si="8"/>
        <v>39141.198540795209</v>
      </c>
      <c r="K98" s="13">
        <f>K99+J98</f>
        <v>201473.20655025315</v>
      </c>
      <c r="L98" s="20">
        <f t="shared" si="12"/>
        <v>4.9555173455294321</v>
      </c>
    </row>
    <row r="99" spans="1:12" x14ac:dyDescent="0.2">
      <c r="A99" s="16">
        <v>90</v>
      </c>
      <c r="B99" s="44">
        <v>16</v>
      </c>
      <c r="C99" s="8">
        <v>75</v>
      </c>
      <c r="D99" s="45">
        <v>76</v>
      </c>
      <c r="E99" s="17">
        <v>0.5</v>
      </c>
      <c r="F99" s="22">
        <f t="shared" si="10"/>
        <v>0.2119205298013245</v>
      </c>
      <c r="G99" s="22">
        <f t="shared" si="7"/>
        <v>0.19161676646706585</v>
      </c>
      <c r="H99" s="23">
        <f t="shared" si="13"/>
        <v>37626.055371474104</v>
      </c>
      <c r="I99" s="23">
        <f t="shared" si="11"/>
        <v>7209.7830651926424</v>
      </c>
      <c r="J99" s="23">
        <f t="shared" si="8"/>
        <v>34021.163838877786</v>
      </c>
      <c r="K99" s="23">
        <f t="shared" ref="K99:K108" si="14">K100+J99</f>
        <v>162332.00800945793</v>
      </c>
      <c r="L99" s="24">
        <f t="shared" si="12"/>
        <v>4.3143509572499239</v>
      </c>
    </row>
    <row r="100" spans="1:12" x14ac:dyDescent="0.2">
      <c r="A100" s="16">
        <v>91</v>
      </c>
      <c r="B100" s="44">
        <v>10</v>
      </c>
      <c r="C100" s="8">
        <v>62</v>
      </c>
      <c r="D100" s="45">
        <v>65</v>
      </c>
      <c r="E100" s="17">
        <v>0.5</v>
      </c>
      <c r="F100" s="22">
        <f t="shared" si="10"/>
        <v>0.15748031496062992</v>
      </c>
      <c r="G100" s="22">
        <f t="shared" si="7"/>
        <v>0.145985401459854</v>
      </c>
      <c r="H100" s="23">
        <f t="shared" si="13"/>
        <v>30416.272306281462</v>
      </c>
      <c r="I100" s="23">
        <f t="shared" si="11"/>
        <v>4440.3317235447385</v>
      </c>
      <c r="J100" s="23">
        <f t="shared" si="8"/>
        <v>28196.106444509092</v>
      </c>
      <c r="K100" s="23">
        <f t="shared" si="14"/>
        <v>128310.84417058015</v>
      </c>
      <c r="L100" s="24">
        <f t="shared" si="12"/>
        <v>4.2184934063758313</v>
      </c>
    </row>
    <row r="101" spans="1:12" x14ac:dyDescent="0.2">
      <c r="A101" s="16">
        <v>92</v>
      </c>
      <c r="B101" s="44">
        <v>11</v>
      </c>
      <c r="C101" s="8">
        <v>56</v>
      </c>
      <c r="D101" s="45">
        <v>53</v>
      </c>
      <c r="E101" s="17">
        <v>0.5</v>
      </c>
      <c r="F101" s="22">
        <f t="shared" si="10"/>
        <v>0.20183486238532111</v>
      </c>
      <c r="G101" s="22">
        <f t="shared" si="7"/>
        <v>0.18333333333333332</v>
      </c>
      <c r="H101" s="23">
        <f t="shared" si="13"/>
        <v>25975.940582736723</v>
      </c>
      <c r="I101" s="23">
        <f t="shared" si="11"/>
        <v>4762.2557735017317</v>
      </c>
      <c r="J101" s="23">
        <f t="shared" si="8"/>
        <v>23594.812695985856</v>
      </c>
      <c r="K101" s="23">
        <f t="shared" si="14"/>
        <v>100114.73772607106</v>
      </c>
      <c r="L101" s="24">
        <f t="shared" si="12"/>
        <v>3.8541333049016147</v>
      </c>
    </row>
    <row r="102" spans="1:12" x14ac:dyDescent="0.2">
      <c r="A102" s="16">
        <v>93</v>
      </c>
      <c r="B102" s="44">
        <v>5</v>
      </c>
      <c r="C102" s="8">
        <v>41</v>
      </c>
      <c r="D102" s="45">
        <v>45</v>
      </c>
      <c r="E102" s="17">
        <v>0.5</v>
      </c>
      <c r="F102" s="22">
        <f t="shared" si="10"/>
        <v>0.11627906976744186</v>
      </c>
      <c r="G102" s="22">
        <f t="shared" si="7"/>
        <v>0.10989010989010987</v>
      </c>
      <c r="H102" s="23">
        <f t="shared" si="13"/>
        <v>21213.68480923499</v>
      </c>
      <c r="I102" s="23">
        <f t="shared" si="11"/>
        <v>2331.1741548609875</v>
      </c>
      <c r="J102" s="23">
        <f t="shared" si="8"/>
        <v>20048.097731804497</v>
      </c>
      <c r="K102" s="23">
        <f t="shared" si="14"/>
        <v>76519.925030085215</v>
      </c>
      <c r="L102" s="24">
        <f t="shared" si="12"/>
        <v>3.6071020060019778</v>
      </c>
    </row>
    <row r="103" spans="1:12" x14ac:dyDescent="0.2">
      <c r="A103" s="16">
        <v>94</v>
      </c>
      <c r="B103" s="44">
        <v>9</v>
      </c>
      <c r="C103" s="8">
        <v>45</v>
      </c>
      <c r="D103" s="45">
        <v>33</v>
      </c>
      <c r="E103" s="17">
        <v>0.5</v>
      </c>
      <c r="F103" s="22">
        <f t="shared" si="10"/>
        <v>0.23076923076923078</v>
      </c>
      <c r="G103" s="22">
        <f t="shared" si="7"/>
        <v>0.20689655172413793</v>
      </c>
      <c r="H103" s="23">
        <f t="shared" si="13"/>
        <v>18882.510654374004</v>
      </c>
      <c r="I103" s="23">
        <f t="shared" si="11"/>
        <v>3906.7263422842766</v>
      </c>
      <c r="J103" s="23">
        <f t="shared" si="8"/>
        <v>16929.147483231864</v>
      </c>
      <c r="K103" s="23">
        <f t="shared" si="14"/>
        <v>56471.827298280718</v>
      </c>
      <c r="L103" s="24">
        <f t="shared" si="12"/>
        <v>2.9906948462491352</v>
      </c>
    </row>
    <row r="104" spans="1:12" x14ac:dyDescent="0.2">
      <c r="A104" s="16">
        <v>95</v>
      </c>
      <c r="B104" s="44">
        <v>5</v>
      </c>
      <c r="C104" s="8">
        <v>22</v>
      </c>
      <c r="D104" s="45">
        <v>39</v>
      </c>
      <c r="E104" s="17">
        <v>0.5</v>
      </c>
      <c r="F104" s="22">
        <f t="shared" si="10"/>
        <v>0.16393442622950818</v>
      </c>
      <c r="G104" s="22">
        <f t="shared" si="7"/>
        <v>0.15151515151515149</v>
      </c>
      <c r="H104" s="23">
        <f t="shared" si="13"/>
        <v>14975.784312089727</v>
      </c>
      <c r="I104" s="23">
        <f t="shared" si="11"/>
        <v>2269.0582291045039</v>
      </c>
      <c r="J104" s="23">
        <f t="shared" si="8"/>
        <v>13841.255197537475</v>
      </c>
      <c r="K104" s="23">
        <f t="shared" si="14"/>
        <v>39542.679815048854</v>
      </c>
      <c r="L104" s="24">
        <f t="shared" si="12"/>
        <v>2.6404413278793446</v>
      </c>
    </row>
    <row r="105" spans="1:12" x14ac:dyDescent="0.2">
      <c r="A105" s="16">
        <v>96</v>
      </c>
      <c r="B105" s="44">
        <v>8</v>
      </c>
      <c r="C105" s="8">
        <v>23</v>
      </c>
      <c r="D105" s="45">
        <v>19</v>
      </c>
      <c r="E105" s="17">
        <v>0.5</v>
      </c>
      <c r="F105" s="22">
        <f t="shared" si="10"/>
        <v>0.38095238095238093</v>
      </c>
      <c r="G105" s="22">
        <f t="shared" si="7"/>
        <v>0.32</v>
      </c>
      <c r="H105" s="23">
        <f t="shared" si="13"/>
        <v>12706.726082985224</v>
      </c>
      <c r="I105" s="23">
        <f t="shared" si="11"/>
        <v>4066.1523465552718</v>
      </c>
      <c r="J105" s="23">
        <f t="shared" si="8"/>
        <v>10673.649909707588</v>
      </c>
      <c r="K105" s="23">
        <f t="shared" si="14"/>
        <v>25701.42461751138</v>
      </c>
      <c r="L105" s="24">
        <f t="shared" si="12"/>
        <v>2.0226629935720846</v>
      </c>
    </row>
    <row r="106" spans="1:12" x14ac:dyDescent="0.2">
      <c r="A106" s="16">
        <v>97</v>
      </c>
      <c r="B106" s="44">
        <v>7</v>
      </c>
      <c r="C106" s="8">
        <v>9</v>
      </c>
      <c r="D106" s="45">
        <v>17</v>
      </c>
      <c r="E106" s="17">
        <v>0.5</v>
      </c>
      <c r="F106" s="22">
        <f t="shared" si="10"/>
        <v>0.53846153846153844</v>
      </c>
      <c r="G106" s="22">
        <f t="shared" si="7"/>
        <v>0.42424242424242425</v>
      </c>
      <c r="H106" s="23">
        <f t="shared" si="13"/>
        <v>8640.573736429953</v>
      </c>
      <c r="I106" s="23">
        <f t="shared" si="11"/>
        <v>3665.6979487884651</v>
      </c>
      <c r="J106" s="23">
        <f t="shared" si="8"/>
        <v>6807.7247620357202</v>
      </c>
      <c r="K106" s="23">
        <f t="shared" si="14"/>
        <v>15027.774707803794</v>
      </c>
      <c r="L106" s="24">
        <f t="shared" si="12"/>
        <v>1.7392102846648301</v>
      </c>
    </row>
    <row r="107" spans="1:12" x14ac:dyDescent="0.2">
      <c r="A107" s="16">
        <v>98</v>
      </c>
      <c r="B107" s="44">
        <v>1</v>
      </c>
      <c r="C107" s="8">
        <v>12</v>
      </c>
      <c r="D107" s="45">
        <v>6</v>
      </c>
      <c r="E107" s="17">
        <v>0.5</v>
      </c>
      <c r="F107" s="22">
        <f t="shared" si="10"/>
        <v>0.1111111111111111</v>
      </c>
      <c r="G107" s="22">
        <f t="shared" si="7"/>
        <v>0.10526315789473684</v>
      </c>
      <c r="H107" s="23">
        <f t="shared" si="13"/>
        <v>4974.8757876414875</v>
      </c>
      <c r="I107" s="23">
        <f t="shared" si="11"/>
        <v>523.6711355412092</v>
      </c>
      <c r="J107" s="23">
        <f t="shared" si="8"/>
        <v>4713.0402198708834</v>
      </c>
      <c r="K107" s="23">
        <f t="shared" si="14"/>
        <v>8220.0499457680726</v>
      </c>
      <c r="L107" s="24">
        <f t="shared" si="12"/>
        <v>1.6523125996810208</v>
      </c>
    </row>
    <row r="108" spans="1:12" x14ac:dyDescent="0.2">
      <c r="A108" s="16">
        <v>99</v>
      </c>
      <c r="B108" s="44">
        <v>6</v>
      </c>
      <c r="C108" s="8">
        <v>8</v>
      </c>
      <c r="D108" s="45">
        <v>8</v>
      </c>
      <c r="E108" s="17">
        <v>0.5</v>
      </c>
      <c r="F108" s="22">
        <f t="shared" si="10"/>
        <v>0.75</v>
      </c>
      <c r="G108" s="22">
        <f t="shared" si="7"/>
        <v>0.54545454545454541</v>
      </c>
      <c r="H108" s="23">
        <f t="shared" si="13"/>
        <v>4451.2046521002785</v>
      </c>
      <c r="I108" s="23">
        <f t="shared" si="11"/>
        <v>2427.9298102365156</v>
      </c>
      <c r="J108" s="23">
        <f t="shared" si="8"/>
        <v>3237.2397469820207</v>
      </c>
      <c r="K108" s="23">
        <f t="shared" si="14"/>
        <v>3507.0097258971891</v>
      </c>
      <c r="L108" s="24">
        <f t="shared" si="12"/>
        <v>0.78787878787878785</v>
      </c>
    </row>
    <row r="109" spans="1:12" x14ac:dyDescent="0.2">
      <c r="A109" s="16" t="s">
        <v>22</v>
      </c>
      <c r="B109" s="44">
        <v>2</v>
      </c>
      <c r="C109" s="8">
        <v>13</v>
      </c>
      <c r="D109" s="45">
        <v>17</v>
      </c>
      <c r="E109" s="17"/>
      <c r="F109" s="22">
        <f>B109/((C109+D109)/2)</f>
        <v>0.13333333333333333</v>
      </c>
      <c r="G109" s="22">
        <v>1</v>
      </c>
      <c r="H109" s="23">
        <f>H108-I108</f>
        <v>2023.274841863763</v>
      </c>
      <c r="I109" s="23">
        <f>H109*G109</f>
        <v>2023.274841863763</v>
      </c>
      <c r="J109" s="23">
        <f>H109*F109</f>
        <v>269.76997891516839</v>
      </c>
      <c r="K109" s="23">
        <f>J109</f>
        <v>269.76997891516839</v>
      </c>
      <c r="L109" s="24">
        <f>K109/H109</f>
        <v>0.13333333333333333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136</v>
      </c>
      <c r="D9" s="8">
        <v>138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8648594.3884657398</v>
      </c>
      <c r="L9" s="19">
        <f>K9/H9</f>
        <v>86.485943884657402</v>
      </c>
    </row>
    <row r="10" spans="1:13" x14ac:dyDescent="0.2">
      <c r="A10" s="16">
        <v>1</v>
      </c>
      <c r="B10" s="8">
        <v>0</v>
      </c>
      <c r="C10" s="8">
        <v>170</v>
      </c>
      <c r="D10" s="8">
        <v>151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8548594.3884657398</v>
      </c>
      <c r="L10" s="20">
        <f t="shared" ref="L10:L73" si="5">K10/H10</f>
        <v>85.485943884657402</v>
      </c>
    </row>
    <row r="11" spans="1:13" x14ac:dyDescent="0.2">
      <c r="A11" s="16">
        <v>2</v>
      </c>
      <c r="B11" s="8">
        <v>0</v>
      </c>
      <c r="C11" s="8">
        <v>187</v>
      </c>
      <c r="D11" s="8">
        <v>166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8448594.3884657398</v>
      </c>
      <c r="L11" s="20">
        <f t="shared" si="5"/>
        <v>84.485943884657402</v>
      </c>
    </row>
    <row r="12" spans="1:13" x14ac:dyDescent="0.2">
      <c r="A12" s="16">
        <v>3</v>
      </c>
      <c r="B12" s="8">
        <v>0</v>
      </c>
      <c r="C12" s="8">
        <v>196</v>
      </c>
      <c r="D12" s="8">
        <v>195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8348594.3884657398</v>
      </c>
      <c r="L12" s="20">
        <f t="shared" si="5"/>
        <v>83.485943884657402</v>
      </c>
    </row>
    <row r="13" spans="1:13" x14ac:dyDescent="0.2">
      <c r="A13" s="16">
        <v>4</v>
      </c>
      <c r="B13" s="8">
        <v>0</v>
      </c>
      <c r="C13" s="8">
        <v>200</v>
      </c>
      <c r="D13" s="8">
        <v>189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8248594.3884657398</v>
      </c>
      <c r="L13" s="20">
        <f t="shared" si="5"/>
        <v>82.485943884657402</v>
      </c>
    </row>
    <row r="14" spans="1:13" x14ac:dyDescent="0.2">
      <c r="A14" s="16">
        <v>5</v>
      </c>
      <c r="B14" s="8">
        <v>0</v>
      </c>
      <c r="C14" s="8">
        <v>224</v>
      </c>
      <c r="D14" s="8">
        <v>199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8148594.3884657398</v>
      </c>
      <c r="L14" s="20">
        <f t="shared" si="5"/>
        <v>81.485943884657402</v>
      </c>
    </row>
    <row r="15" spans="1:13" x14ac:dyDescent="0.2">
      <c r="A15" s="16">
        <v>6</v>
      </c>
      <c r="B15" s="8">
        <v>1</v>
      </c>
      <c r="C15" s="8">
        <v>174</v>
      </c>
      <c r="D15" s="8">
        <v>213</v>
      </c>
      <c r="E15" s="17">
        <v>0.5</v>
      </c>
      <c r="F15" s="18">
        <f t="shared" si="3"/>
        <v>5.1679586563307496E-3</v>
      </c>
      <c r="G15" s="18">
        <f t="shared" si="0"/>
        <v>5.1546391752577319E-3</v>
      </c>
      <c r="H15" s="13">
        <f t="shared" si="6"/>
        <v>100000</v>
      </c>
      <c r="I15" s="13">
        <f t="shared" si="4"/>
        <v>515.46391752577324</v>
      </c>
      <c r="J15" s="13">
        <f t="shared" si="1"/>
        <v>99742.268041237112</v>
      </c>
      <c r="K15" s="13">
        <f t="shared" si="2"/>
        <v>8048594.3884657398</v>
      </c>
      <c r="L15" s="20">
        <f t="shared" si="5"/>
        <v>80.485943884657402</v>
      </c>
    </row>
    <row r="16" spans="1:13" x14ac:dyDescent="0.2">
      <c r="A16" s="16">
        <v>7</v>
      </c>
      <c r="B16" s="8">
        <v>1</v>
      </c>
      <c r="C16" s="8">
        <v>185</v>
      </c>
      <c r="D16" s="8">
        <v>175</v>
      </c>
      <c r="E16" s="17">
        <v>0.5</v>
      </c>
      <c r="F16" s="18">
        <f t="shared" si="3"/>
        <v>5.5555555555555558E-3</v>
      </c>
      <c r="G16" s="18">
        <f t="shared" si="0"/>
        <v>5.5401662049861496E-3</v>
      </c>
      <c r="H16" s="13">
        <f t="shared" si="6"/>
        <v>99484.536082474224</v>
      </c>
      <c r="I16" s="13">
        <f t="shared" si="4"/>
        <v>551.16086472284894</v>
      </c>
      <c r="J16" s="13">
        <f t="shared" si="1"/>
        <v>99208.95565011281</v>
      </c>
      <c r="K16" s="13">
        <f t="shared" si="2"/>
        <v>7948852.1204245025</v>
      </c>
      <c r="L16" s="20">
        <f t="shared" si="5"/>
        <v>79.900378827064955</v>
      </c>
    </row>
    <row r="17" spans="1:12" x14ac:dyDescent="0.2">
      <c r="A17" s="16">
        <v>8</v>
      </c>
      <c r="B17" s="8">
        <v>0</v>
      </c>
      <c r="C17" s="8">
        <v>159</v>
      </c>
      <c r="D17" s="8">
        <v>180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98933.375217751382</v>
      </c>
      <c r="I17" s="13">
        <f t="shared" si="4"/>
        <v>0</v>
      </c>
      <c r="J17" s="13">
        <f t="shared" si="1"/>
        <v>98933.375217751382</v>
      </c>
      <c r="K17" s="13">
        <f t="shared" si="2"/>
        <v>7849643.1647743899</v>
      </c>
      <c r="L17" s="20">
        <f t="shared" si="5"/>
        <v>79.34272077039121</v>
      </c>
    </row>
    <row r="18" spans="1:12" x14ac:dyDescent="0.2">
      <c r="A18" s="16">
        <v>9</v>
      </c>
      <c r="B18" s="8">
        <v>0</v>
      </c>
      <c r="C18" s="8">
        <v>172</v>
      </c>
      <c r="D18" s="8">
        <v>157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98933.375217751382</v>
      </c>
      <c r="I18" s="13">
        <f t="shared" si="4"/>
        <v>0</v>
      </c>
      <c r="J18" s="13">
        <f t="shared" si="1"/>
        <v>98933.375217751382</v>
      </c>
      <c r="K18" s="13">
        <f t="shared" si="2"/>
        <v>7750709.7895566383</v>
      </c>
      <c r="L18" s="20">
        <f t="shared" si="5"/>
        <v>78.34272077039121</v>
      </c>
    </row>
    <row r="19" spans="1:12" x14ac:dyDescent="0.2">
      <c r="A19" s="16">
        <v>10</v>
      </c>
      <c r="B19" s="8">
        <v>0</v>
      </c>
      <c r="C19" s="8">
        <v>183</v>
      </c>
      <c r="D19" s="8">
        <v>175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98933.375217751382</v>
      </c>
      <c r="I19" s="13">
        <f t="shared" si="4"/>
        <v>0</v>
      </c>
      <c r="J19" s="13">
        <f t="shared" si="1"/>
        <v>98933.375217751382</v>
      </c>
      <c r="K19" s="13">
        <f t="shared" si="2"/>
        <v>7651776.4143388867</v>
      </c>
      <c r="L19" s="20">
        <f t="shared" si="5"/>
        <v>77.34272077039121</v>
      </c>
    </row>
    <row r="20" spans="1:12" x14ac:dyDescent="0.2">
      <c r="A20" s="16">
        <v>11</v>
      </c>
      <c r="B20" s="8">
        <v>0</v>
      </c>
      <c r="C20" s="8">
        <v>198</v>
      </c>
      <c r="D20" s="8">
        <v>180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98933.375217751382</v>
      </c>
      <c r="I20" s="13">
        <f t="shared" si="4"/>
        <v>0</v>
      </c>
      <c r="J20" s="13">
        <f t="shared" si="1"/>
        <v>98933.375217751382</v>
      </c>
      <c r="K20" s="13">
        <f t="shared" si="2"/>
        <v>7552843.0391211351</v>
      </c>
      <c r="L20" s="20">
        <f t="shared" si="5"/>
        <v>76.34272077039121</v>
      </c>
    </row>
    <row r="21" spans="1:12" x14ac:dyDescent="0.2">
      <c r="A21" s="16">
        <v>12</v>
      </c>
      <c r="B21" s="8">
        <v>0</v>
      </c>
      <c r="C21" s="8">
        <v>189</v>
      </c>
      <c r="D21" s="8">
        <v>189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98933.375217751382</v>
      </c>
      <c r="I21" s="13">
        <f t="shared" si="4"/>
        <v>0</v>
      </c>
      <c r="J21" s="13">
        <f t="shared" si="1"/>
        <v>98933.375217751382</v>
      </c>
      <c r="K21" s="13">
        <f t="shared" si="2"/>
        <v>7453909.6639033835</v>
      </c>
      <c r="L21" s="20">
        <f t="shared" si="5"/>
        <v>75.34272077039121</v>
      </c>
    </row>
    <row r="22" spans="1:12" x14ac:dyDescent="0.2">
      <c r="A22" s="16">
        <v>13</v>
      </c>
      <c r="B22" s="8">
        <v>0</v>
      </c>
      <c r="C22" s="8">
        <v>165</v>
      </c>
      <c r="D22" s="8">
        <v>179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98933.375217751382</v>
      </c>
      <c r="I22" s="13">
        <f t="shared" si="4"/>
        <v>0</v>
      </c>
      <c r="J22" s="13">
        <f t="shared" si="1"/>
        <v>98933.375217751382</v>
      </c>
      <c r="K22" s="13">
        <f t="shared" si="2"/>
        <v>7354976.2886856319</v>
      </c>
      <c r="L22" s="20">
        <f t="shared" si="5"/>
        <v>74.342720770391196</v>
      </c>
    </row>
    <row r="23" spans="1:12" x14ac:dyDescent="0.2">
      <c r="A23" s="16">
        <v>14</v>
      </c>
      <c r="B23" s="8">
        <v>0</v>
      </c>
      <c r="C23" s="8">
        <v>158</v>
      </c>
      <c r="D23" s="8">
        <v>161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98933.375217751382</v>
      </c>
      <c r="I23" s="13">
        <f t="shared" si="4"/>
        <v>0</v>
      </c>
      <c r="J23" s="13">
        <f t="shared" si="1"/>
        <v>98933.375217751382</v>
      </c>
      <c r="K23" s="13">
        <f t="shared" si="2"/>
        <v>7256042.9134678803</v>
      </c>
      <c r="L23" s="20">
        <f t="shared" si="5"/>
        <v>73.342720770391196</v>
      </c>
    </row>
    <row r="24" spans="1:12" x14ac:dyDescent="0.2">
      <c r="A24" s="16">
        <v>15</v>
      </c>
      <c r="B24" s="8">
        <v>0</v>
      </c>
      <c r="C24" s="8">
        <v>171</v>
      </c>
      <c r="D24" s="8">
        <v>159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98933.375217751382</v>
      </c>
      <c r="I24" s="13">
        <f t="shared" si="4"/>
        <v>0</v>
      </c>
      <c r="J24" s="13">
        <f t="shared" si="1"/>
        <v>98933.375217751382</v>
      </c>
      <c r="K24" s="13">
        <f t="shared" si="2"/>
        <v>7157109.5382501287</v>
      </c>
      <c r="L24" s="20">
        <f t="shared" si="5"/>
        <v>72.342720770391196</v>
      </c>
    </row>
    <row r="25" spans="1:12" x14ac:dyDescent="0.2">
      <c r="A25" s="16">
        <v>16</v>
      </c>
      <c r="B25" s="8">
        <v>0</v>
      </c>
      <c r="C25" s="8">
        <v>154</v>
      </c>
      <c r="D25" s="8">
        <v>162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98933.375217751382</v>
      </c>
      <c r="I25" s="13">
        <f t="shared" si="4"/>
        <v>0</v>
      </c>
      <c r="J25" s="13">
        <f t="shared" si="1"/>
        <v>98933.375217751382</v>
      </c>
      <c r="K25" s="13">
        <f t="shared" si="2"/>
        <v>7058176.1630323771</v>
      </c>
      <c r="L25" s="20">
        <f t="shared" si="5"/>
        <v>71.342720770391196</v>
      </c>
    </row>
    <row r="26" spans="1:12" x14ac:dyDescent="0.2">
      <c r="A26" s="16">
        <v>17</v>
      </c>
      <c r="B26" s="8">
        <v>0</v>
      </c>
      <c r="C26" s="8">
        <v>151</v>
      </c>
      <c r="D26" s="8">
        <v>148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98933.375217751382</v>
      </c>
      <c r="I26" s="13">
        <f t="shared" si="4"/>
        <v>0</v>
      </c>
      <c r="J26" s="13">
        <f t="shared" si="1"/>
        <v>98933.375217751382</v>
      </c>
      <c r="K26" s="13">
        <f t="shared" si="2"/>
        <v>6959242.7878146255</v>
      </c>
      <c r="L26" s="20">
        <f t="shared" si="5"/>
        <v>70.342720770391196</v>
      </c>
    </row>
    <row r="27" spans="1:12" x14ac:dyDescent="0.2">
      <c r="A27" s="16">
        <v>18</v>
      </c>
      <c r="B27" s="8">
        <v>0</v>
      </c>
      <c r="C27" s="8">
        <v>171</v>
      </c>
      <c r="D27" s="8">
        <v>147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98933.375217751382</v>
      </c>
      <c r="I27" s="13">
        <f t="shared" si="4"/>
        <v>0</v>
      </c>
      <c r="J27" s="13">
        <f t="shared" si="1"/>
        <v>98933.375217751382</v>
      </c>
      <c r="K27" s="13">
        <f t="shared" si="2"/>
        <v>6860309.4125968739</v>
      </c>
      <c r="L27" s="20">
        <f t="shared" si="5"/>
        <v>69.342720770391196</v>
      </c>
    </row>
    <row r="28" spans="1:12" x14ac:dyDescent="0.2">
      <c r="A28" s="16">
        <v>19</v>
      </c>
      <c r="B28" s="8">
        <v>0</v>
      </c>
      <c r="C28" s="8">
        <v>167</v>
      </c>
      <c r="D28" s="8">
        <v>160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98933.375217751382</v>
      </c>
      <c r="I28" s="13">
        <f t="shared" si="4"/>
        <v>0</v>
      </c>
      <c r="J28" s="13">
        <f t="shared" si="1"/>
        <v>98933.375217751382</v>
      </c>
      <c r="K28" s="13">
        <f t="shared" si="2"/>
        <v>6761376.0373791223</v>
      </c>
      <c r="L28" s="20">
        <f t="shared" si="5"/>
        <v>68.342720770391196</v>
      </c>
    </row>
    <row r="29" spans="1:12" x14ac:dyDescent="0.2">
      <c r="A29" s="16">
        <v>20</v>
      </c>
      <c r="B29" s="8">
        <v>0</v>
      </c>
      <c r="C29" s="8">
        <v>169</v>
      </c>
      <c r="D29" s="8">
        <v>162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98933.375217751382</v>
      </c>
      <c r="I29" s="13">
        <f t="shared" si="4"/>
        <v>0</v>
      </c>
      <c r="J29" s="13">
        <f t="shared" si="1"/>
        <v>98933.375217751382</v>
      </c>
      <c r="K29" s="13">
        <f t="shared" si="2"/>
        <v>6662442.6621613707</v>
      </c>
      <c r="L29" s="20">
        <f t="shared" si="5"/>
        <v>67.342720770391182</v>
      </c>
    </row>
    <row r="30" spans="1:12" x14ac:dyDescent="0.2">
      <c r="A30" s="16">
        <v>21</v>
      </c>
      <c r="B30" s="8">
        <v>0</v>
      </c>
      <c r="C30" s="8">
        <v>170</v>
      </c>
      <c r="D30" s="8">
        <v>175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98933.375217751382</v>
      </c>
      <c r="I30" s="13">
        <f t="shared" si="4"/>
        <v>0</v>
      </c>
      <c r="J30" s="13">
        <f t="shared" si="1"/>
        <v>98933.375217751382</v>
      </c>
      <c r="K30" s="13">
        <f t="shared" si="2"/>
        <v>6563509.2869436191</v>
      </c>
      <c r="L30" s="20">
        <f t="shared" si="5"/>
        <v>66.342720770391182</v>
      </c>
    </row>
    <row r="31" spans="1:12" x14ac:dyDescent="0.2">
      <c r="A31" s="16">
        <v>22</v>
      </c>
      <c r="B31" s="8">
        <v>0</v>
      </c>
      <c r="C31" s="8">
        <v>165</v>
      </c>
      <c r="D31" s="8">
        <v>171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98933.375217751382</v>
      </c>
      <c r="I31" s="13">
        <f t="shared" si="4"/>
        <v>0</v>
      </c>
      <c r="J31" s="13">
        <f t="shared" si="1"/>
        <v>98933.375217751382</v>
      </c>
      <c r="K31" s="13">
        <f t="shared" si="2"/>
        <v>6464575.9117258675</v>
      </c>
      <c r="L31" s="20">
        <f t="shared" si="5"/>
        <v>65.342720770391182</v>
      </c>
    </row>
    <row r="32" spans="1:12" x14ac:dyDescent="0.2">
      <c r="A32" s="16">
        <v>23</v>
      </c>
      <c r="B32" s="8">
        <v>0</v>
      </c>
      <c r="C32" s="8">
        <v>169</v>
      </c>
      <c r="D32" s="8">
        <v>158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98933.375217751382</v>
      </c>
      <c r="I32" s="13">
        <f t="shared" si="4"/>
        <v>0</v>
      </c>
      <c r="J32" s="13">
        <f t="shared" si="1"/>
        <v>98933.375217751382</v>
      </c>
      <c r="K32" s="13">
        <f t="shared" si="2"/>
        <v>6365642.5365081159</v>
      </c>
      <c r="L32" s="20">
        <f t="shared" si="5"/>
        <v>64.342720770391182</v>
      </c>
    </row>
    <row r="33" spans="1:12" x14ac:dyDescent="0.2">
      <c r="A33" s="16">
        <v>24</v>
      </c>
      <c r="B33" s="8">
        <v>0</v>
      </c>
      <c r="C33" s="8">
        <v>182</v>
      </c>
      <c r="D33" s="8">
        <v>165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98933.375217751382</v>
      </c>
      <c r="I33" s="13">
        <f t="shared" si="4"/>
        <v>0</v>
      </c>
      <c r="J33" s="13">
        <f t="shared" si="1"/>
        <v>98933.375217751382</v>
      </c>
      <c r="K33" s="13">
        <f t="shared" si="2"/>
        <v>6266709.1612903643</v>
      </c>
      <c r="L33" s="20">
        <f t="shared" si="5"/>
        <v>63.342720770391182</v>
      </c>
    </row>
    <row r="34" spans="1:12" x14ac:dyDescent="0.2">
      <c r="A34" s="16">
        <v>25</v>
      </c>
      <c r="B34" s="8">
        <v>0</v>
      </c>
      <c r="C34" s="8">
        <v>159</v>
      </c>
      <c r="D34" s="8">
        <v>180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98933.375217751382</v>
      </c>
      <c r="I34" s="13">
        <f t="shared" si="4"/>
        <v>0</v>
      </c>
      <c r="J34" s="13">
        <f t="shared" si="1"/>
        <v>98933.375217751382</v>
      </c>
      <c r="K34" s="13">
        <f t="shared" si="2"/>
        <v>6167775.7860726127</v>
      </c>
      <c r="L34" s="20">
        <f t="shared" si="5"/>
        <v>62.342720770391175</v>
      </c>
    </row>
    <row r="35" spans="1:12" x14ac:dyDescent="0.2">
      <c r="A35" s="16">
        <v>26</v>
      </c>
      <c r="B35" s="8">
        <v>0</v>
      </c>
      <c r="C35" s="8">
        <v>201</v>
      </c>
      <c r="D35" s="8">
        <v>159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98933.375217751382</v>
      </c>
      <c r="I35" s="13">
        <f t="shared" si="4"/>
        <v>0</v>
      </c>
      <c r="J35" s="13">
        <f t="shared" si="1"/>
        <v>98933.375217751382</v>
      </c>
      <c r="K35" s="13">
        <f t="shared" si="2"/>
        <v>6068842.4108548611</v>
      </c>
      <c r="L35" s="20">
        <f t="shared" si="5"/>
        <v>61.342720770391175</v>
      </c>
    </row>
    <row r="36" spans="1:12" x14ac:dyDescent="0.2">
      <c r="A36" s="16">
        <v>27</v>
      </c>
      <c r="B36" s="8">
        <v>0</v>
      </c>
      <c r="C36" s="8">
        <v>189</v>
      </c>
      <c r="D36" s="8">
        <v>197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98933.375217751382</v>
      </c>
      <c r="I36" s="13">
        <f t="shared" si="4"/>
        <v>0</v>
      </c>
      <c r="J36" s="13">
        <f t="shared" si="1"/>
        <v>98933.375217751382</v>
      </c>
      <c r="K36" s="13">
        <f t="shared" si="2"/>
        <v>5969909.0356371095</v>
      </c>
      <c r="L36" s="20">
        <f t="shared" si="5"/>
        <v>60.342720770391175</v>
      </c>
    </row>
    <row r="37" spans="1:12" x14ac:dyDescent="0.2">
      <c r="A37" s="16">
        <v>28</v>
      </c>
      <c r="B37" s="8">
        <v>0</v>
      </c>
      <c r="C37" s="8">
        <v>219</v>
      </c>
      <c r="D37" s="8">
        <v>186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98933.375217751382</v>
      </c>
      <c r="I37" s="13">
        <f t="shared" si="4"/>
        <v>0</v>
      </c>
      <c r="J37" s="13">
        <f t="shared" si="1"/>
        <v>98933.375217751382</v>
      </c>
      <c r="K37" s="13">
        <f t="shared" si="2"/>
        <v>5870975.6604193579</v>
      </c>
      <c r="L37" s="20">
        <f t="shared" si="5"/>
        <v>59.342720770391168</v>
      </c>
    </row>
    <row r="38" spans="1:12" x14ac:dyDescent="0.2">
      <c r="A38" s="16">
        <v>29</v>
      </c>
      <c r="B38" s="8">
        <v>0</v>
      </c>
      <c r="C38" s="8">
        <v>198</v>
      </c>
      <c r="D38" s="8">
        <v>219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98933.375217751382</v>
      </c>
      <c r="I38" s="13">
        <f t="shared" si="4"/>
        <v>0</v>
      </c>
      <c r="J38" s="13">
        <f t="shared" si="1"/>
        <v>98933.375217751382</v>
      </c>
      <c r="K38" s="13">
        <f t="shared" si="2"/>
        <v>5772042.2852016063</v>
      </c>
      <c r="L38" s="20">
        <f t="shared" si="5"/>
        <v>58.342720770391168</v>
      </c>
    </row>
    <row r="39" spans="1:12" x14ac:dyDescent="0.2">
      <c r="A39" s="16">
        <v>30</v>
      </c>
      <c r="B39" s="8">
        <v>0</v>
      </c>
      <c r="C39" s="8">
        <v>183</v>
      </c>
      <c r="D39" s="8">
        <v>201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98933.375217751382</v>
      </c>
      <c r="I39" s="13">
        <f t="shared" si="4"/>
        <v>0</v>
      </c>
      <c r="J39" s="13">
        <f t="shared" si="1"/>
        <v>98933.375217751382</v>
      </c>
      <c r="K39" s="13">
        <f t="shared" si="2"/>
        <v>5673108.9099838547</v>
      </c>
      <c r="L39" s="20">
        <f t="shared" si="5"/>
        <v>57.342720770391168</v>
      </c>
    </row>
    <row r="40" spans="1:12" x14ac:dyDescent="0.2">
      <c r="A40" s="16">
        <v>31</v>
      </c>
      <c r="B40" s="8">
        <v>0</v>
      </c>
      <c r="C40" s="8">
        <v>234</v>
      </c>
      <c r="D40" s="8">
        <v>187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98933.375217751382</v>
      </c>
      <c r="I40" s="13">
        <f t="shared" si="4"/>
        <v>0</v>
      </c>
      <c r="J40" s="13">
        <f t="shared" si="1"/>
        <v>98933.375217751382</v>
      </c>
      <c r="K40" s="13">
        <f t="shared" si="2"/>
        <v>5574175.5347661031</v>
      </c>
      <c r="L40" s="20">
        <f t="shared" si="5"/>
        <v>56.342720770391161</v>
      </c>
    </row>
    <row r="41" spans="1:12" x14ac:dyDescent="0.2">
      <c r="A41" s="16">
        <v>32</v>
      </c>
      <c r="B41" s="8">
        <v>0</v>
      </c>
      <c r="C41" s="8">
        <v>214</v>
      </c>
      <c r="D41" s="8">
        <v>236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98933.375217751382</v>
      </c>
      <c r="I41" s="13">
        <f t="shared" si="4"/>
        <v>0</v>
      </c>
      <c r="J41" s="13">
        <f t="shared" si="1"/>
        <v>98933.375217751382</v>
      </c>
      <c r="K41" s="13">
        <f t="shared" si="2"/>
        <v>5475242.1595483515</v>
      </c>
      <c r="L41" s="20">
        <f t="shared" si="5"/>
        <v>55.342720770391161</v>
      </c>
    </row>
    <row r="42" spans="1:12" x14ac:dyDescent="0.2">
      <c r="A42" s="16">
        <v>33</v>
      </c>
      <c r="B42" s="8">
        <v>0</v>
      </c>
      <c r="C42" s="8">
        <v>256</v>
      </c>
      <c r="D42" s="8">
        <v>216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98933.375217751382</v>
      </c>
      <c r="I42" s="13">
        <f t="shared" si="4"/>
        <v>0</v>
      </c>
      <c r="J42" s="13">
        <f t="shared" si="1"/>
        <v>98933.375217751382</v>
      </c>
      <c r="K42" s="13">
        <f t="shared" si="2"/>
        <v>5376308.7843305999</v>
      </c>
      <c r="L42" s="20">
        <f t="shared" si="5"/>
        <v>54.342720770391161</v>
      </c>
    </row>
    <row r="43" spans="1:12" x14ac:dyDescent="0.2">
      <c r="A43" s="16">
        <v>34</v>
      </c>
      <c r="B43" s="8">
        <v>0</v>
      </c>
      <c r="C43" s="8">
        <v>241</v>
      </c>
      <c r="D43" s="8">
        <v>251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98933.375217751382</v>
      </c>
      <c r="I43" s="13">
        <f t="shared" si="4"/>
        <v>0</v>
      </c>
      <c r="J43" s="13">
        <f t="shared" si="1"/>
        <v>98933.375217751382</v>
      </c>
      <c r="K43" s="13">
        <f t="shared" si="2"/>
        <v>5277375.4091128483</v>
      </c>
      <c r="L43" s="20">
        <f t="shared" si="5"/>
        <v>53.342720770391153</v>
      </c>
    </row>
    <row r="44" spans="1:12" x14ac:dyDescent="0.2">
      <c r="A44" s="16">
        <v>35</v>
      </c>
      <c r="B44" s="8">
        <v>0</v>
      </c>
      <c r="C44" s="8">
        <v>258</v>
      </c>
      <c r="D44" s="8">
        <v>238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98933.375217751382</v>
      </c>
      <c r="I44" s="13">
        <f t="shared" si="4"/>
        <v>0</v>
      </c>
      <c r="J44" s="13">
        <f t="shared" si="1"/>
        <v>98933.375217751382</v>
      </c>
      <c r="K44" s="13">
        <f t="shared" si="2"/>
        <v>5178442.0338950967</v>
      </c>
      <c r="L44" s="20">
        <f t="shared" si="5"/>
        <v>52.342720770391153</v>
      </c>
    </row>
    <row r="45" spans="1:12" x14ac:dyDescent="0.2">
      <c r="A45" s="16">
        <v>36</v>
      </c>
      <c r="B45" s="8">
        <v>0</v>
      </c>
      <c r="C45" s="8">
        <v>286</v>
      </c>
      <c r="D45" s="8">
        <v>246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98933.375217751382</v>
      </c>
      <c r="I45" s="13">
        <f t="shared" si="4"/>
        <v>0</v>
      </c>
      <c r="J45" s="13">
        <f t="shared" si="1"/>
        <v>98933.375217751382</v>
      </c>
      <c r="K45" s="13">
        <f t="shared" si="2"/>
        <v>5079508.6586773451</v>
      </c>
      <c r="L45" s="20">
        <f t="shared" si="5"/>
        <v>51.342720770391153</v>
      </c>
    </row>
    <row r="46" spans="1:12" x14ac:dyDescent="0.2">
      <c r="A46" s="16">
        <v>37</v>
      </c>
      <c r="B46" s="8">
        <v>0</v>
      </c>
      <c r="C46" s="8">
        <v>280</v>
      </c>
      <c r="D46" s="8">
        <v>283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98933.375217751382</v>
      </c>
      <c r="I46" s="13">
        <f t="shared" si="4"/>
        <v>0</v>
      </c>
      <c r="J46" s="13">
        <f t="shared" si="1"/>
        <v>98933.375217751382</v>
      </c>
      <c r="K46" s="13">
        <f t="shared" si="2"/>
        <v>4980575.2834595935</v>
      </c>
      <c r="L46" s="20">
        <f t="shared" si="5"/>
        <v>50.342720770391153</v>
      </c>
    </row>
    <row r="47" spans="1:12" x14ac:dyDescent="0.2">
      <c r="A47" s="16">
        <v>38</v>
      </c>
      <c r="B47" s="8">
        <v>0</v>
      </c>
      <c r="C47" s="8">
        <v>278</v>
      </c>
      <c r="D47" s="8">
        <v>273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98933.375217751382</v>
      </c>
      <c r="I47" s="13">
        <f t="shared" si="4"/>
        <v>0</v>
      </c>
      <c r="J47" s="13">
        <f t="shared" si="1"/>
        <v>98933.375217751382</v>
      </c>
      <c r="K47" s="13">
        <f t="shared" si="2"/>
        <v>4881641.9082418419</v>
      </c>
      <c r="L47" s="20">
        <f t="shared" si="5"/>
        <v>49.342720770391146</v>
      </c>
    </row>
    <row r="48" spans="1:12" x14ac:dyDescent="0.2">
      <c r="A48" s="16">
        <v>39</v>
      </c>
      <c r="B48" s="8">
        <v>0</v>
      </c>
      <c r="C48" s="8">
        <v>287</v>
      </c>
      <c r="D48" s="8">
        <v>272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98933.375217751382</v>
      </c>
      <c r="I48" s="13">
        <f t="shared" si="4"/>
        <v>0</v>
      </c>
      <c r="J48" s="13">
        <f t="shared" si="1"/>
        <v>98933.375217751382</v>
      </c>
      <c r="K48" s="13">
        <f t="shared" si="2"/>
        <v>4782708.5330240903</v>
      </c>
      <c r="L48" s="20">
        <f t="shared" si="5"/>
        <v>48.342720770391146</v>
      </c>
    </row>
    <row r="49" spans="1:12" x14ac:dyDescent="0.2">
      <c r="A49" s="16">
        <v>40</v>
      </c>
      <c r="B49" s="8">
        <v>0</v>
      </c>
      <c r="C49" s="8">
        <v>294</v>
      </c>
      <c r="D49" s="8">
        <v>283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98933.375217751382</v>
      </c>
      <c r="I49" s="13">
        <f t="shared" si="4"/>
        <v>0</v>
      </c>
      <c r="J49" s="13">
        <f t="shared" si="1"/>
        <v>98933.375217751382</v>
      </c>
      <c r="K49" s="13">
        <f t="shared" si="2"/>
        <v>4683775.1578063387</v>
      </c>
      <c r="L49" s="20">
        <f t="shared" si="5"/>
        <v>47.342720770391146</v>
      </c>
    </row>
    <row r="50" spans="1:12" x14ac:dyDescent="0.2">
      <c r="A50" s="16">
        <v>41</v>
      </c>
      <c r="B50" s="8">
        <v>0</v>
      </c>
      <c r="C50" s="8">
        <v>268</v>
      </c>
      <c r="D50" s="8">
        <v>290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98933.375217751382</v>
      </c>
      <c r="I50" s="13">
        <f t="shared" si="4"/>
        <v>0</v>
      </c>
      <c r="J50" s="13">
        <f t="shared" si="1"/>
        <v>98933.375217751382</v>
      </c>
      <c r="K50" s="13">
        <f t="shared" si="2"/>
        <v>4584841.7825885871</v>
      </c>
      <c r="L50" s="20">
        <f t="shared" si="5"/>
        <v>46.342720770391139</v>
      </c>
    </row>
    <row r="51" spans="1:12" x14ac:dyDescent="0.2">
      <c r="A51" s="16">
        <v>42</v>
      </c>
      <c r="B51" s="8">
        <v>0</v>
      </c>
      <c r="C51" s="8">
        <v>279</v>
      </c>
      <c r="D51" s="8">
        <v>266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98933.375217751382</v>
      </c>
      <c r="I51" s="13">
        <f t="shared" si="4"/>
        <v>0</v>
      </c>
      <c r="J51" s="13">
        <f t="shared" si="1"/>
        <v>98933.375217751382</v>
      </c>
      <c r="K51" s="13">
        <f t="shared" si="2"/>
        <v>4485908.4073708355</v>
      </c>
      <c r="L51" s="20">
        <f t="shared" si="5"/>
        <v>45.342720770391139</v>
      </c>
    </row>
    <row r="52" spans="1:12" x14ac:dyDescent="0.2">
      <c r="A52" s="16">
        <v>43</v>
      </c>
      <c r="B52" s="8">
        <v>0</v>
      </c>
      <c r="C52" s="8">
        <v>267</v>
      </c>
      <c r="D52" s="8">
        <v>279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98933.375217751382</v>
      </c>
      <c r="I52" s="13">
        <f t="shared" si="4"/>
        <v>0</v>
      </c>
      <c r="J52" s="13">
        <f t="shared" si="1"/>
        <v>98933.375217751382</v>
      </c>
      <c r="K52" s="13">
        <f t="shared" si="2"/>
        <v>4386975.0321530839</v>
      </c>
      <c r="L52" s="20">
        <f t="shared" si="5"/>
        <v>44.342720770391139</v>
      </c>
    </row>
    <row r="53" spans="1:12" x14ac:dyDescent="0.2">
      <c r="A53" s="16">
        <v>44</v>
      </c>
      <c r="B53" s="8">
        <v>0</v>
      </c>
      <c r="C53" s="8">
        <v>274</v>
      </c>
      <c r="D53" s="8">
        <v>257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98933.375217751382</v>
      </c>
      <c r="I53" s="13">
        <f t="shared" si="4"/>
        <v>0</v>
      </c>
      <c r="J53" s="13">
        <f t="shared" si="1"/>
        <v>98933.375217751382</v>
      </c>
      <c r="K53" s="13">
        <f t="shared" si="2"/>
        <v>4288041.6569353323</v>
      </c>
      <c r="L53" s="20">
        <f t="shared" si="5"/>
        <v>43.342720770391132</v>
      </c>
    </row>
    <row r="54" spans="1:12" x14ac:dyDescent="0.2">
      <c r="A54" s="16">
        <v>45</v>
      </c>
      <c r="B54" s="8">
        <v>0</v>
      </c>
      <c r="C54" s="8">
        <v>256</v>
      </c>
      <c r="D54" s="8">
        <v>266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98933.375217751382</v>
      </c>
      <c r="I54" s="13">
        <f t="shared" si="4"/>
        <v>0</v>
      </c>
      <c r="J54" s="13">
        <f t="shared" si="1"/>
        <v>98933.375217751382</v>
      </c>
      <c r="K54" s="13">
        <f t="shared" si="2"/>
        <v>4189108.2817175807</v>
      </c>
      <c r="L54" s="20">
        <f t="shared" si="5"/>
        <v>42.342720770391132</v>
      </c>
    </row>
    <row r="55" spans="1:12" x14ac:dyDescent="0.2">
      <c r="A55" s="16">
        <v>46</v>
      </c>
      <c r="B55" s="8">
        <v>0</v>
      </c>
      <c r="C55" s="8">
        <v>265</v>
      </c>
      <c r="D55" s="8">
        <v>259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98933.375217751382</v>
      </c>
      <c r="I55" s="13">
        <f t="shared" si="4"/>
        <v>0</v>
      </c>
      <c r="J55" s="13">
        <f t="shared" si="1"/>
        <v>98933.375217751382</v>
      </c>
      <c r="K55" s="13">
        <f t="shared" si="2"/>
        <v>4090174.9064998291</v>
      </c>
      <c r="L55" s="20">
        <f t="shared" si="5"/>
        <v>41.342720770391132</v>
      </c>
    </row>
    <row r="56" spans="1:12" x14ac:dyDescent="0.2">
      <c r="A56" s="16">
        <v>47</v>
      </c>
      <c r="B56" s="8">
        <v>1</v>
      </c>
      <c r="C56" s="8">
        <v>277</v>
      </c>
      <c r="D56" s="8">
        <v>267</v>
      </c>
      <c r="E56" s="17">
        <v>0.5</v>
      </c>
      <c r="F56" s="18">
        <f t="shared" si="3"/>
        <v>3.6764705882352941E-3</v>
      </c>
      <c r="G56" s="18">
        <f t="shared" si="0"/>
        <v>3.6697247706422016E-3</v>
      </c>
      <c r="H56" s="13">
        <f t="shared" si="6"/>
        <v>98933.375217751382</v>
      </c>
      <c r="I56" s="13">
        <f t="shared" si="4"/>
        <v>363.05825767982157</v>
      </c>
      <c r="J56" s="13">
        <f t="shared" si="1"/>
        <v>98751.846088911479</v>
      </c>
      <c r="K56" s="13">
        <f t="shared" si="2"/>
        <v>3991241.5312820775</v>
      </c>
      <c r="L56" s="20">
        <f t="shared" si="5"/>
        <v>40.342720770391125</v>
      </c>
    </row>
    <row r="57" spans="1:12" x14ac:dyDescent="0.2">
      <c r="A57" s="16">
        <v>48</v>
      </c>
      <c r="B57" s="8">
        <v>0</v>
      </c>
      <c r="C57" s="8">
        <v>262</v>
      </c>
      <c r="D57" s="8">
        <v>272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98570.316960071563</v>
      </c>
      <c r="I57" s="13">
        <f t="shared" si="4"/>
        <v>0</v>
      </c>
      <c r="J57" s="13">
        <f t="shared" si="1"/>
        <v>98570.316960071563</v>
      </c>
      <c r="K57" s="13">
        <f t="shared" si="2"/>
        <v>3892489.6851931661</v>
      </c>
      <c r="L57" s="20">
        <f t="shared" si="5"/>
        <v>39.489471123136582</v>
      </c>
    </row>
    <row r="58" spans="1:12" x14ac:dyDescent="0.2">
      <c r="A58" s="16">
        <v>49</v>
      </c>
      <c r="B58" s="8">
        <v>1</v>
      </c>
      <c r="C58" s="8">
        <v>249</v>
      </c>
      <c r="D58" s="8">
        <v>258</v>
      </c>
      <c r="E58" s="17">
        <v>0.5</v>
      </c>
      <c r="F58" s="18">
        <f t="shared" si="3"/>
        <v>3.9447731755424065E-3</v>
      </c>
      <c r="G58" s="18">
        <f t="shared" si="0"/>
        <v>3.937007874015748E-3</v>
      </c>
      <c r="H58" s="13">
        <f t="shared" si="6"/>
        <v>98570.316960071563</v>
      </c>
      <c r="I58" s="13">
        <f t="shared" si="4"/>
        <v>388.07211401602979</v>
      </c>
      <c r="J58" s="13">
        <f t="shared" si="1"/>
        <v>98376.28090306354</v>
      </c>
      <c r="K58" s="13">
        <f t="shared" si="2"/>
        <v>3793919.3682330945</v>
      </c>
      <c r="L58" s="20">
        <f t="shared" si="5"/>
        <v>38.489471123136582</v>
      </c>
    </row>
    <row r="59" spans="1:12" x14ac:dyDescent="0.2">
      <c r="A59" s="16">
        <v>50</v>
      </c>
      <c r="B59" s="8">
        <v>1</v>
      </c>
      <c r="C59" s="8">
        <v>243</v>
      </c>
      <c r="D59" s="8">
        <v>249</v>
      </c>
      <c r="E59" s="17">
        <v>0.5</v>
      </c>
      <c r="F59" s="18">
        <f t="shared" si="3"/>
        <v>4.0650406504065045E-3</v>
      </c>
      <c r="G59" s="18">
        <f t="shared" si="0"/>
        <v>4.0567951318458426E-3</v>
      </c>
      <c r="H59" s="13">
        <f t="shared" si="6"/>
        <v>98182.244846055532</v>
      </c>
      <c r="I59" s="13">
        <f t="shared" si="4"/>
        <v>398.30525292517467</v>
      </c>
      <c r="J59" s="13">
        <f t="shared" si="1"/>
        <v>97983.092219592945</v>
      </c>
      <c r="K59" s="13">
        <f t="shared" si="2"/>
        <v>3695543.0873300307</v>
      </c>
      <c r="L59" s="20">
        <f t="shared" si="5"/>
        <v>37.639627135480993</v>
      </c>
    </row>
    <row r="60" spans="1:12" x14ac:dyDescent="0.2">
      <c r="A60" s="16">
        <v>51</v>
      </c>
      <c r="B60" s="8">
        <v>1</v>
      </c>
      <c r="C60" s="8">
        <v>236</v>
      </c>
      <c r="D60" s="8">
        <v>240</v>
      </c>
      <c r="E60" s="17">
        <v>0.5</v>
      </c>
      <c r="F60" s="18">
        <f t="shared" si="3"/>
        <v>4.2016806722689074E-3</v>
      </c>
      <c r="G60" s="18">
        <f t="shared" si="0"/>
        <v>4.1928721174004195E-3</v>
      </c>
      <c r="H60" s="13">
        <f t="shared" si="6"/>
        <v>97783.939593130359</v>
      </c>
      <c r="I60" s="13">
        <f t="shared" si="4"/>
        <v>409.9955538496032</v>
      </c>
      <c r="J60" s="13">
        <f t="shared" si="1"/>
        <v>97578.941816205566</v>
      </c>
      <c r="K60" s="13">
        <f t="shared" si="2"/>
        <v>3597559.9951104377</v>
      </c>
      <c r="L60" s="20">
        <f t="shared" si="5"/>
        <v>36.790908712407592</v>
      </c>
    </row>
    <row r="61" spans="1:12" x14ac:dyDescent="0.2">
      <c r="A61" s="16">
        <v>52</v>
      </c>
      <c r="B61" s="8">
        <v>0</v>
      </c>
      <c r="C61" s="8">
        <v>215</v>
      </c>
      <c r="D61" s="8">
        <v>233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97373.944039280759</v>
      </c>
      <c r="I61" s="13">
        <f t="shared" si="4"/>
        <v>0</v>
      </c>
      <c r="J61" s="13">
        <f t="shared" si="1"/>
        <v>97373.944039280759</v>
      </c>
      <c r="K61" s="13">
        <f t="shared" si="2"/>
        <v>3499981.0532942321</v>
      </c>
      <c r="L61" s="20">
        <f t="shared" si="5"/>
        <v>35.943712538565102</v>
      </c>
    </row>
    <row r="62" spans="1:12" x14ac:dyDescent="0.2">
      <c r="A62" s="16">
        <v>53</v>
      </c>
      <c r="B62" s="8">
        <v>0</v>
      </c>
      <c r="C62" s="8">
        <v>230</v>
      </c>
      <c r="D62" s="8">
        <v>218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97373.944039280759</v>
      </c>
      <c r="I62" s="13">
        <f t="shared" si="4"/>
        <v>0</v>
      </c>
      <c r="J62" s="13">
        <f t="shared" si="1"/>
        <v>97373.944039280759</v>
      </c>
      <c r="K62" s="13">
        <f t="shared" si="2"/>
        <v>3402607.1092549516</v>
      </c>
      <c r="L62" s="20">
        <f t="shared" si="5"/>
        <v>34.943712538565102</v>
      </c>
    </row>
    <row r="63" spans="1:12" x14ac:dyDescent="0.2">
      <c r="A63" s="16">
        <v>54</v>
      </c>
      <c r="B63" s="8">
        <v>0</v>
      </c>
      <c r="C63" s="8">
        <v>208</v>
      </c>
      <c r="D63" s="8">
        <v>232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97373.944039280759</v>
      </c>
      <c r="I63" s="13">
        <f t="shared" si="4"/>
        <v>0</v>
      </c>
      <c r="J63" s="13">
        <f t="shared" si="1"/>
        <v>97373.944039280759</v>
      </c>
      <c r="K63" s="13">
        <f t="shared" si="2"/>
        <v>3305233.1652156711</v>
      </c>
      <c r="L63" s="20">
        <f t="shared" si="5"/>
        <v>33.943712538565102</v>
      </c>
    </row>
    <row r="64" spans="1:12" x14ac:dyDescent="0.2">
      <c r="A64" s="16">
        <v>55</v>
      </c>
      <c r="B64" s="8">
        <v>0</v>
      </c>
      <c r="C64" s="8">
        <v>194</v>
      </c>
      <c r="D64" s="8">
        <v>207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97373.944039280759</v>
      </c>
      <c r="I64" s="13">
        <f t="shared" si="4"/>
        <v>0</v>
      </c>
      <c r="J64" s="13">
        <f t="shared" si="1"/>
        <v>97373.944039280759</v>
      </c>
      <c r="K64" s="13">
        <f t="shared" si="2"/>
        <v>3207859.2211763905</v>
      </c>
      <c r="L64" s="20">
        <f t="shared" si="5"/>
        <v>32.943712538565109</v>
      </c>
    </row>
    <row r="65" spans="1:12" x14ac:dyDescent="0.2">
      <c r="A65" s="16">
        <v>56</v>
      </c>
      <c r="B65" s="8">
        <v>0</v>
      </c>
      <c r="C65" s="8">
        <v>178</v>
      </c>
      <c r="D65" s="8">
        <v>190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97373.944039280759</v>
      </c>
      <c r="I65" s="13">
        <f t="shared" si="4"/>
        <v>0</v>
      </c>
      <c r="J65" s="13">
        <f t="shared" si="1"/>
        <v>97373.944039280759</v>
      </c>
      <c r="K65" s="13">
        <f t="shared" si="2"/>
        <v>3110485.27713711</v>
      </c>
      <c r="L65" s="20">
        <f t="shared" si="5"/>
        <v>31.943712538565109</v>
      </c>
    </row>
    <row r="66" spans="1:12" x14ac:dyDescent="0.2">
      <c r="A66" s="16">
        <v>57</v>
      </c>
      <c r="B66" s="8">
        <v>0</v>
      </c>
      <c r="C66" s="8">
        <v>182</v>
      </c>
      <c r="D66" s="8">
        <v>176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97373.944039280759</v>
      </c>
      <c r="I66" s="13">
        <f t="shared" si="4"/>
        <v>0</v>
      </c>
      <c r="J66" s="13">
        <f t="shared" si="1"/>
        <v>97373.944039280759</v>
      </c>
      <c r="K66" s="13">
        <f t="shared" si="2"/>
        <v>3013111.3330978295</v>
      </c>
      <c r="L66" s="20">
        <f t="shared" si="5"/>
        <v>30.943712538565112</v>
      </c>
    </row>
    <row r="67" spans="1:12" x14ac:dyDescent="0.2">
      <c r="A67" s="16">
        <v>58</v>
      </c>
      <c r="B67" s="8">
        <v>0</v>
      </c>
      <c r="C67" s="8">
        <v>164</v>
      </c>
      <c r="D67" s="8">
        <v>178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97373.944039280759</v>
      </c>
      <c r="I67" s="13">
        <f t="shared" si="4"/>
        <v>0</v>
      </c>
      <c r="J67" s="13">
        <f t="shared" si="1"/>
        <v>97373.944039280759</v>
      </c>
      <c r="K67" s="13">
        <f t="shared" si="2"/>
        <v>2915737.389058549</v>
      </c>
      <c r="L67" s="20">
        <f t="shared" si="5"/>
        <v>29.943712538565112</v>
      </c>
    </row>
    <row r="68" spans="1:12" x14ac:dyDescent="0.2">
      <c r="A68" s="16">
        <v>59</v>
      </c>
      <c r="B68" s="8">
        <v>1</v>
      </c>
      <c r="C68" s="8">
        <v>152</v>
      </c>
      <c r="D68" s="8">
        <v>169</v>
      </c>
      <c r="E68" s="17">
        <v>0.5</v>
      </c>
      <c r="F68" s="18">
        <f t="shared" si="3"/>
        <v>6.2305295950155761E-3</v>
      </c>
      <c r="G68" s="18">
        <f t="shared" si="0"/>
        <v>6.2111801242236029E-3</v>
      </c>
      <c r="H68" s="13">
        <f t="shared" si="6"/>
        <v>97373.944039280759</v>
      </c>
      <c r="I68" s="13">
        <f t="shared" si="4"/>
        <v>604.80710583404198</v>
      </c>
      <c r="J68" s="13">
        <f t="shared" si="1"/>
        <v>97071.540486363738</v>
      </c>
      <c r="K68" s="13">
        <f t="shared" si="2"/>
        <v>2818363.4450192684</v>
      </c>
      <c r="L68" s="20">
        <f t="shared" si="5"/>
        <v>28.943712538565116</v>
      </c>
    </row>
    <row r="69" spans="1:12" x14ac:dyDescent="0.2">
      <c r="A69" s="16">
        <v>60</v>
      </c>
      <c r="B69" s="8">
        <v>1</v>
      </c>
      <c r="C69" s="8">
        <v>169</v>
      </c>
      <c r="D69" s="8">
        <v>153</v>
      </c>
      <c r="E69" s="17">
        <v>0.5</v>
      </c>
      <c r="F69" s="18">
        <f t="shared" si="3"/>
        <v>6.2111801242236021E-3</v>
      </c>
      <c r="G69" s="18">
        <f t="shared" si="0"/>
        <v>6.1919504643962843E-3</v>
      </c>
      <c r="H69" s="13">
        <f t="shared" si="6"/>
        <v>96769.136933446716</v>
      </c>
      <c r="I69" s="13">
        <f t="shared" si="4"/>
        <v>599.189702374283</v>
      </c>
      <c r="J69" s="13">
        <f t="shared" si="1"/>
        <v>96469.542082259577</v>
      </c>
      <c r="K69" s="13">
        <f t="shared" si="2"/>
        <v>2721291.9045329047</v>
      </c>
      <c r="L69" s="20">
        <f t="shared" si="5"/>
        <v>28.121485741931149</v>
      </c>
    </row>
    <row r="70" spans="1:12" x14ac:dyDescent="0.2">
      <c r="A70" s="16">
        <v>61</v>
      </c>
      <c r="B70" s="8">
        <v>0</v>
      </c>
      <c r="C70" s="8">
        <v>176</v>
      </c>
      <c r="D70" s="8">
        <v>174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96169.947231072438</v>
      </c>
      <c r="I70" s="13">
        <f t="shared" si="4"/>
        <v>0</v>
      </c>
      <c r="J70" s="13">
        <f t="shared" si="1"/>
        <v>96169.947231072438</v>
      </c>
      <c r="K70" s="13">
        <f t="shared" si="2"/>
        <v>2624822.3624506453</v>
      </c>
      <c r="L70" s="20">
        <f t="shared" si="5"/>
        <v>27.293582226304551</v>
      </c>
    </row>
    <row r="71" spans="1:12" x14ac:dyDescent="0.2">
      <c r="A71" s="16">
        <v>62</v>
      </c>
      <c r="B71" s="8">
        <v>1</v>
      </c>
      <c r="C71" s="8">
        <v>140</v>
      </c>
      <c r="D71" s="8">
        <v>170</v>
      </c>
      <c r="E71" s="17">
        <v>0.5</v>
      </c>
      <c r="F71" s="18">
        <f t="shared" si="3"/>
        <v>6.4516129032258064E-3</v>
      </c>
      <c r="G71" s="18">
        <f t="shared" si="0"/>
        <v>6.4308681672025723E-3</v>
      </c>
      <c r="H71" s="13">
        <f t="shared" si="6"/>
        <v>96169.947231072438</v>
      </c>
      <c r="I71" s="13">
        <f t="shared" si="4"/>
        <v>618.45625228985489</v>
      </c>
      <c r="J71" s="13">
        <f t="shared" si="1"/>
        <v>95860.719104927513</v>
      </c>
      <c r="K71" s="13">
        <f t="shared" si="2"/>
        <v>2528652.4152195728</v>
      </c>
      <c r="L71" s="20">
        <f t="shared" si="5"/>
        <v>26.293582226304551</v>
      </c>
    </row>
    <row r="72" spans="1:12" x14ac:dyDescent="0.2">
      <c r="A72" s="16">
        <v>63</v>
      </c>
      <c r="B72" s="8">
        <v>0</v>
      </c>
      <c r="C72" s="8">
        <v>141</v>
      </c>
      <c r="D72" s="8">
        <v>140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95551.490978782589</v>
      </c>
      <c r="I72" s="13">
        <f t="shared" si="4"/>
        <v>0</v>
      </c>
      <c r="J72" s="13">
        <f t="shared" si="1"/>
        <v>95551.490978782589</v>
      </c>
      <c r="K72" s="13">
        <f t="shared" si="2"/>
        <v>2432791.6961146453</v>
      </c>
      <c r="L72" s="20">
        <f t="shared" si="5"/>
        <v>25.460530978578365</v>
      </c>
    </row>
    <row r="73" spans="1:12" x14ac:dyDescent="0.2">
      <c r="A73" s="16">
        <v>64</v>
      </c>
      <c r="B73" s="8">
        <v>2</v>
      </c>
      <c r="C73" s="8">
        <v>165</v>
      </c>
      <c r="D73" s="8">
        <v>139</v>
      </c>
      <c r="E73" s="17">
        <v>0.5</v>
      </c>
      <c r="F73" s="18">
        <f t="shared" si="3"/>
        <v>1.3157894736842105E-2</v>
      </c>
      <c r="G73" s="18">
        <f t="shared" ref="G73:G108" si="7">F73/((1+(1-E73)*F73))</f>
        <v>1.3071895424836602E-2</v>
      </c>
      <c r="H73" s="13">
        <f t="shared" si="6"/>
        <v>95551.490978782589</v>
      </c>
      <c r="I73" s="13">
        <f t="shared" si="4"/>
        <v>1249.039097761864</v>
      </c>
      <c r="J73" s="13">
        <f t="shared" ref="J73:J108" si="8">H74+I73*E73</f>
        <v>94926.971429901649</v>
      </c>
      <c r="K73" s="13">
        <f t="shared" ref="K73:K97" si="9">K74+J73</f>
        <v>2337240.2051358628</v>
      </c>
      <c r="L73" s="20">
        <f t="shared" si="5"/>
        <v>24.460530978578365</v>
      </c>
    </row>
    <row r="74" spans="1:12" x14ac:dyDescent="0.2">
      <c r="A74" s="16">
        <v>65</v>
      </c>
      <c r="B74" s="8">
        <v>1</v>
      </c>
      <c r="C74" s="8">
        <v>168</v>
      </c>
      <c r="D74" s="8">
        <v>167</v>
      </c>
      <c r="E74" s="17">
        <v>0.5</v>
      </c>
      <c r="F74" s="18">
        <f t="shared" ref="F74:F108" si="10">B74/((C74+D74)/2)</f>
        <v>5.9701492537313433E-3</v>
      </c>
      <c r="G74" s="18">
        <f t="shared" si="7"/>
        <v>5.9523809523809529E-3</v>
      </c>
      <c r="H74" s="13">
        <f t="shared" si="6"/>
        <v>94302.451881020723</v>
      </c>
      <c r="I74" s="13">
        <f t="shared" ref="I74:I108" si="11">H74*G74</f>
        <v>561.3241183394091</v>
      </c>
      <c r="J74" s="13">
        <f t="shared" si="8"/>
        <v>94021.789821851009</v>
      </c>
      <c r="K74" s="13">
        <f t="shared" si="9"/>
        <v>2242313.2337059611</v>
      </c>
      <c r="L74" s="20">
        <f t="shared" ref="L74:L108" si="12">K74/H74</f>
        <v>23.777889004784704</v>
      </c>
    </row>
    <row r="75" spans="1:12" x14ac:dyDescent="0.2">
      <c r="A75" s="16">
        <v>66</v>
      </c>
      <c r="B75" s="8">
        <v>0</v>
      </c>
      <c r="C75" s="8">
        <v>166</v>
      </c>
      <c r="D75" s="8">
        <v>168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93741.12776268131</v>
      </c>
      <c r="I75" s="13">
        <f t="shared" si="11"/>
        <v>0</v>
      </c>
      <c r="J75" s="13">
        <f t="shared" si="8"/>
        <v>93741.12776268131</v>
      </c>
      <c r="K75" s="13">
        <f t="shared" si="9"/>
        <v>2148291.4438841101</v>
      </c>
      <c r="L75" s="20">
        <f t="shared" si="12"/>
        <v>22.917277561699581</v>
      </c>
    </row>
    <row r="76" spans="1:12" x14ac:dyDescent="0.2">
      <c r="A76" s="16">
        <v>67</v>
      </c>
      <c r="B76" s="8">
        <v>0</v>
      </c>
      <c r="C76" s="8">
        <v>129</v>
      </c>
      <c r="D76" s="8">
        <v>169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93741.12776268131</v>
      </c>
      <c r="I76" s="13">
        <f t="shared" si="11"/>
        <v>0</v>
      </c>
      <c r="J76" s="13">
        <f t="shared" si="8"/>
        <v>93741.12776268131</v>
      </c>
      <c r="K76" s="13">
        <f t="shared" si="9"/>
        <v>2054550.316121429</v>
      </c>
      <c r="L76" s="20">
        <f t="shared" si="12"/>
        <v>21.917277561699585</v>
      </c>
    </row>
    <row r="77" spans="1:12" x14ac:dyDescent="0.2">
      <c r="A77" s="16">
        <v>68</v>
      </c>
      <c r="B77" s="8">
        <v>0</v>
      </c>
      <c r="C77" s="8">
        <v>144</v>
      </c>
      <c r="D77" s="8">
        <v>133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93741.12776268131</v>
      </c>
      <c r="I77" s="13">
        <f t="shared" si="11"/>
        <v>0</v>
      </c>
      <c r="J77" s="13">
        <f t="shared" si="8"/>
        <v>93741.12776268131</v>
      </c>
      <c r="K77" s="13">
        <f t="shared" si="9"/>
        <v>1960809.1883587476</v>
      </c>
      <c r="L77" s="20">
        <f t="shared" si="12"/>
        <v>20.917277561699585</v>
      </c>
    </row>
    <row r="78" spans="1:12" x14ac:dyDescent="0.2">
      <c r="A78" s="16">
        <v>69</v>
      </c>
      <c r="B78" s="8">
        <v>1</v>
      </c>
      <c r="C78" s="8">
        <v>134</v>
      </c>
      <c r="D78" s="8">
        <v>147</v>
      </c>
      <c r="E78" s="17">
        <v>0.5</v>
      </c>
      <c r="F78" s="18">
        <f t="shared" si="10"/>
        <v>7.1174377224199285E-3</v>
      </c>
      <c r="G78" s="18">
        <f t="shared" si="7"/>
        <v>7.0921985815602826E-3</v>
      </c>
      <c r="H78" s="13">
        <f t="shared" si="13"/>
        <v>93741.12776268131</v>
      </c>
      <c r="I78" s="13">
        <f t="shared" si="11"/>
        <v>664.83069335234961</v>
      </c>
      <c r="J78" s="13">
        <f t="shared" si="8"/>
        <v>93408.712416005132</v>
      </c>
      <c r="K78" s="13">
        <f t="shared" si="9"/>
        <v>1867068.0605960663</v>
      </c>
      <c r="L78" s="20">
        <f t="shared" si="12"/>
        <v>19.917277561699581</v>
      </c>
    </row>
    <row r="79" spans="1:12" x14ac:dyDescent="0.2">
      <c r="A79" s="16">
        <v>70</v>
      </c>
      <c r="B79" s="8">
        <v>2</v>
      </c>
      <c r="C79" s="8">
        <v>154</v>
      </c>
      <c r="D79" s="8">
        <v>130</v>
      </c>
      <c r="E79" s="17">
        <v>0.5</v>
      </c>
      <c r="F79" s="18">
        <f t="shared" si="10"/>
        <v>1.4084507042253521E-2</v>
      </c>
      <c r="G79" s="18">
        <f t="shared" si="7"/>
        <v>1.3986013986013986E-2</v>
      </c>
      <c r="H79" s="13">
        <f t="shared" si="13"/>
        <v>93076.297069328954</v>
      </c>
      <c r="I79" s="13">
        <f t="shared" si="11"/>
        <v>1301.7663925780273</v>
      </c>
      <c r="J79" s="13">
        <f t="shared" si="8"/>
        <v>92425.413873039943</v>
      </c>
      <c r="K79" s="13">
        <f t="shared" si="9"/>
        <v>1773659.3481800612</v>
      </c>
      <c r="L79" s="20">
        <f t="shared" si="12"/>
        <v>19.055972401426011</v>
      </c>
    </row>
    <row r="80" spans="1:12" x14ac:dyDescent="0.2">
      <c r="A80" s="16">
        <v>71</v>
      </c>
      <c r="B80" s="8">
        <v>2</v>
      </c>
      <c r="C80" s="8">
        <v>118</v>
      </c>
      <c r="D80" s="8">
        <v>147</v>
      </c>
      <c r="E80" s="17">
        <v>0.5</v>
      </c>
      <c r="F80" s="18">
        <f t="shared" si="10"/>
        <v>1.509433962264151E-2</v>
      </c>
      <c r="G80" s="18">
        <f t="shared" si="7"/>
        <v>1.4981273408239701E-2</v>
      </c>
      <c r="H80" s="13">
        <f t="shared" si="13"/>
        <v>91774.530676750932</v>
      </c>
      <c r="I80" s="13">
        <f t="shared" si="11"/>
        <v>1374.8993359812873</v>
      </c>
      <c r="J80" s="13">
        <f t="shared" si="8"/>
        <v>91087.081008760288</v>
      </c>
      <c r="K80" s="13">
        <f t="shared" si="9"/>
        <v>1681233.9343070213</v>
      </c>
      <c r="L80" s="20">
        <f t="shared" si="12"/>
        <v>18.31917768371574</v>
      </c>
    </row>
    <row r="81" spans="1:12" x14ac:dyDescent="0.2">
      <c r="A81" s="16">
        <v>72</v>
      </c>
      <c r="B81" s="8">
        <v>0</v>
      </c>
      <c r="C81" s="8">
        <v>103</v>
      </c>
      <c r="D81" s="8">
        <v>115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90399.631340769643</v>
      </c>
      <c r="I81" s="13">
        <f t="shared" si="11"/>
        <v>0</v>
      </c>
      <c r="J81" s="13">
        <f t="shared" si="8"/>
        <v>90399.631340769643</v>
      </c>
      <c r="K81" s="13">
        <f t="shared" si="9"/>
        <v>1590146.8532982611</v>
      </c>
      <c r="L81" s="20">
        <f t="shared" si="12"/>
        <v>17.590191792973776</v>
      </c>
    </row>
    <row r="82" spans="1:12" x14ac:dyDescent="0.2">
      <c r="A82" s="16">
        <v>73</v>
      </c>
      <c r="B82" s="8">
        <v>0</v>
      </c>
      <c r="C82" s="8">
        <v>149</v>
      </c>
      <c r="D82" s="8">
        <v>103</v>
      </c>
      <c r="E82" s="17">
        <v>0.5</v>
      </c>
      <c r="F82" s="18">
        <f t="shared" si="10"/>
        <v>0</v>
      </c>
      <c r="G82" s="18">
        <f t="shared" si="7"/>
        <v>0</v>
      </c>
      <c r="H82" s="13">
        <f t="shared" si="13"/>
        <v>90399.631340769643</v>
      </c>
      <c r="I82" s="13">
        <f t="shared" si="11"/>
        <v>0</v>
      </c>
      <c r="J82" s="13">
        <f t="shared" si="8"/>
        <v>90399.631340769643</v>
      </c>
      <c r="K82" s="13">
        <f t="shared" si="9"/>
        <v>1499747.2219574915</v>
      </c>
      <c r="L82" s="20">
        <f t="shared" si="12"/>
        <v>16.590191792973776</v>
      </c>
    </row>
    <row r="83" spans="1:12" x14ac:dyDescent="0.2">
      <c r="A83" s="16">
        <v>74</v>
      </c>
      <c r="B83" s="8">
        <v>1</v>
      </c>
      <c r="C83" s="8">
        <v>100</v>
      </c>
      <c r="D83" s="8">
        <v>148</v>
      </c>
      <c r="E83" s="17">
        <v>0.5</v>
      </c>
      <c r="F83" s="18">
        <f t="shared" si="10"/>
        <v>8.0645161290322578E-3</v>
      </c>
      <c r="G83" s="18">
        <f t="shared" si="7"/>
        <v>8.0321285140562242E-3</v>
      </c>
      <c r="H83" s="13">
        <f t="shared" si="13"/>
        <v>90399.631340769643</v>
      </c>
      <c r="I83" s="13">
        <f t="shared" si="11"/>
        <v>726.10145655236659</v>
      </c>
      <c r="J83" s="13">
        <f t="shared" si="8"/>
        <v>90036.580612493461</v>
      </c>
      <c r="K83" s="13">
        <f t="shared" si="9"/>
        <v>1409347.5906167219</v>
      </c>
      <c r="L83" s="20">
        <f t="shared" si="12"/>
        <v>15.590191792973776</v>
      </c>
    </row>
    <row r="84" spans="1:12" x14ac:dyDescent="0.2">
      <c r="A84" s="16">
        <v>75</v>
      </c>
      <c r="B84" s="8">
        <v>1</v>
      </c>
      <c r="C84" s="8">
        <v>116</v>
      </c>
      <c r="D84" s="8">
        <v>98</v>
      </c>
      <c r="E84" s="17">
        <v>0.5</v>
      </c>
      <c r="F84" s="18">
        <f t="shared" si="10"/>
        <v>9.3457943925233638E-3</v>
      </c>
      <c r="G84" s="18">
        <f t="shared" si="7"/>
        <v>9.302325581395347E-3</v>
      </c>
      <c r="H84" s="13">
        <f t="shared" si="13"/>
        <v>89673.529884217278</v>
      </c>
      <c r="I84" s="13">
        <f t="shared" si="11"/>
        <v>834.17237101597448</v>
      </c>
      <c r="J84" s="13">
        <f t="shared" si="8"/>
        <v>89256.443698709292</v>
      </c>
      <c r="K84" s="13">
        <f t="shared" si="9"/>
        <v>1319311.0100042284</v>
      </c>
      <c r="L84" s="20">
        <f t="shared" si="12"/>
        <v>14.712379580771135</v>
      </c>
    </row>
    <row r="85" spans="1:12" x14ac:dyDescent="0.2">
      <c r="A85" s="16">
        <v>76</v>
      </c>
      <c r="B85" s="8">
        <v>2</v>
      </c>
      <c r="C85" s="8">
        <v>119</v>
      </c>
      <c r="D85" s="8">
        <v>115</v>
      </c>
      <c r="E85" s="17">
        <v>0.5</v>
      </c>
      <c r="F85" s="18">
        <f t="shared" si="10"/>
        <v>1.7094017094017096E-2</v>
      </c>
      <c r="G85" s="18">
        <f t="shared" si="7"/>
        <v>1.6949152542372885E-2</v>
      </c>
      <c r="H85" s="13">
        <f t="shared" si="13"/>
        <v>88839.357513201307</v>
      </c>
      <c r="I85" s="13">
        <f t="shared" si="11"/>
        <v>1505.7518222576496</v>
      </c>
      <c r="J85" s="13">
        <f t="shared" si="8"/>
        <v>88086.481602072483</v>
      </c>
      <c r="K85" s="13">
        <f t="shared" si="9"/>
        <v>1230054.5663055191</v>
      </c>
      <c r="L85" s="20">
        <f t="shared" si="12"/>
        <v>13.845829154299501</v>
      </c>
    </row>
    <row r="86" spans="1:12" x14ac:dyDescent="0.2">
      <c r="A86" s="16">
        <v>77</v>
      </c>
      <c r="B86" s="8">
        <v>6</v>
      </c>
      <c r="C86" s="8">
        <v>125</v>
      </c>
      <c r="D86" s="8">
        <v>117</v>
      </c>
      <c r="E86" s="17">
        <v>0.5</v>
      </c>
      <c r="F86" s="18">
        <f t="shared" si="10"/>
        <v>4.9586776859504134E-2</v>
      </c>
      <c r="G86" s="18">
        <f t="shared" si="7"/>
        <v>4.8387096774193554E-2</v>
      </c>
      <c r="H86" s="13">
        <f t="shared" si="13"/>
        <v>87333.605690943659</v>
      </c>
      <c r="I86" s="13">
        <f t="shared" si="11"/>
        <v>4225.8196302069518</v>
      </c>
      <c r="J86" s="13">
        <f t="shared" si="8"/>
        <v>85220.695875840174</v>
      </c>
      <c r="K86" s="13">
        <f t="shared" si="9"/>
        <v>1141968.0847034466</v>
      </c>
      <c r="L86" s="20">
        <f t="shared" si="12"/>
        <v>13.075929656959836</v>
      </c>
    </row>
    <row r="87" spans="1:12" x14ac:dyDescent="0.2">
      <c r="A87" s="16">
        <v>78</v>
      </c>
      <c r="B87" s="8">
        <v>1</v>
      </c>
      <c r="C87" s="8">
        <v>115</v>
      </c>
      <c r="D87" s="8">
        <v>121</v>
      </c>
      <c r="E87" s="17">
        <v>0.5</v>
      </c>
      <c r="F87" s="18">
        <f t="shared" si="10"/>
        <v>8.4745762711864406E-3</v>
      </c>
      <c r="G87" s="18">
        <f t="shared" si="7"/>
        <v>8.4388185654008432E-3</v>
      </c>
      <c r="H87" s="13">
        <f t="shared" si="13"/>
        <v>83107.786060736704</v>
      </c>
      <c r="I87" s="13">
        <f t="shared" si="11"/>
        <v>701.33152793870636</v>
      </c>
      <c r="J87" s="13">
        <f t="shared" si="8"/>
        <v>82757.12029676736</v>
      </c>
      <c r="K87" s="13">
        <f t="shared" si="9"/>
        <v>1056747.3888276063</v>
      </c>
      <c r="L87" s="20">
        <f t="shared" si="12"/>
        <v>12.715383707313727</v>
      </c>
    </row>
    <row r="88" spans="1:12" x14ac:dyDescent="0.2">
      <c r="A88" s="16">
        <v>79</v>
      </c>
      <c r="B88" s="8">
        <v>1</v>
      </c>
      <c r="C88" s="8">
        <v>116</v>
      </c>
      <c r="D88" s="8">
        <v>113</v>
      </c>
      <c r="E88" s="17">
        <v>0.5</v>
      </c>
      <c r="F88" s="18">
        <f t="shared" si="10"/>
        <v>8.7336244541484712E-3</v>
      </c>
      <c r="G88" s="18">
        <f t="shared" si="7"/>
        <v>8.6956521739130436E-3</v>
      </c>
      <c r="H88" s="13">
        <f t="shared" si="13"/>
        <v>82406.454532798001</v>
      </c>
      <c r="I88" s="13">
        <f t="shared" si="11"/>
        <v>716.57786550259129</v>
      </c>
      <c r="J88" s="13">
        <f t="shared" si="8"/>
        <v>82048.165600046705</v>
      </c>
      <c r="K88" s="13">
        <f t="shared" si="9"/>
        <v>973990.26853083901</v>
      </c>
      <c r="L88" s="20">
        <f t="shared" si="12"/>
        <v>11.819344419716396</v>
      </c>
    </row>
    <row r="89" spans="1:12" x14ac:dyDescent="0.2">
      <c r="A89" s="16">
        <v>80</v>
      </c>
      <c r="B89" s="8">
        <v>2</v>
      </c>
      <c r="C89" s="8">
        <v>149</v>
      </c>
      <c r="D89" s="8">
        <v>120</v>
      </c>
      <c r="E89" s="17">
        <v>0.5</v>
      </c>
      <c r="F89" s="18">
        <f t="shared" si="10"/>
        <v>1.4869888475836431E-2</v>
      </c>
      <c r="G89" s="18">
        <f t="shared" si="7"/>
        <v>1.4760147601476014E-2</v>
      </c>
      <c r="H89" s="13">
        <f t="shared" si="13"/>
        <v>81689.876667295408</v>
      </c>
      <c r="I89" s="13">
        <f t="shared" si="11"/>
        <v>1205.7546371556518</v>
      </c>
      <c r="J89" s="13">
        <f t="shared" si="8"/>
        <v>81086.999348717582</v>
      </c>
      <c r="K89" s="13">
        <f t="shared" si="9"/>
        <v>891942.10293079226</v>
      </c>
      <c r="L89" s="20">
        <f t="shared" si="12"/>
        <v>10.918636914626189</v>
      </c>
    </row>
    <row r="90" spans="1:12" x14ac:dyDescent="0.2">
      <c r="A90" s="16">
        <v>81</v>
      </c>
      <c r="B90" s="8">
        <v>1</v>
      </c>
      <c r="C90" s="8">
        <v>124</v>
      </c>
      <c r="D90" s="8">
        <v>151</v>
      </c>
      <c r="E90" s="17">
        <v>0.5</v>
      </c>
      <c r="F90" s="18">
        <f t="shared" si="10"/>
        <v>7.2727272727272727E-3</v>
      </c>
      <c r="G90" s="18">
        <f t="shared" si="7"/>
        <v>7.246376811594203E-3</v>
      </c>
      <c r="H90" s="13">
        <f t="shared" si="13"/>
        <v>80484.122030139755</v>
      </c>
      <c r="I90" s="13">
        <f t="shared" si="11"/>
        <v>583.21827558072289</v>
      </c>
      <c r="J90" s="13">
        <f t="shared" si="8"/>
        <v>80192.51289234939</v>
      </c>
      <c r="K90" s="13">
        <f t="shared" si="9"/>
        <v>810855.10358207463</v>
      </c>
      <c r="L90" s="20">
        <f t="shared" si="12"/>
        <v>10.074721362785382</v>
      </c>
    </row>
    <row r="91" spans="1:12" x14ac:dyDescent="0.2">
      <c r="A91" s="16">
        <v>82</v>
      </c>
      <c r="B91" s="8">
        <v>3</v>
      </c>
      <c r="C91" s="8">
        <v>112</v>
      </c>
      <c r="D91" s="8">
        <v>123</v>
      </c>
      <c r="E91" s="17">
        <v>0.5</v>
      </c>
      <c r="F91" s="18">
        <f t="shared" si="10"/>
        <v>2.553191489361702E-2</v>
      </c>
      <c r="G91" s="18">
        <f t="shared" si="7"/>
        <v>2.5210084033613446E-2</v>
      </c>
      <c r="H91" s="13">
        <f t="shared" si="13"/>
        <v>79900.903754559025</v>
      </c>
      <c r="I91" s="13">
        <f t="shared" si="11"/>
        <v>2014.3084980140932</v>
      </c>
      <c r="J91" s="13">
        <f t="shared" si="8"/>
        <v>78893.749505551968</v>
      </c>
      <c r="K91" s="13">
        <f t="shared" si="9"/>
        <v>730662.59068972524</v>
      </c>
      <c r="L91" s="20">
        <f t="shared" si="12"/>
        <v>9.144609839886007</v>
      </c>
    </row>
    <row r="92" spans="1:12" x14ac:dyDescent="0.2">
      <c r="A92" s="16">
        <v>83</v>
      </c>
      <c r="B92" s="8">
        <v>11</v>
      </c>
      <c r="C92" s="8">
        <v>126</v>
      </c>
      <c r="D92" s="8">
        <v>105</v>
      </c>
      <c r="E92" s="17">
        <v>0.5</v>
      </c>
      <c r="F92" s="18">
        <f t="shared" si="10"/>
        <v>9.5238095238095233E-2</v>
      </c>
      <c r="G92" s="18">
        <f t="shared" si="7"/>
        <v>9.0909090909090898E-2</v>
      </c>
      <c r="H92" s="13">
        <f t="shared" si="13"/>
        <v>77886.595256544926</v>
      </c>
      <c r="I92" s="13">
        <f t="shared" si="11"/>
        <v>7080.5995687768109</v>
      </c>
      <c r="J92" s="13">
        <f t="shared" si="8"/>
        <v>74346.295472156518</v>
      </c>
      <c r="K92" s="13">
        <f t="shared" si="9"/>
        <v>651768.84118417324</v>
      </c>
      <c r="L92" s="20">
        <f t="shared" si="12"/>
        <v>8.3681773357451288</v>
      </c>
    </row>
    <row r="93" spans="1:12" x14ac:dyDescent="0.2">
      <c r="A93" s="16">
        <v>84</v>
      </c>
      <c r="B93" s="8">
        <v>7</v>
      </c>
      <c r="C93" s="8">
        <v>122</v>
      </c>
      <c r="D93" s="8">
        <v>121</v>
      </c>
      <c r="E93" s="17">
        <v>0.5</v>
      </c>
      <c r="F93" s="18">
        <f t="shared" si="10"/>
        <v>5.7613168724279837E-2</v>
      </c>
      <c r="G93" s="18">
        <f t="shared" si="7"/>
        <v>5.6000000000000001E-2</v>
      </c>
      <c r="H93" s="13">
        <f t="shared" si="13"/>
        <v>70805.995687768111</v>
      </c>
      <c r="I93" s="13">
        <f t="shared" si="11"/>
        <v>3965.1357585150145</v>
      </c>
      <c r="J93" s="13">
        <f t="shared" si="8"/>
        <v>68823.427808510605</v>
      </c>
      <c r="K93" s="13">
        <f t="shared" si="9"/>
        <v>577422.54571201676</v>
      </c>
      <c r="L93" s="20">
        <f t="shared" si="12"/>
        <v>8.1549950693196411</v>
      </c>
    </row>
    <row r="94" spans="1:12" x14ac:dyDescent="0.2">
      <c r="A94" s="16">
        <v>85</v>
      </c>
      <c r="B94" s="8">
        <v>8</v>
      </c>
      <c r="C94" s="8">
        <v>113</v>
      </c>
      <c r="D94" s="8">
        <v>117</v>
      </c>
      <c r="E94" s="17">
        <v>0.5</v>
      </c>
      <c r="F94" s="18">
        <f t="shared" si="10"/>
        <v>6.9565217391304349E-2</v>
      </c>
      <c r="G94" s="18">
        <f t="shared" si="7"/>
        <v>6.7226890756302518E-2</v>
      </c>
      <c r="H94" s="13">
        <f t="shared" si="13"/>
        <v>66840.8599292531</v>
      </c>
      <c r="I94" s="13">
        <f t="shared" si="11"/>
        <v>4493.5031885212165</v>
      </c>
      <c r="J94" s="13">
        <f t="shared" si="8"/>
        <v>64594.108334992496</v>
      </c>
      <c r="K94" s="13">
        <f t="shared" si="9"/>
        <v>508599.11790350615</v>
      </c>
      <c r="L94" s="20">
        <f t="shared" si="12"/>
        <v>7.6091049463131792</v>
      </c>
    </row>
    <row r="95" spans="1:12" x14ac:dyDescent="0.2">
      <c r="A95" s="16">
        <v>86</v>
      </c>
      <c r="B95" s="8">
        <v>7</v>
      </c>
      <c r="C95" s="8">
        <v>96</v>
      </c>
      <c r="D95" s="8">
        <v>115</v>
      </c>
      <c r="E95" s="17">
        <v>0.5</v>
      </c>
      <c r="F95" s="18">
        <f t="shared" si="10"/>
        <v>6.6350710900473939E-2</v>
      </c>
      <c r="G95" s="18">
        <f t="shared" si="7"/>
        <v>6.4220183486238536E-2</v>
      </c>
      <c r="H95" s="13">
        <f t="shared" si="13"/>
        <v>62347.356740731884</v>
      </c>
      <c r="I95" s="13">
        <f t="shared" si="11"/>
        <v>4003.9586897717727</v>
      </c>
      <c r="J95" s="13">
        <f t="shared" si="8"/>
        <v>60345.377395845993</v>
      </c>
      <c r="K95" s="13">
        <f t="shared" si="9"/>
        <v>444005.00956851366</v>
      </c>
      <c r="L95" s="20">
        <f t="shared" si="12"/>
        <v>7.1214728703717869</v>
      </c>
    </row>
    <row r="96" spans="1:12" x14ac:dyDescent="0.2">
      <c r="A96" s="16">
        <v>87</v>
      </c>
      <c r="B96" s="8">
        <v>4</v>
      </c>
      <c r="C96" s="8">
        <v>81</v>
      </c>
      <c r="D96" s="8">
        <v>91</v>
      </c>
      <c r="E96" s="17">
        <v>0.5</v>
      </c>
      <c r="F96" s="18">
        <f t="shared" si="10"/>
        <v>4.6511627906976744E-2</v>
      </c>
      <c r="G96" s="18">
        <f t="shared" si="7"/>
        <v>4.5454545454545449E-2</v>
      </c>
      <c r="H96" s="13">
        <f t="shared" si="13"/>
        <v>58343.39805096011</v>
      </c>
      <c r="I96" s="13">
        <f t="shared" si="11"/>
        <v>2651.9726386800048</v>
      </c>
      <c r="J96" s="13">
        <f t="shared" si="8"/>
        <v>57017.411731620108</v>
      </c>
      <c r="K96" s="13">
        <f t="shared" si="9"/>
        <v>383659.63217266765</v>
      </c>
      <c r="L96" s="20">
        <f t="shared" si="12"/>
        <v>6.5758876752012236</v>
      </c>
    </row>
    <row r="97" spans="1:12" x14ac:dyDescent="0.2">
      <c r="A97" s="16">
        <v>88</v>
      </c>
      <c r="B97" s="8">
        <v>10</v>
      </c>
      <c r="C97" s="8">
        <v>89</v>
      </c>
      <c r="D97" s="8">
        <v>79</v>
      </c>
      <c r="E97" s="17">
        <v>0.5</v>
      </c>
      <c r="F97" s="18">
        <f t="shared" si="10"/>
        <v>0.11904761904761904</v>
      </c>
      <c r="G97" s="18">
        <f t="shared" si="7"/>
        <v>0.11235955056179775</v>
      </c>
      <c r="H97" s="13">
        <f t="shared" si="13"/>
        <v>55691.425412280107</v>
      </c>
      <c r="I97" s="13">
        <f t="shared" si="11"/>
        <v>6257.4635294696745</v>
      </c>
      <c r="J97" s="13">
        <f t="shared" si="8"/>
        <v>52562.693647545268</v>
      </c>
      <c r="K97" s="13">
        <f t="shared" si="9"/>
        <v>326642.22044104757</v>
      </c>
      <c r="L97" s="20">
        <f t="shared" si="12"/>
        <v>5.8652156597346146</v>
      </c>
    </row>
    <row r="98" spans="1:12" x14ac:dyDescent="0.2">
      <c r="A98" s="16">
        <v>89</v>
      </c>
      <c r="B98" s="8">
        <v>8</v>
      </c>
      <c r="C98" s="8">
        <v>79</v>
      </c>
      <c r="D98" s="8">
        <v>83</v>
      </c>
      <c r="E98" s="17">
        <v>0.5</v>
      </c>
      <c r="F98" s="18">
        <f t="shared" si="10"/>
        <v>9.8765432098765427E-2</v>
      </c>
      <c r="G98" s="18">
        <f t="shared" si="7"/>
        <v>9.4117647058823528E-2</v>
      </c>
      <c r="H98" s="13">
        <f t="shared" si="13"/>
        <v>49433.961882810429</v>
      </c>
      <c r="I98" s="13">
        <f t="shared" si="11"/>
        <v>4652.6081772056878</v>
      </c>
      <c r="J98" s="13">
        <f t="shared" si="8"/>
        <v>47107.657794207589</v>
      </c>
      <c r="K98" s="13">
        <f>K99+J98</f>
        <v>274079.52679350233</v>
      </c>
      <c r="L98" s="20">
        <f t="shared" si="12"/>
        <v>5.5443568824858334</v>
      </c>
    </row>
    <row r="99" spans="1:12" x14ac:dyDescent="0.2">
      <c r="A99" s="16">
        <v>90</v>
      </c>
      <c r="B99" s="8">
        <v>7</v>
      </c>
      <c r="C99" s="8">
        <v>64</v>
      </c>
      <c r="D99" s="8">
        <v>75</v>
      </c>
      <c r="E99" s="17">
        <v>0.5</v>
      </c>
      <c r="F99" s="22">
        <f t="shared" si="10"/>
        <v>0.10071942446043165</v>
      </c>
      <c r="G99" s="22">
        <f t="shared" si="7"/>
        <v>9.5890410958904118E-2</v>
      </c>
      <c r="H99" s="23">
        <f t="shared" si="13"/>
        <v>44781.353705604743</v>
      </c>
      <c r="I99" s="23">
        <f t="shared" si="11"/>
        <v>4294.1024101264829</v>
      </c>
      <c r="J99" s="23">
        <f t="shared" si="8"/>
        <v>42634.302500541497</v>
      </c>
      <c r="K99" s="23">
        <f t="shared" ref="K99:K108" si="14">K100+J99</f>
        <v>226971.86899929476</v>
      </c>
      <c r="L99" s="24">
        <f t="shared" si="12"/>
        <v>5.0684459092376084</v>
      </c>
    </row>
    <row r="100" spans="1:12" x14ac:dyDescent="0.2">
      <c r="A100" s="16">
        <v>91</v>
      </c>
      <c r="B100" s="8">
        <v>15</v>
      </c>
      <c r="C100" s="8">
        <v>71</v>
      </c>
      <c r="D100" s="8">
        <v>62</v>
      </c>
      <c r="E100" s="17">
        <v>0.5</v>
      </c>
      <c r="F100" s="22">
        <f t="shared" si="10"/>
        <v>0.22556390977443608</v>
      </c>
      <c r="G100" s="22">
        <f t="shared" si="7"/>
        <v>0.20270270270270271</v>
      </c>
      <c r="H100" s="23">
        <f t="shared" si="13"/>
        <v>40487.251295478258</v>
      </c>
      <c r="I100" s="23">
        <f t="shared" si="11"/>
        <v>8206.8752625969446</v>
      </c>
      <c r="J100" s="23">
        <f t="shared" si="8"/>
        <v>36383.81366417979</v>
      </c>
      <c r="K100" s="23">
        <f t="shared" si="14"/>
        <v>184337.56649875327</v>
      </c>
      <c r="L100" s="24">
        <f t="shared" si="12"/>
        <v>4.5529780511264457</v>
      </c>
    </row>
    <row r="101" spans="1:12" x14ac:dyDescent="0.2">
      <c r="A101" s="16">
        <v>92</v>
      </c>
      <c r="B101" s="8">
        <v>7</v>
      </c>
      <c r="C101" s="8">
        <v>51</v>
      </c>
      <c r="D101" s="8">
        <v>56</v>
      </c>
      <c r="E101" s="17">
        <v>0.5</v>
      </c>
      <c r="F101" s="22">
        <f t="shared" si="10"/>
        <v>0.13084112149532709</v>
      </c>
      <c r="G101" s="22">
        <f t="shared" si="7"/>
        <v>0.12280701754385964</v>
      </c>
      <c r="H101" s="23">
        <f t="shared" si="13"/>
        <v>32280.376032881315</v>
      </c>
      <c r="I101" s="23">
        <f t="shared" si="11"/>
        <v>3964.2567057924421</v>
      </c>
      <c r="J101" s="23">
        <f t="shared" si="8"/>
        <v>30298.247679985092</v>
      </c>
      <c r="K101" s="23">
        <f t="shared" si="14"/>
        <v>147953.75283457348</v>
      </c>
      <c r="L101" s="24">
        <f t="shared" si="12"/>
        <v>4.5833961997179147</v>
      </c>
    </row>
    <row r="102" spans="1:12" x14ac:dyDescent="0.2">
      <c r="A102" s="16">
        <v>93</v>
      </c>
      <c r="B102" s="8">
        <v>7</v>
      </c>
      <c r="C102" s="8">
        <v>49</v>
      </c>
      <c r="D102" s="8">
        <v>41</v>
      </c>
      <c r="E102" s="17">
        <v>0.5</v>
      </c>
      <c r="F102" s="22">
        <f t="shared" si="10"/>
        <v>0.15555555555555556</v>
      </c>
      <c r="G102" s="22">
        <f t="shared" si="7"/>
        <v>0.14432989690721651</v>
      </c>
      <c r="H102" s="23">
        <f t="shared" si="13"/>
        <v>28316.119327088873</v>
      </c>
      <c r="I102" s="23">
        <f t="shared" si="11"/>
        <v>4086.862583291178</v>
      </c>
      <c r="J102" s="23">
        <f t="shared" si="8"/>
        <v>26272.688035443283</v>
      </c>
      <c r="K102" s="23">
        <f t="shared" si="14"/>
        <v>117655.50515458839</v>
      </c>
      <c r="L102" s="24">
        <f t="shared" si="12"/>
        <v>4.1550716676784232</v>
      </c>
    </row>
    <row r="103" spans="1:12" x14ac:dyDescent="0.2">
      <c r="A103" s="16">
        <v>94</v>
      </c>
      <c r="B103" s="8">
        <v>2</v>
      </c>
      <c r="C103" s="8">
        <v>25</v>
      </c>
      <c r="D103" s="8">
        <v>45</v>
      </c>
      <c r="E103" s="17">
        <v>0.5</v>
      </c>
      <c r="F103" s="22">
        <f t="shared" si="10"/>
        <v>5.7142857142857141E-2</v>
      </c>
      <c r="G103" s="22">
        <f t="shared" si="7"/>
        <v>5.5555555555555559E-2</v>
      </c>
      <c r="H103" s="23">
        <f t="shared" si="13"/>
        <v>24229.256743797694</v>
      </c>
      <c r="I103" s="23">
        <f t="shared" si="11"/>
        <v>1346.0698190998719</v>
      </c>
      <c r="J103" s="23">
        <f t="shared" si="8"/>
        <v>23556.221834247761</v>
      </c>
      <c r="K103" s="23">
        <f t="shared" si="14"/>
        <v>91382.817119145111</v>
      </c>
      <c r="L103" s="24">
        <f t="shared" si="12"/>
        <v>3.7715897802988803</v>
      </c>
    </row>
    <row r="104" spans="1:12" x14ac:dyDescent="0.2">
      <c r="A104" s="16">
        <v>95</v>
      </c>
      <c r="B104" s="8">
        <v>7</v>
      </c>
      <c r="C104" s="8">
        <v>29</v>
      </c>
      <c r="D104" s="8">
        <v>22</v>
      </c>
      <c r="E104" s="17">
        <v>0.5</v>
      </c>
      <c r="F104" s="22">
        <f t="shared" si="10"/>
        <v>0.27450980392156865</v>
      </c>
      <c r="G104" s="22">
        <f t="shared" si="7"/>
        <v>0.24137931034482762</v>
      </c>
      <c r="H104" s="23">
        <f t="shared" si="13"/>
        <v>22883.186924697824</v>
      </c>
      <c r="I104" s="23">
        <f t="shared" si="11"/>
        <v>5523.5278783753374</v>
      </c>
      <c r="J104" s="23">
        <f t="shared" si="8"/>
        <v>20121.422985510155</v>
      </c>
      <c r="K104" s="23">
        <f t="shared" si="14"/>
        <v>67826.595284897354</v>
      </c>
      <c r="L104" s="24">
        <f t="shared" si="12"/>
        <v>2.9640362379635201</v>
      </c>
    </row>
    <row r="105" spans="1:12" x14ac:dyDescent="0.2">
      <c r="A105" s="16">
        <v>96</v>
      </c>
      <c r="B105" s="8">
        <v>5</v>
      </c>
      <c r="C105" s="8">
        <v>12</v>
      </c>
      <c r="D105" s="8">
        <v>23</v>
      </c>
      <c r="E105" s="17">
        <v>0.5</v>
      </c>
      <c r="F105" s="22">
        <f t="shared" si="10"/>
        <v>0.2857142857142857</v>
      </c>
      <c r="G105" s="22">
        <f t="shared" si="7"/>
        <v>0.25</v>
      </c>
      <c r="H105" s="23">
        <f t="shared" si="13"/>
        <v>17359.659046322486</v>
      </c>
      <c r="I105" s="23">
        <f t="shared" si="11"/>
        <v>4339.9147615806214</v>
      </c>
      <c r="J105" s="23">
        <f t="shared" si="8"/>
        <v>15189.701665532175</v>
      </c>
      <c r="K105" s="23">
        <f t="shared" si="14"/>
        <v>47705.172299387203</v>
      </c>
      <c r="L105" s="24">
        <f t="shared" si="12"/>
        <v>2.7480477682246409</v>
      </c>
    </row>
    <row r="106" spans="1:12" x14ac:dyDescent="0.2">
      <c r="A106" s="16">
        <v>97</v>
      </c>
      <c r="B106" s="8">
        <v>3</v>
      </c>
      <c r="C106" s="8">
        <v>17</v>
      </c>
      <c r="D106" s="8">
        <v>9</v>
      </c>
      <c r="E106" s="17">
        <v>0.5</v>
      </c>
      <c r="F106" s="22">
        <f t="shared" si="10"/>
        <v>0.23076923076923078</v>
      </c>
      <c r="G106" s="22">
        <f t="shared" si="7"/>
        <v>0.20689655172413793</v>
      </c>
      <c r="H106" s="23">
        <f t="shared" si="13"/>
        <v>13019.744284741864</v>
      </c>
      <c r="I106" s="23">
        <f t="shared" si="11"/>
        <v>2693.7401968431441</v>
      </c>
      <c r="J106" s="23">
        <f t="shared" si="8"/>
        <v>11672.874186320292</v>
      </c>
      <c r="K106" s="23">
        <f t="shared" si="14"/>
        <v>32515.470633855028</v>
      </c>
      <c r="L106" s="24">
        <f t="shared" si="12"/>
        <v>2.4973970242995209</v>
      </c>
    </row>
    <row r="107" spans="1:12" x14ac:dyDescent="0.2">
      <c r="A107" s="16">
        <v>98</v>
      </c>
      <c r="B107" s="8">
        <v>1</v>
      </c>
      <c r="C107" s="8">
        <v>11</v>
      </c>
      <c r="D107" s="8">
        <v>12</v>
      </c>
      <c r="E107" s="17">
        <v>0.5</v>
      </c>
      <c r="F107" s="22">
        <f t="shared" si="10"/>
        <v>8.6956521739130432E-2</v>
      </c>
      <c r="G107" s="22">
        <f t="shared" si="7"/>
        <v>8.3333333333333329E-2</v>
      </c>
      <c r="H107" s="23">
        <f t="shared" si="13"/>
        <v>10326.00408789872</v>
      </c>
      <c r="I107" s="23">
        <f t="shared" si="11"/>
        <v>860.50034065822661</v>
      </c>
      <c r="J107" s="23">
        <f t="shared" si="8"/>
        <v>9895.7539175696056</v>
      </c>
      <c r="K107" s="23">
        <f t="shared" si="14"/>
        <v>20842.596447534735</v>
      </c>
      <c r="L107" s="24">
        <f t="shared" si="12"/>
        <v>2.0184571175950481</v>
      </c>
    </row>
    <row r="108" spans="1:12" x14ac:dyDescent="0.2">
      <c r="A108" s="16">
        <v>99</v>
      </c>
      <c r="B108" s="8">
        <v>1</v>
      </c>
      <c r="C108" s="8">
        <v>4</v>
      </c>
      <c r="D108" s="8">
        <v>8</v>
      </c>
      <c r="E108" s="17">
        <v>0.5</v>
      </c>
      <c r="F108" s="22">
        <f t="shared" si="10"/>
        <v>0.16666666666666666</v>
      </c>
      <c r="G108" s="22">
        <f t="shared" si="7"/>
        <v>0.15384615384615385</v>
      </c>
      <c r="H108" s="23">
        <f t="shared" si="13"/>
        <v>9465.5037472404929</v>
      </c>
      <c r="I108" s="23">
        <f t="shared" si="11"/>
        <v>1456.2313457293067</v>
      </c>
      <c r="J108" s="23">
        <f t="shared" si="8"/>
        <v>8737.38807437584</v>
      </c>
      <c r="K108" s="23">
        <f t="shared" si="14"/>
        <v>10946.842529965132</v>
      </c>
      <c r="L108" s="24">
        <f t="shared" si="12"/>
        <v>1.1564986737400529</v>
      </c>
    </row>
    <row r="109" spans="1:12" x14ac:dyDescent="0.2">
      <c r="A109" s="16" t="s">
        <v>22</v>
      </c>
      <c r="B109" s="8">
        <v>4</v>
      </c>
      <c r="C109" s="8">
        <v>16</v>
      </c>
      <c r="D109" s="8">
        <v>13</v>
      </c>
      <c r="E109" s="17"/>
      <c r="F109" s="22">
        <f>B109/((C109+D109)/2)</f>
        <v>0.27586206896551724</v>
      </c>
      <c r="G109" s="22">
        <v>1</v>
      </c>
      <c r="H109" s="23">
        <f>H108-I108</f>
        <v>8009.2724015111862</v>
      </c>
      <c r="I109" s="23">
        <f>H109*G109</f>
        <v>8009.2724015111862</v>
      </c>
      <c r="J109" s="23">
        <f>H109*F109</f>
        <v>2209.4544555892926</v>
      </c>
      <c r="K109" s="23">
        <f>J109</f>
        <v>2209.4544555892926</v>
      </c>
      <c r="L109" s="24">
        <f>K109/H109</f>
        <v>0.27586206896551724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166</v>
      </c>
      <c r="D9" s="8">
        <v>136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8475771.3368953057</v>
      </c>
      <c r="L9" s="19">
        <f>K9/H9</f>
        <v>84.757713368953063</v>
      </c>
    </row>
    <row r="10" spans="1:13" x14ac:dyDescent="0.2">
      <c r="A10" s="16">
        <v>1</v>
      </c>
      <c r="B10" s="8">
        <v>0</v>
      </c>
      <c r="C10" s="8">
        <v>194</v>
      </c>
      <c r="D10" s="8">
        <v>170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8375771.3368953047</v>
      </c>
      <c r="L10" s="20">
        <f t="shared" ref="L10:L73" si="5">K10/H10</f>
        <v>83.757713368953048</v>
      </c>
    </row>
    <row r="11" spans="1:13" x14ac:dyDescent="0.2">
      <c r="A11" s="16">
        <v>2</v>
      </c>
      <c r="B11" s="8">
        <v>0</v>
      </c>
      <c r="C11" s="8">
        <v>192</v>
      </c>
      <c r="D11" s="8">
        <v>187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8275771.3368953047</v>
      </c>
      <c r="L11" s="20">
        <f t="shared" si="5"/>
        <v>82.757713368953048</v>
      </c>
    </row>
    <row r="12" spans="1:13" x14ac:dyDescent="0.2">
      <c r="A12" s="16">
        <v>3</v>
      </c>
      <c r="B12" s="8">
        <v>0</v>
      </c>
      <c r="C12" s="8">
        <v>203</v>
      </c>
      <c r="D12" s="8">
        <v>196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8175771.3368953047</v>
      </c>
      <c r="L12" s="20">
        <f t="shared" si="5"/>
        <v>81.757713368953048</v>
      </c>
    </row>
    <row r="13" spans="1:13" x14ac:dyDescent="0.2">
      <c r="A13" s="16">
        <v>4</v>
      </c>
      <c r="B13" s="8">
        <v>0</v>
      </c>
      <c r="C13" s="8">
        <v>233</v>
      </c>
      <c r="D13" s="8">
        <v>200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8075771.3368953047</v>
      </c>
      <c r="L13" s="20">
        <f t="shared" si="5"/>
        <v>80.757713368953048</v>
      </c>
    </row>
    <row r="14" spans="1:13" x14ac:dyDescent="0.2">
      <c r="A14" s="16">
        <v>5</v>
      </c>
      <c r="B14" s="8">
        <v>0</v>
      </c>
      <c r="C14" s="8">
        <v>180</v>
      </c>
      <c r="D14" s="8">
        <v>224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7975771.3368953047</v>
      </c>
      <c r="L14" s="20">
        <f t="shared" si="5"/>
        <v>79.757713368953048</v>
      </c>
    </row>
    <row r="15" spans="1:13" x14ac:dyDescent="0.2">
      <c r="A15" s="16">
        <v>6</v>
      </c>
      <c r="B15" s="8">
        <v>0</v>
      </c>
      <c r="C15" s="8">
        <v>196</v>
      </c>
      <c r="D15" s="8">
        <v>174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7875771.3368953047</v>
      </c>
      <c r="L15" s="20">
        <f t="shared" si="5"/>
        <v>78.757713368953048</v>
      </c>
    </row>
    <row r="16" spans="1:13" x14ac:dyDescent="0.2">
      <c r="A16" s="16">
        <v>7</v>
      </c>
      <c r="B16" s="8">
        <v>0</v>
      </c>
      <c r="C16" s="8">
        <v>168</v>
      </c>
      <c r="D16" s="8">
        <v>185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7775771.3368953047</v>
      </c>
      <c r="L16" s="20">
        <f t="shared" si="5"/>
        <v>77.757713368953048</v>
      </c>
    </row>
    <row r="17" spans="1:12" x14ac:dyDescent="0.2">
      <c r="A17" s="16">
        <v>8</v>
      </c>
      <c r="B17" s="8">
        <v>0</v>
      </c>
      <c r="C17" s="8">
        <v>168</v>
      </c>
      <c r="D17" s="8">
        <v>159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7675771.3368953047</v>
      </c>
      <c r="L17" s="20">
        <f t="shared" si="5"/>
        <v>76.757713368953048</v>
      </c>
    </row>
    <row r="18" spans="1:12" x14ac:dyDescent="0.2">
      <c r="A18" s="16">
        <v>9</v>
      </c>
      <c r="B18" s="8">
        <v>0</v>
      </c>
      <c r="C18" s="8">
        <v>181</v>
      </c>
      <c r="D18" s="8">
        <v>172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7575771.3368953047</v>
      </c>
      <c r="L18" s="20">
        <f t="shared" si="5"/>
        <v>75.757713368953048</v>
      </c>
    </row>
    <row r="19" spans="1:12" x14ac:dyDescent="0.2">
      <c r="A19" s="16">
        <v>10</v>
      </c>
      <c r="B19" s="8">
        <v>0</v>
      </c>
      <c r="C19" s="8">
        <v>200</v>
      </c>
      <c r="D19" s="8">
        <v>183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7475771.3368953047</v>
      </c>
      <c r="L19" s="20">
        <f t="shared" si="5"/>
        <v>74.757713368953048</v>
      </c>
    </row>
    <row r="20" spans="1:12" x14ac:dyDescent="0.2">
      <c r="A20" s="16">
        <v>11</v>
      </c>
      <c r="B20" s="8">
        <v>0</v>
      </c>
      <c r="C20" s="8">
        <v>185</v>
      </c>
      <c r="D20" s="8">
        <v>198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7375771.3368953047</v>
      </c>
      <c r="L20" s="20">
        <f t="shared" si="5"/>
        <v>73.757713368953048</v>
      </c>
    </row>
    <row r="21" spans="1:12" x14ac:dyDescent="0.2">
      <c r="A21" s="16">
        <v>12</v>
      </c>
      <c r="B21" s="8">
        <v>0</v>
      </c>
      <c r="C21" s="8">
        <v>162</v>
      </c>
      <c r="D21" s="8">
        <v>189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7275771.3368953047</v>
      </c>
      <c r="L21" s="20">
        <f t="shared" si="5"/>
        <v>72.757713368953048</v>
      </c>
    </row>
    <row r="22" spans="1:12" x14ac:dyDescent="0.2">
      <c r="A22" s="16">
        <v>13</v>
      </c>
      <c r="B22" s="8">
        <v>0</v>
      </c>
      <c r="C22" s="8">
        <v>160</v>
      </c>
      <c r="D22" s="8">
        <v>165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7175771.3368953047</v>
      </c>
      <c r="L22" s="20">
        <f t="shared" si="5"/>
        <v>71.757713368953048</v>
      </c>
    </row>
    <row r="23" spans="1:12" x14ac:dyDescent="0.2">
      <c r="A23" s="16">
        <v>14</v>
      </c>
      <c r="B23" s="8">
        <v>0</v>
      </c>
      <c r="C23" s="8">
        <v>169</v>
      </c>
      <c r="D23" s="8">
        <v>158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7075771.3368953047</v>
      </c>
      <c r="L23" s="20">
        <f t="shared" si="5"/>
        <v>70.757713368953048</v>
      </c>
    </row>
    <row r="24" spans="1:12" x14ac:dyDescent="0.2">
      <c r="A24" s="16">
        <v>15</v>
      </c>
      <c r="B24" s="8">
        <v>0</v>
      </c>
      <c r="C24" s="8">
        <v>166</v>
      </c>
      <c r="D24" s="8">
        <v>171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6975771.3368953047</v>
      </c>
      <c r="L24" s="20">
        <f t="shared" si="5"/>
        <v>69.757713368953048</v>
      </c>
    </row>
    <row r="25" spans="1:12" x14ac:dyDescent="0.2">
      <c r="A25" s="16">
        <v>16</v>
      </c>
      <c r="B25" s="8">
        <v>0</v>
      </c>
      <c r="C25" s="8">
        <v>160</v>
      </c>
      <c r="D25" s="8">
        <v>154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6875771.3368953047</v>
      </c>
      <c r="L25" s="20">
        <f t="shared" si="5"/>
        <v>68.757713368953048</v>
      </c>
    </row>
    <row r="26" spans="1:12" x14ac:dyDescent="0.2">
      <c r="A26" s="16">
        <v>17</v>
      </c>
      <c r="B26" s="8">
        <v>0</v>
      </c>
      <c r="C26" s="8">
        <v>179</v>
      </c>
      <c r="D26" s="8">
        <v>151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6775771.3368953047</v>
      </c>
      <c r="L26" s="20">
        <f t="shared" si="5"/>
        <v>67.757713368953048</v>
      </c>
    </row>
    <row r="27" spans="1:12" x14ac:dyDescent="0.2">
      <c r="A27" s="16">
        <v>18</v>
      </c>
      <c r="B27" s="8">
        <v>0</v>
      </c>
      <c r="C27" s="8">
        <v>164</v>
      </c>
      <c r="D27" s="8">
        <v>171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6675771.3368953047</v>
      </c>
      <c r="L27" s="20">
        <f t="shared" si="5"/>
        <v>66.757713368953048</v>
      </c>
    </row>
    <row r="28" spans="1:12" x14ac:dyDescent="0.2">
      <c r="A28" s="16">
        <v>19</v>
      </c>
      <c r="B28" s="8">
        <v>0</v>
      </c>
      <c r="C28" s="8">
        <v>161</v>
      </c>
      <c r="D28" s="8">
        <v>167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6575771.3368953047</v>
      </c>
      <c r="L28" s="20">
        <f t="shared" si="5"/>
        <v>65.757713368953048</v>
      </c>
    </row>
    <row r="29" spans="1:12" x14ac:dyDescent="0.2">
      <c r="A29" s="16">
        <v>20</v>
      </c>
      <c r="B29" s="8">
        <v>0</v>
      </c>
      <c r="C29" s="8">
        <v>172</v>
      </c>
      <c r="D29" s="8">
        <v>169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6475771.3368953047</v>
      </c>
      <c r="L29" s="20">
        <f t="shared" si="5"/>
        <v>64.757713368953048</v>
      </c>
    </row>
    <row r="30" spans="1:12" x14ac:dyDescent="0.2">
      <c r="A30" s="16">
        <v>21</v>
      </c>
      <c r="B30" s="8">
        <v>0</v>
      </c>
      <c r="C30" s="8">
        <v>181</v>
      </c>
      <c r="D30" s="8">
        <v>170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6375771.3368953047</v>
      </c>
      <c r="L30" s="20">
        <f t="shared" si="5"/>
        <v>63.757713368953048</v>
      </c>
    </row>
    <row r="31" spans="1:12" x14ac:dyDescent="0.2">
      <c r="A31" s="16">
        <v>22</v>
      </c>
      <c r="B31" s="8">
        <v>0</v>
      </c>
      <c r="C31" s="8">
        <v>187</v>
      </c>
      <c r="D31" s="8">
        <v>165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6275771.3368953047</v>
      </c>
      <c r="L31" s="20">
        <f t="shared" si="5"/>
        <v>62.757713368953048</v>
      </c>
    </row>
    <row r="32" spans="1:12" x14ac:dyDescent="0.2">
      <c r="A32" s="16">
        <v>23</v>
      </c>
      <c r="B32" s="8">
        <v>0</v>
      </c>
      <c r="C32" s="8">
        <v>186</v>
      </c>
      <c r="D32" s="8">
        <v>169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6175771.3368953047</v>
      </c>
      <c r="L32" s="20">
        <f t="shared" si="5"/>
        <v>61.757713368953048</v>
      </c>
    </row>
    <row r="33" spans="1:12" x14ac:dyDescent="0.2">
      <c r="A33" s="16">
        <v>24</v>
      </c>
      <c r="B33" s="8">
        <v>0</v>
      </c>
      <c r="C33" s="8">
        <v>170</v>
      </c>
      <c r="D33" s="8">
        <v>182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6075771.3368953047</v>
      </c>
      <c r="L33" s="20">
        <f t="shared" si="5"/>
        <v>60.757713368953048</v>
      </c>
    </row>
    <row r="34" spans="1:12" x14ac:dyDescent="0.2">
      <c r="A34" s="16">
        <v>25</v>
      </c>
      <c r="B34" s="8">
        <v>0</v>
      </c>
      <c r="C34" s="8">
        <v>205</v>
      </c>
      <c r="D34" s="8">
        <v>159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5975771.3368953047</v>
      </c>
      <c r="L34" s="20">
        <f t="shared" si="5"/>
        <v>59.757713368953048</v>
      </c>
    </row>
    <row r="35" spans="1:12" x14ac:dyDescent="0.2">
      <c r="A35" s="16">
        <v>26</v>
      </c>
      <c r="B35" s="8">
        <v>0</v>
      </c>
      <c r="C35" s="8">
        <v>200</v>
      </c>
      <c r="D35" s="8">
        <v>201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5875771.3368953047</v>
      </c>
      <c r="L35" s="20">
        <f t="shared" si="5"/>
        <v>58.757713368953048</v>
      </c>
    </row>
    <row r="36" spans="1:12" x14ac:dyDescent="0.2">
      <c r="A36" s="16">
        <v>27</v>
      </c>
      <c r="B36" s="8">
        <v>0</v>
      </c>
      <c r="C36" s="8">
        <v>220</v>
      </c>
      <c r="D36" s="8">
        <v>189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5775771.3368953047</v>
      </c>
      <c r="L36" s="20">
        <f t="shared" si="5"/>
        <v>57.757713368953048</v>
      </c>
    </row>
    <row r="37" spans="1:12" x14ac:dyDescent="0.2">
      <c r="A37" s="16">
        <v>28</v>
      </c>
      <c r="B37" s="8">
        <v>0</v>
      </c>
      <c r="C37" s="8">
        <v>204</v>
      </c>
      <c r="D37" s="8">
        <v>219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5675771.3368953047</v>
      </c>
      <c r="L37" s="20">
        <f t="shared" si="5"/>
        <v>56.757713368953048</v>
      </c>
    </row>
    <row r="38" spans="1:12" x14ac:dyDescent="0.2">
      <c r="A38" s="16">
        <v>29</v>
      </c>
      <c r="B38" s="8">
        <v>0</v>
      </c>
      <c r="C38" s="8">
        <v>198</v>
      </c>
      <c r="D38" s="8">
        <v>198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5575771.3368953047</v>
      </c>
      <c r="L38" s="20">
        <f t="shared" si="5"/>
        <v>55.757713368953048</v>
      </c>
    </row>
    <row r="39" spans="1:12" x14ac:dyDescent="0.2">
      <c r="A39" s="16">
        <v>30</v>
      </c>
      <c r="B39" s="8">
        <v>0</v>
      </c>
      <c r="C39" s="8">
        <v>232</v>
      </c>
      <c r="D39" s="8">
        <v>183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5475771.3368953047</v>
      </c>
      <c r="L39" s="20">
        <f t="shared" si="5"/>
        <v>54.757713368953048</v>
      </c>
    </row>
    <row r="40" spans="1:12" x14ac:dyDescent="0.2">
      <c r="A40" s="16">
        <v>31</v>
      </c>
      <c r="B40" s="8">
        <v>0</v>
      </c>
      <c r="C40" s="8">
        <v>220</v>
      </c>
      <c r="D40" s="8">
        <v>234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5375771.3368953047</v>
      </c>
      <c r="L40" s="20">
        <f t="shared" si="5"/>
        <v>53.757713368953048</v>
      </c>
    </row>
    <row r="41" spans="1:12" x14ac:dyDescent="0.2">
      <c r="A41" s="16">
        <v>32</v>
      </c>
      <c r="B41" s="8">
        <v>0</v>
      </c>
      <c r="C41" s="8">
        <v>264</v>
      </c>
      <c r="D41" s="8">
        <v>214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5275771.3368953047</v>
      </c>
      <c r="L41" s="20">
        <f t="shared" si="5"/>
        <v>52.757713368953048</v>
      </c>
    </row>
    <row r="42" spans="1:12" x14ac:dyDescent="0.2">
      <c r="A42" s="16">
        <v>33</v>
      </c>
      <c r="B42" s="8">
        <v>0</v>
      </c>
      <c r="C42" s="8">
        <v>243</v>
      </c>
      <c r="D42" s="8">
        <v>256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5175771.3368953047</v>
      </c>
      <c r="L42" s="20">
        <f t="shared" si="5"/>
        <v>51.757713368953048</v>
      </c>
    </row>
    <row r="43" spans="1:12" x14ac:dyDescent="0.2">
      <c r="A43" s="16">
        <v>34</v>
      </c>
      <c r="B43" s="8">
        <v>0</v>
      </c>
      <c r="C43" s="8">
        <v>269</v>
      </c>
      <c r="D43" s="8">
        <v>241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5075771.3368953047</v>
      </c>
      <c r="L43" s="20">
        <f t="shared" si="5"/>
        <v>50.757713368953048</v>
      </c>
    </row>
    <row r="44" spans="1:12" x14ac:dyDescent="0.2">
      <c r="A44" s="16">
        <v>35</v>
      </c>
      <c r="B44" s="8">
        <v>0</v>
      </c>
      <c r="C44" s="8">
        <v>298</v>
      </c>
      <c r="D44" s="8">
        <v>258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4975771.3368953047</v>
      </c>
      <c r="L44" s="20">
        <f t="shared" si="5"/>
        <v>49.757713368953048</v>
      </c>
    </row>
    <row r="45" spans="1:12" x14ac:dyDescent="0.2">
      <c r="A45" s="16">
        <v>36</v>
      </c>
      <c r="B45" s="8">
        <v>0</v>
      </c>
      <c r="C45" s="8">
        <v>277</v>
      </c>
      <c r="D45" s="8">
        <v>286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4875771.3368953047</v>
      </c>
      <c r="L45" s="20">
        <f t="shared" si="5"/>
        <v>48.757713368953048</v>
      </c>
    </row>
    <row r="46" spans="1:12" x14ac:dyDescent="0.2">
      <c r="A46" s="16">
        <v>37</v>
      </c>
      <c r="B46" s="8">
        <v>0</v>
      </c>
      <c r="C46" s="8">
        <v>282</v>
      </c>
      <c r="D46" s="8">
        <v>280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4775771.3368953047</v>
      </c>
      <c r="L46" s="20">
        <f t="shared" si="5"/>
        <v>47.757713368953048</v>
      </c>
    </row>
    <row r="47" spans="1:12" x14ac:dyDescent="0.2">
      <c r="A47" s="16">
        <v>38</v>
      </c>
      <c r="B47" s="8">
        <v>0</v>
      </c>
      <c r="C47" s="8">
        <v>286</v>
      </c>
      <c r="D47" s="8">
        <v>278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4675771.3368953047</v>
      </c>
      <c r="L47" s="20">
        <f t="shared" si="5"/>
        <v>46.757713368953048</v>
      </c>
    </row>
    <row r="48" spans="1:12" x14ac:dyDescent="0.2">
      <c r="A48" s="16">
        <v>39</v>
      </c>
      <c r="B48" s="8">
        <v>0</v>
      </c>
      <c r="C48" s="8">
        <v>306</v>
      </c>
      <c r="D48" s="8">
        <v>287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4575771.3368953047</v>
      </c>
      <c r="L48" s="20">
        <f t="shared" si="5"/>
        <v>45.757713368953048</v>
      </c>
    </row>
    <row r="49" spans="1:12" x14ac:dyDescent="0.2">
      <c r="A49" s="16">
        <v>40</v>
      </c>
      <c r="B49" s="8">
        <v>0</v>
      </c>
      <c r="C49" s="8">
        <v>268</v>
      </c>
      <c r="D49" s="8">
        <v>294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4475771.3368953047</v>
      </c>
      <c r="L49" s="20">
        <f t="shared" si="5"/>
        <v>44.757713368953048</v>
      </c>
    </row>
    <row r="50" spans="1:12" x14ac:dyDescent="0.2">
      <c r="A50" s="16">
        <v>41</v>
      </c>
      <c r="B50" s="8">
        <v>0</v>
      </c>
      <c r="C50" s="8">
        <v>286</v>
      </c>
      <c r="D50" s="8">
        <v>268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4375771.3368953047</v>
      </c>
      <c r="L50" s="20">
        <f t="shared" si="5"/>
        <v>43.757713368953048</v>
      </c>
    </row>
    <row r="51" spans="1:12" x14ac:dyDescent="0.2">
      <c r="A51" s="16">
        <v>42</v>
      </c>
      <c r="B51" s="8">
        <v>2</v>
      </c>
      <c r="C51" s="8">
        <v>274</v>
      </c>
      <c r="D51" s="8">
        <v>279</v>
      </c>
      <c r="E51" s="17">
        <v>0.5</v>
      </c>
      <c r="F51" s="18">
        <f t="shared" si="3"/>
        <v>7.2332730560578659E-3</v>
      </c>
      <c r="G51" s="18">
        <f t="shared" si="0"/>
        <v>7.2072072072072065E-3</v>
      </c>
      <c r="H51" s="13">
        <f t="shared" si="6"/>
        <v>100000</v>
      </c>
      <c r="I51" s="13">
        <f t="shared" si="4"/>
        <v>720.72072072072069</v>
      </c>
      <c r="J51" s="13">
        <f t="shared" si="1"/>
        <v>99639.63963963963</v>
      </c>
      <c r="K51" s="13">
        <f t="shared" si="2"/>
        <v>4275771.3368953047</v>
      </c>
      <c r="L51" s="20">
        <f t="shared" si="5"/>
        <v>42.757713368953048</v>
      </c>
    </row>
    <row r="52" spans="1:12" x14ac:dyDescent="0.2">
      <c r="A52" s="16">
        <v>43</v>
      </c>
      <c r="B52" s="8">
        <v>0</v>
      </c>
      <c r="C52" s="8">
        <v>275</v>
      </c>
      <c r="D52" s="8">
        <v>267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99279.279279279275</v>
      </c>
      <c r="I52" s="13">
        <f t="shared" si="4"/>
        <v>0</v>
      </c>
      <c r="J52" s="13">
        <f t="shared" si="1"/>
        <v>99279.279279279275</v>
      </c>
      <c r="K52" s="13">
        <f t="shared" si="2"/>
        <v>4176131.6972556654</v>
      </c>
      <c r="L52" s="20">
        <f t="shared" si="5"/>
        <v>42.064484427892822</v>
      </c>
    </row>
    <row r="53" spans="1:12" x14ac:dyDescent="0.2">
      <c r="A53" s="16">
        <v>44</v>
      </c>
      <c r="B53" s="8">
        <v>0</v>
      </c>
      <c r="C53" s="8">
        <v>263</v>
      </c>
      <c r="D53" s="8">
        <v>274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99279.279279279275</v>
      </c>
      <c r="I53" s="13">
        <f t="shared" si="4"/>
        <v>0</v>
      </c>
      <c r="J53" s="13">
        <f t="shared" si="1"/>
        <v>99279.279279279275</v>
      </c>
      <c r="K53" s="13">
        <f t="shared" si="2"/>
        <v>4076852.4179763864</v>
      </c>
      <c r="L53" s="20">
        <f t="shared" si="5"/>
        <v>41.064484427892822</v>
      </c>
    </row>
    <row r="54" spans="1:12" x14ac:dyDescent="0.2">
      <c r="A54" s="16">
        <v>45</v>
      </c>
      <c r="B54" s="8">
        <v>0</v>
      </c>
      <c r="C54" s="8">
        <v>273</v>
      </c>
      <c r="D54" s="8">
        <v>256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99279.279279279275</v>
      </c>
      <c r="I54" s="13">
        <f t="shared" si="4"/>
        <v>0</v>
      </c>
      <c r="J54" s="13">
        <f t="shared" si="1"/>
        <v>99279.279279279275</v>
      </c>
      <c r="K54" s="13">
        <f t="shared" si="2"/>
        <v>3977573.1386971073</v>
      </c>
      <c r="L54" s="20">
        <f t="shared" si="5"/>
        <v>40.064484427892822</v>
      </c>
    </row>
    <row r="55" spans="1:12" x14ac:dyDescent="0.2">
      <c r="A55" s="16">
        <v>46</v>
      </c>
      <c r="B55" s="8">
        <v>0</v>
      </c>
      <c r="C55" s="8">
        <v>271</v>
      </c>
      <c r="D55" s="8">
        <v>265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99279.279279279275</v>
      </c>
      <c r="I55" s="13">
        <f t="shared" si="4"/>
        <v>0</v>
      </c>
      <c r="J55" s="13">
        <f t="shared" si="1"/>
        <v>99279.279279279275</v>
      </c>
      <c r="K55" s="13">
        <f t="shared" si="2"/>
        <v>3878293.8594178283</v>
      </c>
      <c r="L55" s="20">
        <f t="shared" si="5"/>
        <v>39.064484427892829</v>
      </c>
    </row>
    <row r="56" spans="1:12" x14ac:dyDescent="0.2">
      <c r="A56" s="16">
        <v>47</v>
      </c>
      <c r="B56" s="8">
        <v>1</v>
      </c>
      <c r="C56" s="8">
        <v>267</v>
      </c>
      <c r="D56" s="8">
        <v>277</v>
      </c>
      <c r="E56" s="17">
        <v>0.5</v>
      </c>
      <c r="F56" s="18">
        <f t="shared" si="3"/>
        <v>3.6764705882352941E-3</v>
      </c>
      <c r="G56" s="18">
        <f t="shared" si="0"/>
        <v>3.6697247706422016E-3</v>
      </c>
      <c r="H56" s="13">
        <f t="shared" si="6"/>
        <v>99279.279279279275</v>
      </c>
      <c r="I56" s="13">
        <f t="shared" si="4"/>
        <v>364.3276303826762</v>
      </c>
      <c r="J56" s="13">
        <f t="shared" si="1"/>
        <v>99097.115464087939</v>
      </c>
      <c r="K56" s="13">
        <f t="shared" si="2"/>
        <v>3779014.5801385492</v>
      </c>
      <c r="L56" s="20">
        <f t="shared" si="5"/>
        <v>38.064484427892829</v>
      </c>
    </row>
    <row r="57" spans="1:12" x14ac:dyDescent="0.2">
      <c r="A57" s="16">
        <v>48</v>
      </c>
      <c r="B57" s="8">
        <v>0</v>
      </c>
      <c r="C57" s="8">
        <v>253</v>
      </c>
      <c r="D57" s="8">
        <v>262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98914.951648896604</v>
      </c>
      <c r="I57" s="13">
        <f t="shared" si="4"/>
        <v>0</v>
      </c>
      <c r="J57" s="13">
        <f t="shared" si="1"/>
        <v>98914.951648896604</v>
      </c>
      <c r="K57" s="13">
        <f t="shared" si="2"/>
        <v>3679917.4646744612</v>
      </c>
      <c r="L57" s="20">
        <f t="shared" si="5"/>
        <v>37.202843486559097</v>
      </c>
    </row>
    <row r="58" spans="1:12" x14ac:dyDescent="0.2">
      <c r="A58" s="16">
        <v>49</v>
      </c>
      <c r="B58" s="8">
        <v>0</v>
      </c>
      <c r="C58" s="8">
        <v>244</v>
      </c>
      <c r="D58" s="8">
        <v>249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98914.951648896604</v>
      </c>
      <c r="I58" s="13">
        <f t="shared" si="4"/>
        <v>0</v>
      </c>
      <c r="J58" s="13">
        <f t="shared" si="1"/>
        <v>98914.951648896604</v>
      </c>
      <c r="K58" s="13">
        <f t="shared" si="2"/>
        <v>3581002.5130255646</v>
      </c>
      <c r="L58" s="20">
        <f t="shared" si="5"/>
        <v>36.202843486559097</v>
      </c>
    </row>
    <row r="59" spans="1:12" x14ac:dyDescent="0.2">
      <c r="A59" s="16">
        <v>50</v>
      </c>
      <c r="B59" s="8">
        <v>0</v>
      </c>
      <c r="C59" s="8">
        <v>233</v>
      </c>
      <c r="D59" s="8">
        <v>243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98914.951648896604</v>
      </c>
      <c r="I59" s="13">
        <f t="shared" si="4"/>
        <v>0</v>
      </c>
      <c r="J59" s="13">
        <f t="shared" si="1"/>
        <v>98914.951648896604</v>
      </c>
      <c r="K59" s="13">
        <f t="shared" si="2"/>
        <v>3482087.561376668</v>
      </c>
      <c r="L59" s="20">
        <f t="shared" si="5"/>
        <v>35.202843486559097</v>
      </c>
    </row>
    <row r="60" spans="1:12" x14ac:dyDescent="0.2">
      <c r="A60" s="16">
        <v>51</v>
      </c>
      <c r="B60" s="8">
        <v>1</v>
      </c>
      <c r="C60" s="8">
        <v>216</v>
      </c>
      <c r="D60" s="8">
        <v>236</v>
      </c>
      <c r="E60" s="17">
        <v>0.5</v>
      </c>
      <c r="F60" s="18">
        <f t="shared" si="3"/>
        <v>4.4247787610619468E-3</v>
      </c>
      <c r="G60" s="18">
        <f t="shared" si="0"/>
        <v>4.4150110375275938E-3</v>
      </c>
      <c r="H60" s="13">
        <f t="shared" si="6"/>
        <v>98914.951648896604</v>
      </c>
      <c r="I60" s="13">
        <f t="shared" si="4"/>
        <v>436.71060330638676</v>
      </c>
      <c r="J60" s="13">
        <f t="shared" si="1"/>
        <v>98696.596347243409</v>
      </c>
      <c r="K60" s="13">
        <f t="shared" si="2"/>
        <v>3383172.6097277715</v>
      </c>
      <c r="L60" s="20">
        <f t="shared" si="5"/>
        <v>34.202843486559097</v>
      </c>
    </row>
    <row r="61" spans="1:12" x14ac:dyDescent="0.2">
      <c r="A61" s="16">
        <v>52</v>
      </c>
      <c r="B61" s="8">
        <v>0</v>
      </c>
      <c r="C61" s="8">
        <v>236</v>
      </c>
      <c r="D61" s="8">
        <v>215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98478.241045590214</v>
      </c>
      <c r="I61" s="13">
        <f t="shared" si="4"/>
        <v>0</v>
      </c>
      <c r="J61" s="13">
        <f t="shared" si="1"/>
        <v>98478.241045590214</v>
      </c>
      <c r="K61" s="13">
        <f t="shared" si="2"/>
        <v>3284476.013380528</v>
      </c>
      <c r="L61" s="20">
        <f t="shared" si="5"/>
        <v>33.352301772530538</v>
      </c>
    </row>
    <row r="62" spans="1:12" x14ac:dyDescent="0.2">
      <c r="A62" s="16">
        <v>53</v>
      </c>
      <c r="B62" s="8">
        <v>2</v>
      </c>
      <c r="C62" s="8">
        <v>211</v>
      </c>
      <c r="D62" s="8">
        <v>230</v>
      </c>
      <c r="E62" s="17">
        <v>0.5</v>
      </c>
      <c r="F62" s="18">
        <f t="shared" si="3"/>
        <v>9.0702947845804991E-3</v>
      </c>
      <c r="G62" s="18">
        <f t="shared" si="0"/>
        <v>9.0293453724604959E-3</v>
      </c>
      <c r="H62" s="13">
        <f t="shared" si="6"/>
        <v>98478.241045590214</v>
      </c>
      <c r="I62" s="13">
        <f t="shared" si="4"/>
        <v>889.19405007304931</v>
      </c>
      <c r="J62" s="13">
        <f t="shared" si="1"/>
        <v>98033.644020553678</v>
      </c>
      <c r="K62" s="13">
        <f t="shared" si="2"/>
        <v>3185997.7723349379</v>
      </c>
      <c r="L62" s="20">
        <f t="shared" si="5"/>
        <v>32.352301772530538</v>
      </c>
    </row>
    <row r="63" spans="1:12" x14ac:dyDescent="0.2">
      <c r="A63" s="16">
        <v>54</v>
      </c>
      <c r="B63" s="8">
        <v>1</v>
      </c>
      <c r="C63" s="8">
        <v>203</v>
      </c>
      <c r="D63" s="8">
        <v>208</v>
      </c>
      <c r="E63" s="17">
        <v>0.5</v>
      </c>
      <c r="F63" s="18">
        <f t="shared" si="3"/>
        <v>4.8661800486618006E-3</v>
      </c>
      <c r="G63" s="18">
        <f t="shared" si="0"/>
        <v>4.8543689320388345E-3</v>
      </c>
      <c r="H63" s="13">
        <f t="shared" si="6"/>
        <v>97589.046995517157</v>
      </c>
      <c r="I63" s="13">
        <f t="shared" si="4"/>
        <v>473.73323784231627</v>
      </c>
      <c r="J63" s="13">
        <f t="shared" si="1"/>
        <v>97352.180376596007</v>
      </c>
      <c r="K63" s="13">
        <f t="shared" si="2"/>
        <v>3087964.1283143843</v>
      </c>
      <c r="L63" s="20">
        <f t="shared" si="5"/>
        <v>31.6425277567905</v>
      </c>
    </row>
    <row r="64" spans="1:12" x14ac:dyDescent="0.2">
      <c r="A64" s="16">
        <v>55</v>
      </c>
      <c r="B64" s="8">
        <v>1</v>
      </c>
      <c r="C64" s="8">
        <v>185</v>
      </c>
      <c r="D64" s="8">
        <v>194</v>
      </c>
      <c r="E64" s="17">
        <v>0.5</v>
      </c>
      <c r="F64" s="18">
        <f t="shared" si="3"/>
        <v>5.2770448548812663E-3</v>
      </c>
      <c r="G64" s="18">
        <f t="shared" si="0"/>
        <v>5.263157894736842E-3</v>
      </c>
      <c r="H64" s="13">
        <f t="shared" si="6"/>
        <v>97115.313757674841</v>
      </c>
      <c r="I64" s="13">
        <f t="shared" si="4"/>
        <v>511.13323030355178</v>
      </c>
      <c r="J64" s="13">
        <f t="shared" si="1"/>
        <v>96859.747142523076</v>
      </c>
      <c r="K64" s="13">
        <f t="shared" si="2"/>
        <v>2990611.9479377884</v>
      </c>
      <c r="L64" s="20">
        <f t="shared" si="5"/>
        <v>30.794442526335821</v>
      </c>
    </row>
    <row r="65" spans="1:12" x14ac:dyDescent="0.2">
      <c r="A65" s="16">
        <v>56</v>
      </c>
      <c r="B65" s="8">
        <v>1</v>
      </c>
      <c r="C65" s="8">
        <v>182</v>
      </c>
      <c r="D65" s="8">
        <v>178</v>
      </c>
      <c r="E65" s="17">
        <v>0.5</v>
      </c>
      <c r="F65" s="18">
        <f t="shared" si="3"/>
        <v>5.5555555555555558E-3</v>
      </c>
      <c r="G65" s="18">
        <f t="shared" si="0"/>
        <v>5.5401662049861496E-3</v>
      </c>
      <c r="H65" s="13">
        <f t="shared" si="6"/>
        <v>96604.180527371296</v>
      </c>
      <c r="I65" s="13">
        <f t="shared" si="4"/>
        <v>535.20321621812354</v>
      </c>
      <c r="J65" s="13">
        <f t="shared" si="1"/>
        <v>96336.578919262232</v>
      </c>
      <c r="K65" s="13">
        <f t="shared" si="2"/>
        <v>2893752.2007952654</v>
      </c>
      <c r="L65" s="20">
        <f t="shared" si="5"/>
        <v>29.95473058203072</v>
      </c>
    </row>
    <row r="66" spans="1:12" x14ac:dyDescent="0.2">
      <c r="A66" s="16">
        <v>57</v>
      </c>
      <c r="B66" s="8">
        <v>2</v>
      </c>
      <c r="C66" s="8">
        <v>167</v>
      </c>
      <c r="D66" s="8">
        <v>182</v>
      </c>
      <c r="E66" s="17">
        <v>0.5</v>
      </c>
      <c r="F66" s="18">
        <f t="shared" si="3"/>
        <v>1.1461318051575931E-2</v>
      </c>
      <c r="G66" s="18">
        <f t="shared" si="0"/>
        <v>1.1396011396011397E-2</v>
      </c>
      <c r="H66" s="13">
        <f t="shared" si="6"/>
        <v>96068.977311153169</v>
      </c>
      <c r="I66" s="13">
        <f t="shared" si="4"/>
        <v>1094.8031602410617</v>
      </c>
      <c r="J66" s="13">
        <f t="shared" si="1"/>
        <v>95521.57573103263</v>
      </c>
      <c r="K66" s="13">
        <f t="shared" si="2"/>
        <v>2797415.6218760032</v>
      </c>
      <c r="L66" s="20">
        <f t="shared" si="5"/>
        <v>29.118823788615849</v>
      </c>
    </row>
    <row r="67" spans="1:12" x14ac:dyDescent="0.2">
      <c r="A67" s="16">
        <v>58</v>
      </c>
      <c r="B67" s="8">
        <v>2</v>
      </c>
      <c r="C67" s="8">
        <v>157</v>
      </c>
      <c r="D67" s="8">
        <v>164</v>
      </c>
      <c r="E67" s="17">
        <v>0.5</v>
      </c>
      <c r="F67" s="18">
        <f t="shared" si="3"/>
        <v>1.2461059190031152E-2</v>
      </c>
      <c r="G67" s="18">
        <f t="shared" si="0"/>
        <v>1.2383900928792569E-2</v>
      </c>
      <c r="H67" s="13">
        <f t="shared" si="6"/>
        <v>94974.174150912106</v>
      </c>
      <c r="I67" s="13">
        <f t="shared" si="4"/>
        <v>1176.1507634787877</v>
      </c>
      <c r="J67" s="13">
        <f t="shared" si="1"/>
        <v>94386.09876917272</v>
      </c>
      <c r="K67" s="13">
        <f t="shared" si="2"/>
        <v>2701894.0461449707</v>
      </c>
      <c r="L67" s="20">
        <f t="shared" si="5"/>
        <v>28.448723774651768</v>
      </c>
    </row>
    <row r="68" spans="1:12" x14ac:dyDescent="0.2">
      <c r="A68" s="16">
        <v>59</v>
      </c>
      <c r="B68" s="8">
        <v>0</v>
      </c>
      <c r="C68" s="8">
        <v>171</v>
      </c>
      <c r="D68" s="8">
        <v>152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93798.023387433321</v>
      </c>
      <c r="I68" s="13">
        <f t="shared" si="4"/>
        <v>0</v>
      </c>
      <c r="J68" s="13">
        <f t="shared" si="1"/>
        <v>93798.023387433321</v>
      </c>
      <c r="K68" s="13">
        <f t="shared" si="2"/>
        <v>2607507.9473757981</v>
      </c>
      <c r="L68" s="20">
        <f t="shared" si="5"/>
        <v>27.799177991261825</v>
      </c>
    </row>
    <row r="69" spans="1:12" x14ac:dyDescent="0.2">
      <c r="A69" s="16">
        <v>60</v>
      </c>
      <c r="B69" s="8">
        <v>2</v>
      </c>
      <c r="C69" s="8">
        <v>172</v>
      </c>
      <c r="D69" s="8">
        <v>169</v>
      </c>
      <c r="E69" s="17">
        <v>0.5</v>
      </c>
      <c r="F69" s="18">
        <f t="shared" si="3"/>
        <v>1.1730205278592375E-2</v>
      </c>
      <c r="G69" s="18">
        <f t="shared" si="0"/>
        <v>1.1661807580174927E-2</v>
      </c>
      <c r="H69" s="13">
        <f t="shared" si="6"/>
        <v>93798.023387433321</v>
      </c>
      <c r="I69" s="13">
        <f t="shared" si="4"/>
        <v>1093.854500144995</v>
      </c>
      <c r="J69" s="13">
        <f t="shared" si="1"/>
        <v>93251.096137360815</v>
      </c>
      <c r="K69" s="13">
        <f t="shared" si="2"/>
        <v>2513709.9239883646</v>
      </c>
      <c r="L69" s="20">
        <f t="shared" si="5"/>
        <v>26.799177991261821</v>
      </c>
    </row>
    <row r="70" spans="1:12" x14ac:dyDescent="0.2">
      <c r="A70" s="16">
        <v>61</v>
      </c>
      <c r="B70" s="8">
        <v>0</v>
      </c>
      <c r="C70" s="8">
        <v>143</v>
      </c>
      <c r="D70" s="8">
        <v>176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92704.168887288324</v>
      </c>
      <c r="I70" s="13">
        <f t="shared" si="4"/>
        <v>0</v>
      </c>
      <c r="J70" s="13">
        <f t="shared" si="1"/>
        <v>92704.168887288324</v>
      </c>
      <c r="K70" s="13">
        <f t="shared" si="2"/>
        <v>2420458.827851004</v>
      </c>
      <c r="L70" s="20">
        <f t="shared" si="5"/>
        <v>26.109492775819486</v>
      </c>
    </row>
    <row r="71" spans="1:12" x14ac:dyDescent="0.2">
      <c r="A71" s="16">
        <v>62</v>
      </c>
      <c r="B71" s="8">
        <v>0</v>
      </c>
      <c r="C71" s="8">
        <v>140</v>
      </c>
      <c r="D71" s="8">
        <v>140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92704.168887288324</v>
      </c>
      <c r="I71" s="13">
        <f t="shared" si="4"/>
        <v>0</v>
      </c>
      <c r="J71" s="13">
        <f t="shared" si="1"/>
        <v>92704.168887288324</v>
      </c>
      <c r="K71" s="13">
        <f t="shared" si="2"/>
        <v>2327754.6589637157</v>
      </c>
      <c r="L71" s="20">
        <f t="shared" si="5"/>
        <v>25.109492775819486</v>
      </c>
    </row>
    <row r="72" spans="1:12" x14ac:dyDescent="0.2">
      <c r="A72" s="16">
        <v>63</v>
      </c>
      <c r="B72" s="8">
        <v>0</v>
      </c>
      <c r="C72" s="8">
        <v>159</v>
      </c>
      <c r="D72" s="8">
        <v>141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92704.168887288324</v>
      </c>
      <c r="I72" s="13">
        <f t="shared" si="4"/>
        <v>0</v>
      </c>
      <c r="J72" s="13">
        <f t="shared" si="1"/>
        <v>92704.168887288324</v>
      </c>
      <c r="K72" s="13">
        <f t="shared" si="2"/>
        <v>2235050.4900764273</v>
      </c>
      <c r="L72" s="20">
        <f t="shared" si="5"/>
        <v>24.109492775819486</v>
      </c>
    </row>
    <row r="73" spans="1:12" x14ac:dyDescent="0.2">
      <c r="A73" s="16">
        <v>64</v>
      </c>
      <c r="B73" s="8">
        <v>1</v>
      </c>
      <c r="C73" s="8">
        <v>168</v>
      </c>
      <c r="D73" s="8">
        <v>165</v>
      </c>
      <c r="E73" s="17">
        <v>0.5</v>
      </c>
      <c r="F73" s="18">
        <f t="shared" si="3"/>
        <v>6.006006006006006E-3</v>
      </c>
      <c r="G73" s="18">
        <f t="shared" ref="G73:G108" si="7">F73/((1+(1-E73)*F73))</f>
        <v>5.9880239520958079E-3</v>
      </c>
      <c r="H73" s="13">
        <f t="shared" si="6"/>
        <v>92704.168887288324</v>
      </c>
      <c r="I73" s="13">
        <f t="shared" si="4"/>
        <v>555.11478375621743</v>
      </c>
      <c r="J73" s="13">
        <f t="shared" ref="J73:J108" si="8">H74+I73*E73</f>
        <v>92426.611495410223</v>
      </c>
      <c r="K73" s="13">
        <f t="shared" ref="K73:K97" si="9">K74+J73</f>
        <v>2142346.321189139</v>
      </c>
      <c r="L73" s="20">
        <f t="shared" si="5"/>
        <v>23.109492775819486</v>
      </c>
    </row>
    <row r="74" spans="1:12" x14ac:dyDescent="0.2">
      <c r="A74" s="16">
        <v>65</v>
      </c>
      <c r="B74" s="8">
        <v>0</v>
      </c>
      <c r="C74" s="8">
        <v>167</v>
      </c>
      <c r="D74" s="8">
        <v>168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92149.054103532108</v>
      </c>
      <c r="I74" s="13">
        <f t="shared" ref="I74:I108" si="11">H74*G74</f>
        <v>0</v>
      </c>
      <c r="J74" s="13">
        <f t="shared" si="8"/>
        <v>92149.054103532108</v>
      </c>
      <c r="K74" s="13">
        <f t="shared" si="9"/>
        <v>2049919.7096937287</v>
      </c>
      <c r="L74" s="20">
        <f t="shared" ref="L74:L108" si="12">K74/H74</f>
        <v>22.245694539529239</v>
      </c>
    </row>
    <row r="75" spans="1:12" x14ac:dyDescent="0.2">
      <c r="A75" s="16">
        <v>66</v>
      </c>
      <c r="B75" s="8">
        <v>0</v>
      </c>
      <c r="C75" s="8">
        <v>130</v>
      </c>
      <c r="D75" s="8">
        <v>166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92149.054103532108</v>
      </c>
      <c r="I75" s="13">
        <f t="shared" si="11"/>
        <v>0</v>
      </c>
      <c r="J75" s="13">
        <f t="shared" si="8"/>
        <v>92149.054103532108</v>
      </c>
      <c r="K75" s="13">
        <f t="shared" si="9"/>
        <v>1957770.6555901966</v>
      </c>
      <c r="L75" s="20">
        <f t="shared" si="12"/>
        <v>21.245694539529239</v>
      </c>
    </row>
    <row r="76" spans="1:12" x14ac:dyDescent="0.2">
      <c r="A76" s="16">
        <v>67</v>
      </c>
      <c r="B76" s="8">
        <v>1</v>
      </c>
      <c r="C76" s="8">
        <v>149</v>
      </c>
      <c r="D76" s="8">
        <v>129</v>
      </c>
      <c r="E76" s="17">
        <v>0.5</v>
      </c>
      <c r="F76" s="18">
        <f t="shared" si="10"/>
        <v>7.1942446043165471E-3</v>
      </c>
      <c r="G76" s="18">
        <f t="shared" si="7"/>
        <v>7.168458781362008E-3</v>
      </c>
      <c r="H76" s="13">
        <f t="shared" si="13"/>
        <v>92149.054103532108</v>
      </c>
      <c r="I76" s="13">
        <f t="shared" si="11"/>
        <v>660.56669608266748</v>
      </c>
      <c r="J76" s="13">
        <f t="shared" si="8"/>
        <v>91818.770755490783</v>
      </c>
      <c r="K76" s="13">
        <f t="shared" si="9"/>
        <v>1865621.6014866645</v>
      </c>
      <c r="L76" s="20">
        <f t="shared" si="12"/>
        <v>20.245694539529239</v>
      </c>
    </row>
    <row r="77" spans="1:12" x14ac:dyDescent="0.2">
      <c r="A77" s="16">
        <v>68</v>
      </c>
      <c r="B77" s="8">
        <v>0</v>
      </c>
      <c r="C77" s="8">
        <v>137</v>
      </c>
      <c r="D77" s="8">
        <v>144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91488.487407449444</v>
      </c>
      <c r="I77" s="13">
        <f t="shared" si="11"/>
        <v>0</v>
      </c>
      <c r="J77" s="13">
        <f t="shared" si="8"/>
        <v>91488.487407449444</v>
      </c>
      <c r="K77" s="13">
        <f t="shared" si="9"/>
        <v>1773802.8307311737</v>
      </c>
      <c r="L77" s="20">
        <f t="shared" si="12"/>
        <v>19.388262731150391</v>
      </c>
    </row>
    <row r="78" spans="1:12" x14ac:dyDescent="0.2">
      <c r="A78" s="16">
        <v>69</v>
      </c>
      <c r="B78" s="8">
        <v>1</v>
      </c>
      <c r="C78" s="8">
        <v>159</v>
      </c>
      <c r="D78" s="8">
        <v>134</v>
      </c>
      <c r="E78" s="17">
        <v>0.5</v>
      </c>
      <c r="F78" s="18">
        <f t="shared" si="10"/>
        <v>6.8259385665529011E-3</v>
      </c>
      <c r="G78" s="18">
        <f t="shared" si="7"/>
        <v>6.8027210884353739E-3</v>
      </c>
      <c r="H78" s="13">
        <f t="shared" si="13"/>
        <v>91488.487407449444</v>
      </c>
      <c r="I78" s="13">
        <f t="shared" si="11"/>
        <v>622.37066263571046</v>
      </c>
      <c r="J78" s="13">
        <f t="shared" si="8"/>
        <v>91177.302076131586</v>
      </c>
      <c r="K78" s="13">
        <f t="shared" si="9"/>
        <v>1682314.3433237243</v>
      </c>
      <c r="L78" s="20">
        <f t="shared" si="12"/>
        <v>18.388262731150391</v>
      </c>
    </row>
    <row r="79" spans="1:12" x14ac:dyDescent="0.2">
      <c r="A79" s="16">
        <v>70</v>
      </c>
      <c r="B79" s="8">
        <v>2</v>
      </c>
      <c r="C79" s="8">
        <v>123</v>
      </c>
      <c r="D79" s="8">
        <v>154</v>
      </c>
      <c r="E79" s="17">
        <v>0.5</v>
      </c>
      <c r="F79" s="18">
        <f t="shared" si="10"/>
        <v>1.444043321299639E-2</v>
      </c>
      <c r="G79" s="18">
        <f t="shared" si="7"/>
        <v>1.4336917562724013E-2</v>
      </c>
      <c r="H79" s="13">
        <f t="shared" si="13"/>
        <v>90866.116744813728</v>
      </c>
      <c r="I79" s="13">
        <f t="shared" si="11"/>
        <v>1302.7400250152505</v>
      </c>
      <c r="J79" s="13">
        <f t="shared" si="8"/>
        <v>90214.746732306099</v>
      </c>
      <c r="K79" s="13">
        <f t="shared" si="9"/>
        <v>1591137.0412475928</v>
      </c>
      <c r="L79" s="20">
        <f t="shared" si="12"/>
        <v>17.510785078624025</v>
      </c>
    </row>
    <row r="80" spans="1:12" x14ac:dyDescent="0.2">
      <c r="A80" s="16">
        <v>71</v>
      </c>
      <c r="B80" s="8">
        <v>3</v>
      </c>
      <c r="C80" s="8">
        <v>106</v>
      </c>
      <c r="D80" s="8">
        <v>118</v>
      </c>
      <c r="E80" s="17">
        <v>0.5</v>
      </c>
      <c r="F80" s="18">
        <f t="shared" si="10"/>
        <v>2.6785714285714284E-2</v>
      </c>
      <c r="G80" s="18">
        <f t="shared" si="7"/>
        <v>2.6431718061674006E-2</v>
      </c>
      <c r="H80" s="13">
        <f t="shared" si="13"/>
        <v>89563.376719798471</v>
      </c>
      <c r="I80" s="13">
        <f t="shared" si="11"/>
        <v>2367.3139221092106</v>
      </c>
      <c r="J80" s="13">
        <f t="shared" si="8"/>
        <v>88379.719758743857</v>
      </c>
      <c r="K80" s="13">
        <f t="shared" si="9"/>
        <v>1500922.2945152866</v>
      </c>
      <c r="L80" s="20">
        <f t="shared" si="12"/>
        <v>16.758214679767647</v>
      </c>
    </row>
    <row r="81" spans="1:12" x14ac:dyDescent="0.2">
      <c r="A81" s="16">
        <v>72</v>
      </c>
      <c r="B81" s="8">
        <v>0</v>
      </c>
      <c r="C81" s="8">
        <v>154</v>
      </c>
      <c r="D81" s="8">
        <v>103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87196.062797689257</v>
      </c>
      <c r="I81" s="13">
        <f t="shared" si="11"/>
        <v>0</v>
      </c>
      <c r="J81" s="13">
        <f t="shared" si="8"/>
        <v>87196.062797689257</v>
      </c>
      <c r="K81" s="13">
        <f t="shared" si="9"/>
        <v>1412542.5747565427</v>
      </c>
      <c r="L81" s="20">
        <f t="shared" si="12"/>
        <v>16.199614173335998</v>
      </c>
    </row>
    <row r="82" spans="1:12" x14ac:dyDescent="0.2">
      <c r="A82" s="16">
        <v>73</v>
      </c>
      <c r="B82" s="8">
        <v>3</v>
      </c>
      <c r="C82" s="8">
        <v>96</v>
      </c>
      <c r="D82" s="8">
        <v>149</v>
      </c>
      <c r="E82" s="17">
        <v>0.5</v>
      </c>
      <c r="F82" s="18">
        <f t="shared" si="10"/>
        <v>2.4489795918367346E-2</v>
      </c>
      <c r="G82" s="18">
        <f t="shared" si="7"/>
        <v>2.4193548387096774E-2</v>
      </c>
      <c r="H82" s="13">
        <f t="shared" si="13"/>
        <v>87196.062797689257</v>
      </c>
      <c r="I82" s="13">
        <f t="shared" si="11"/>
        <v>2109.5821644602238</v>
      </c>
      <c r="J82" s="13">
        <f t="shared" si="8"/>
        <v>86141.271715459137</v>
      </c>
      <c r="K82" s="13">
        <f t="shared" si="9"/>
        <v>1325346.5119588533</v>
      </c>
      <c r="L82" s="20">
        <f t="shared" si="12"/>
        <v>15.199614173335998</v>
      </c>
    </row>
    <row r="83" spans="1:12" x14ac:dyDescent="0.2">
      <c r="A83" s="16">
        <v>74</v>
      </c>
      <c r="B83" s="8">
        <v>0</v>
      </c>
      <c r="C83" s="8">
        <v>115</v>
      </c>
      <c r="D83" s="8">
        <v>100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85086.480633229032</v>
      </c>
      <c r="I83" s="13">
        <f t="shared" si="11"/>
        <v>0</v>
      </c>
      <c r="J83" s="13">
        <f t="shared" si="8"/>
        <v>85086.480633229032</v>
      </c>
      <c r="K83" s="13">
        <f t="shared" si="9"/>
        <v>1239205.2402433942</v>
      </c>
      <c r="L83" s="20">
        <f t="shared" si="12"/>
        <v>14.564067417303006</v>
      </c>
    </row>
    <row r="84" spans="1:12" x14ac:dyDescent="0.2">
      <c r="A84" s="16">
        <v>75</v>
      </c>
      <c r="B84" s="8">
        <v>2</v>
      </c>
      <c r="C84" s="8">
        <v>118</v>
      </c>
      <c r="D84" s="8">
        <v>116</v>
      </c>
      <c r="E84" s="17">
        <v>0.5</v>
      </c>
      <c r="F84" s="18">
        <f t="shared" si="10"/>
        <v>1.7094017094017096E-2</v>
      </c>
      <c r="G84" s="18">
        <f t="shared" si="7"/>
        <v>1.6949152542372885E-2</v>
      </c>
      <c r="H84" s="13">
        <f t="shared" si="13"/>
        <v>85086.480633229032</v>
      </c>
      <c r="I84" s="13">
        <f t="shared" si="11"/>
        <v>1442.1437395462551</v>
      </c>
      <c r="J84" s="13">
        <f t="shared" si="8"/>
        <v>84365.408763455896</v>
      </c>
      <c r="K84" s="13">
        <f t="shared" si="9"/>
        <v>1154118.7596101651</v>
      </c>
      <c r="L84" s="20">
        <f t="shared" si="12"/>
        <v>13.564067417303006</v>
      </c>
    </row>
    <row r="85" spans="1:12" x14ac:dyDescent="0.2">
      <c r="A85" s="16">
        <v>76</v>
      </c>
      <c r="B85" s="8">
        <v>2</v>
      </c>
      <c r="C85" s="8">
        <v>128</v>
      </c>
      <c r="D85" s="8">
        <v>119</v>
      </c>
      <c r="E85" s="17">
        <v>0.5</v>
      </c>
      <c r="F85" s="18">
        <f t="shared" si="10"/>
        <v>1.6194331983805668E-2</v>
      </c>
      <c r="G85" s="18">
        <f t="shared" si="7"/>
        <v>1.6064257028112448E-2</v>
      </c>
      <c r="H85" s="13">
        <f t="shared" si="13"/>
        <v>83644.336893682776</v>
      </c>
      <c r="I85" s="13">
        <f t="shared" si="11"/>
        <v>1343.6841268061489</v>
      </c>
      <c r="J85" s="13">
        <f t="shared" si="8"/>
        <v>82972.494830279698</v>
      </c>
      <c r="K85" s="13">
        <f t="shared" si="9"/>
        <v>1069753.3508467092</v>
      </c>
      <c r="L85" s="20">
        <f t="shared" si="12"/>
        <v>12.789309958980644</v>
      </c>
    </row>
    <row r="86" spans="1:12" x14ac:dyDescent="0.2">
      <c r="A86" s="16">
        <v>77</v>
      </c>
      <c r="B86" s="8">
        <v>2</v>
      </c>
      <c r="C86" s="8">
        <v>120</v>
      </c>
      <c r="D86" s="8">
        <v>125</v>
      </c>
      <c r="E86" s="17">
        <v>0.5</v>
      </c>
      <c r="F86" s="18">
        <f t="shared" si="10"/>
        <v>1.6326530612244899E-2</v>
      </c>
      <c r="G86" s="18">
        <f t="shared" si="7"/>
        <v>1.6194331983805668E-2</v>
      </c>
      <c r="H86" s="13">
        <f t="shared" si="13"/>
        <v>82300.652766876621</v>
      </c>
      <c r="I86" s="13">
        <f t="shared" si="11"/>
        <v>1332.8040933907146</v>
      </c>
      <c r="J86" s="13">
        <f t="shared" si="8"/>
        <v>81634.250720181255</v>
      </c>
      <c r="K86" s="13">
        <f t="shared" si="9"/>
        <v>986780.85601642961</v>
      </c>
      <c r="L86" s="20">
        <f t="shared" si="12"/>
        <v>11.98995175422931</v>
      </c>
    </row>
    <row r="87" spans="1:12" x14ac:dyDescent="0.2">
      <c r="A87" s="16">
        <v>78</v>
      </c>
      <c r="B87" s="8">
        <v>2</v>
      </c>
      <c r="C87" s="8">
        <v>121</v>
      </c>
      <c r="D87" s="8">
        <v>115</v>
      </c>
      <c r="E87" s="17">
        <v>0.5</v>
      </c>
      <c r="F87" s="18">
        <f t="shared" si="10"/>
        <v>1.6949152542372881E-2</v>
      </c>
      <c r="G87" s="18">
        <f t="shared" si="7"/>
        <v>1.680672268907563E-2</v>
      </c>
      <c r="H87" s="13">
        <f t="shared" si="13"/>
        <v>80967.848673485903</v>
      </c>
      <c r="I87" s="13">
        <f t="shared" si="11"/>
        <v>1360.8041793863176</v>
      </c>
      <c r="J87" s="13">
        <f t="shared" si="8"/>
        <v>80287.446583792742</v>
      </c>
      <c r="K87" s="13">
        <f t="shared" si="9"/>
        <v>905146.60529624834</v>
      </c>
      <c r="L87" s="20">
        <f t="shared" si="12"/>
        <v>11.17908676252938</v>
      </c>
    </row>
    <row r="88" spans="1:12" x14ac:dyDescent="0.2">
      <c r="A88" s="16">
        <v>79</v>
      </c>
      <c r="B88" s="8">
        <v>4</v>
      </c>
      <c r="C88" s="8">
        <v>155</v>
      </c>
      <c r="D88" s="8">
        <v>116</v>
      </c>
      <c r="E88" s="17">
        <v>0.5</v>
      </c>
      <c r="F88" s="18">
        <f t="shared" si="10"/>
        <v>2.9520295202952029E-2</v>
      </c>
      <c r="G88" s="18">
        <f t="shared" si="7"/>
        <v>2.9090909090909091E-2</v>
      </c>
      <c r="H88" s="13">
        <f t="shared" si="13"/>
        <v>79607.04449409958</v>
      </c>
      <c r="I88" s="13">
        <f t="shared" si="11"/>
        <v>2315.8412943738058</v>
      </c>
      <c r="J88" s="13">
        <f t="shared" si="8"/>
        <v>78449.123846912669</v>
      </c>
      <c r="K88" s="13">
        <f t="shared" si="9"/>
        <v>824859.15871245565</v>
      </c>
      <c r="L88" s="20">
        <f t="shared" si="12"/>
        <v>10.361635254196552</v>
      </c>
    </row>
    <row r="89" spans="1:12" x14ac:dyDescent="0.2">
      <c r="A89" s="16">
        <v>80</v>
      </c>
      <c r="B89" s="8">
        <v>3</v>
      </c>
      <c r="C89" s="8">
        <v>123</v>
      </c>
      <c r="D89" s="8">
        <v>149</v>
      </c>
      <c r="E89" s="17">
        <v>0.5</v>
      </c>
      <c r="F89" s="18">
        <f t="shared" si="10"/>
        <v>2.2058823529411766E-2</v>
      </c>
      <c r="G89" s="18">
        <f t="shared" si="7"/>
        <v>2.181818181818182E-2</v>
      </c>
      <c r="H89" s="13">
        <f t="shared" si="13"/>
        <v>77291.203199725773</v>
      </c>
      <c r="I89" s="13">
        <f t="shared" si="11"/>
        <v>1686.3535243576534</v>
      </c>
      <c r="J89" s="13">
        <f t="shared" si="8"/>
        <v>76448.026437546956</v>
      </c>
      <c r="K89" s="13">
        <f t="shared" si="9"/>
        <v>746410.03486554301</v>
      </c>
      <c r="L89" s="20">
        <f t="shared" si="12"/>
        <v>9.6571149621874603</v>
      </c>
    </row>
    <row r="90" spans="1:12" x14ac:dyDescent="0.2">
      <c r="A90" s="16">
        <v>81</v>
      </c>
      <c r="B90" s="8">
        <v>7</v>
      </c>
      <c r="C90" s="8">
        <v>118</v>
      </c>
      <c r="D90" s="8">
        <v>124</v>
      </c>
      <c r="E90" s="17">
        <v>0.5</v>
      </c>
      <c r="F90" s="18">
        <f t="shared" si="10"/>
        <v>5.7851239669421489E-2</v>
      </c>
      <c r="G90" s="18">
        <f t="shared" si="7"/>
        <v>5.6224899598393573E-2</v>
      </c>
      <c r="H90" s="13">
        <f t="shared" si="13"/>
        <v>75604.849675368125</v>
      </c>
      <c r="I90" s="13">
        <f t="shared" si="11"/>
        <v>4250.8750821492113</v>
      </c>
      <c r="J90" s="13">
        <f t="shared" si="8"/>
        <v>73479.41213429351</v>
      </c>
      <c r="K90" s="13">
        <f t="shared" si="9"/>
        <v>669962.00842799607</v>
      </c>
      <c r="L90" s="20">
        <f t="shared" si="12"/>
        <v>8.8613628795596693</v>
      </c>
    </row>
    <row r="91" spans="1:12" x14ac:dyDescent="0.2">
      <c r="A91" s="16">
        <v>82</v>
      </c>
      <c r="B91" s="8">
        <v>3</v>
      </c>
      <c r="C91" s="8">
        <v>127</v>
      </c>
      <c r="D91" s="8">
        <v>112</v>
      </c>
      <c r="E91" s="17">
        <v>0.5</v>
      </c>
      <c r="F91" s="18">
        <f t="shared" si="10"/>
        <v>2.5104602510460251E-2</v>
      </c>
      <c r="G91" s="18">
        <f t="shared" si="7"/>
        <v>2.4793388429752063E-2</v>
      </c>
      <c r="H91" s="13">
        <f t="shared" si="13"/>
        <v>71353.974593218911</v>
      </c>
      <c r="I91" s="13">
        <f t="shared" si="11"/>
        <v>1769.1068080963364</v>
      </c>
      <c r="J91" s="13">
        <f t="shared" si="8"/>
        <v>70469.421189170753</v>
      </c>
      <c r="K91" s="13">
        <f t="shared" si="9"/>
        <v>596482.59629370261</v>
      </c>
      <c r="L91" s="20">
        <f t="shared" si="12"/>
        <v>8.3594866255759914</v>
      </c>
    </row>
    <row r="92" spans="1:12" x14ac:dyDescent="0.2">
      <c r="A92" s="16">
        <v>83</v>
      </c>
      <c r="B92" s="8">
        <v>8</v>
      </c>
      <c r="C92" s="8">
        <v>125</v>
      </c>
      <c r="D92" s="8">
        <v>126</v>
      </c>
      <c r="E92" s="17">
        <v>0.5</v>
      </c>
      <c r="F92" s="18">
        <f t="shared" si="10"/>
        <v>6.3745019920318724E-2</v>
      </c>
      <c r="G92" s="18">
        <f t="shared" si="7"/>
        <v>6.1776061776061778E-2</v>
      </c>
      <c r="H92" s="13">
        <f t="shared" si="13"/>
        <v>69584.86778512258</v>
      </c>
      <c r="I92" s="13">
        <f t="shared" si="11"/>
        <v>4298.6790909728234</v>
      </c>
      <c r="J92" s="13">
        <f t="shared" si="8"/>
        <v>67435.528239636173</v>
      </c>
      <c r="K92" s="13">
        <f t="shared" si="9"/>
        <v>526013.17510453181</v>
      </c>
      <c r="L92" s="20">
        <f t="shared" si="12"/>
        <v>7.5593040821584312</v>
      </c>
    </row>
    <row r="93" spans="1:12" x14ac:dyDescent="0.2">
      <c r="A93" s="16">
        <v>84</v>
      </c>
      <c r="B93" s="8">
        <v>7</v>
      </c>
      <c r="C93" s="8">
        <v>117</v>
      </c>
      <c r="D93" s="8">
        <v>122</v>
      </c>
      <c r="E93" s="17">
        <v>0.5</v>
      </c>
      <c r="F93" s="18">
        <f t="shared" si="10"/>
        <v>5.8577405857740586E-2</v>
      </c>
      <c r="G93" s="18">
        <f t="shared" si="7"/>
        <v>5.6910569105691061E-2</v>
      </c>
      <c r="H93" s="13">
        <f t="shared" si="13"/>
        <v>65286.188694149758</v>
      </c>
      <c r="I93" s="13">
        <f t="shared" si="11"/>
        <v>3715.474153325596</v>
      </c>
      <c r="J93" s="13">
        <f t="shared" si="8"/>
        <v>63428.451617486964</v>
      </c>
      <c r="K93" s="13">
        <f t="shared" si="9"/>
        <v>458577.64686489565</v>
      </c>
      <c r="L93" s="20">
        <f t="shared" si="12"/>
        <v>7.0241142274857351</v>
      </c>
    </row>
    <row r="94" spans="1:12" x14ac:dyDescent="0.2">
      <c r="A94" s="16">
        <v>85</v>
      </c>
      <c r="B94" s="8">
        <v>11</v>
      </c>
      <c r="C94" s="8">
        <v>98</v>
      </c>
      <c r="D94" s="8">
        <v>113</v>
      </c>
      <c r="E94" s="17">
        <v>0.5</v>
      </c>
      <c r="F94" s="18">
        <f t="shared" si="10"/>
        <v>0.10426540284360189</v>
      </c>
      <c r="G94" s="18">
        <f t="shared" si="7"/>
        <v>9.90990990990991E-2</v>
      </c>
      <c r="H94" s="13">
        <f t="shared" si="13"/>
        <v>61570.714540824163</v>
      </c>
      <c r="I94" s="13">
        <f t="shared" si="11"/>
        <v>6101.6023418834757</v>
      </c>
      <c r="J94" s="13">
        <f t="shared" si="8"/>
        <v>58519.91336988243</v>
      </c>
      <c r="K94" s="13">
        <f t="shared" si="9"/>
        <v>395149.1952474087</v>
      </c>
      <c r="L94" s="20">
        <f t="shared" si="12"/>
        <v>6.4178107756960809</v>
      </c>
    </row>
    <row r="95" spans="1:12" x14ac:dyDescent="0.2">
      <c r="A95" s="16">
        <v>86</v>
      </c>
      <c r="B95" s="8">
        <v>13</v>
      </c>
      <c r="C95" s="8">
        <v>85</v>
      </c>
      <c r="D95" s="8">
        <v>96</v>
      </c>
      <c r="E95" s="17">
        <v>0.5</v>
      </c>
      <c r="F95" s="18">
        <f t="shared" si="10"/>
        <v>0.143646408839779</v>
      </c>
      <c r="G95" s="18">
        <f t="shared" si="7"/>
        <v>0.13402061855670103</v>
      </c>
      <c r="H95" s="13">
        <f t="shared" si="13"/>
        <v>55469.112198940689</v>
      </c>
      <c r="I95" s="13">
        <f t="shared" si="11"/>
        <v>7434.0047276930818</v>
      </c>
      <c r="J95" s="13">
        <f t="shared" si="8"/>
        <v>51752.109835094154</v>
      </c>
      <c r="K95" s="13">
        <f t="shared" si="9"/>
        <v>336629.28187752626</v>
      </c>
      <c r="L95" s="20">
        <f t="shared" si="12"/>
        <v>6.0687699610226495</v>
      </c>
    </row>
    <row r="96" spans="1:12" x14ac:dyDescent="0.2">
      <c r="A96" s="16">
        <v>87</v>
      </c>
      <c r="B96" s="8">
        <v>9</v>
      </c>
      <c r="C96" s="8">
        <v>94</v>
      </c>
      <c r="D96" s="8">
        <v>81</v>
      </c>
      <c r="E96" s="17">
        <v>0.5</v>
      </c>
      <c r="F96" s="18">
        <f t="shared" si="10"/>
        <v>0.10285714285714286</v>
      </c>
      <c r="G96" s="18">
        <f t="shared" si="7"/>
        <v>9.7826086956521743E-2</v>
      </c>
      <c r="H96" s="13">
        <f t="shared" si="13"/>
        <v>48035.107471247611</v>
      </c>
      <c r="I96" s="13">
        <f t="shared" si="11"/>
        <v>4699.0866004481359</v>
      </c>
      <c r="J96" s="13">
        <f t="shared" si="8"/>
        <v>45685.564171023543</v>
      </c>
      <c r="K96" s="13">
        <f t="shared" si="9"/>
        <v>284877.17204243212</v>
      </c>
      <c r="L96" s="20">
        <f t="shared" si="12"/>
        <v>5.9306034073713931</v>
      </c>
    </row>
    <row r="97" spans="1:12" x14ac:dyDescent="0.2">
      <c r="A97" s="16">
        <v>88</v>
      </c>
      <c r="B97" s="8">
        <v>5</v>
      </c>
      <c r="C97" s="8">
        <v>79</v>
      </c>
      <c r="D97" s="8">
        <v>89</v>
      </c>
      <c r="E97" s="17">
        <v>0.5</v>
      </c>
      <c r="F97" s="18">
        <f t="shared" si="10"/>
        <v>5.9523809523809521E-2</v>
      </c>
      <c r="G97" s="18">
        <f t="shared" si="7"/>
        <v>5.7803468208092491E-2</v>
      </c>
      <c r="H97" s="13">
        <f t="shared" si="13"/>
        <v>43336.020870799475</v>
      </c>
      <c r="I97" s="13">
        <f t="shared" si="11"/>
        <v>2504.9723046704903</v>
      </c>
      <c r="J97" s="13">
        <f t="shared" si="8"/>
        <v>42083.534718464231</v>
      </c>
      <c r="K97" s="13">
        <f t="shared" si="9"/>
        <v>239191.60787140857</v>
      </c>
      <c r="L97" s="20">
        <f t="shared" si="12"/>
        <v>5.5194640178092547</v>
      </c>
    </row>
    <row r="98" spans="1:12" x14ac:dyDescent="0.2">
      <c r="A98" s="16">
        <v>89</v>
      </c>
      <c r="B98" s="8">
        <v>8</v>
      </c>
      <c r="C98" s="8">
        <v>74</v>
      </c>
      <c r="D98" s="8">
        <v>79</v>
      </c>
      <c r="E98" s="17">
        <v>0.5</v>
      </c>
      <c r="F98" s="18">
        <f t="shared" si="10"/>
        <v>0.10457516339869281</v>
      </c>
      <c r="G98" s="18">
        <f t="shared" si="7"/>
        <v>9.9378881987577633E-2</v>
      </c>
      <c r="H98" s="13">
        <f t="shared" si="13"/>
        <v>40831.048566128986</v>
      </c>
      <c r="I98" s="13">
        <f t="shared" si="11"/>
        <v>4057.7439568823834</v>
      </c>
      <c r="J98" s="13">
        <f t="shared" si="8"/>
        <v>38802.176587687798</v>
      </c>
      <c r="K98" s="13">
        <f>K99+J98</f>
        <v>197108.07315294433</v>
      </c>
      <c r="L98" s="20">
        <f t="shared" si="12"/>
        <v>4.8274065955889629</v>
      </c>
    </row>
    <row r="99" spans="1:12" x14ac:dyDescent="0.2">
      <c r="A99" s="16">
        <v>90</v>
      </c>
      <c r="B99" s="8">
        <v>10</v>
      </c>
      <c r="C99" s="8">
        <v>81</v>
      </c>
      <c r="D99" s="8">
        <v>64</v>
      </c>
      <c r="E99" s="17">
        <v>0.5</v>
      </c>
      <c r="F99" s="22">
        <f t="shared" si="10"/>
        <v>0.13793103448275862</v>
      </c>
      <c r="G99" s="22">
        <f t="shared" si="7"/>
        <v>0.12903225806451613</v>
      </c>
      <c r="H99" s="23">
        <f t="shared" si="13"/>
        <v>36773.304609246603</v>
      </c>
      <c r="I99" s="23">
        <f t="shared" si="11"/>
        <v>4744.9425302253676</v>
      </c>
      <c r="J99" s="23">
        <f t="shared" si="8"/>
        <v>34400.83334413392</v>
      </c>
      <c r="K99" s="23">
        <f t="shared" ref="K99:K108" si="14">K100+J99</f>
        <v>158305.89656525652</v>
      </c>
      <c r="L99" s="24">
        <f t="shared" si="12"/>
        <v>4.3049135302746411</v>
      </c>
    </row>
    <row r="100" spans="1:12" x14ac:dyDescent="0.2">
      <c r="A100" s="16">
        <v>91</v>
      </c>
      <c r="B100" s="8">
        <v>16</v>
      </c>
      <c r="C100" s="8">
        <v>60</v>
      </c>
      <c r="D100" s="8">
        <v>71</v>
      </c>
      <c r="E100" s="17">
        <v>0.5</v>
      </c>
      <c r="F100" s="22">
        <f t="shared" si="10"/>
        <v>0.24427480916030533</v>
      </c>
      <c r="G100" s="22">
        <f t="shared" si="7"/>
        <v>0.21768707482993196</v>
      </c>
      <c r="H100" s="23">
        <f t="shared" si="13"/>
        <v>32028.362079021237</v>
      </c>
      <c r="I100" s="23">
        <f t="shared" si="11"/>
        <v>6972.1604525760513</v>
      </c>
      <c r="J100" s="23">
        <f t="shared" si="8"/>
        <v>28542.281852733209</v>
      </c>
      <c r="K100" s="23">
        <f t="shared" si="14"/>
        <v>123905.06322112259</v>
      </c>
      <c r="L100" s="24">
        <f t="shared" si="12"/>
        <v>3.8686044236486614</v>
      </c>
    </row>
    <row r="101" spans="1:12" x14ac:dyDescent="0.2">
      <c r="A101" s="16">
        <v>92</v>
      </c>
      <c r="B101" s="8">
        <v>7</v>
      </c>
      <c r="C101" s="8">
        <v>56</v>
      </c>
      <c r="D101" s="8">
        <v>51</v>
      </c>
      <c r="E101" s="17">
        <v>0.5</v>
      </c>
      <c r="F101" s="22">
        <f t="shared" si="10"/>
        <v>0.13084112149532709</v>
      </c>
      <c r="G101" s="22">
        <f t="shared" si="7"/>
        <v>0.12280701754385964</v>
      </c>
      <c r="H101" s="23">
        <f t="shared" si="13"/>
        <v>25056.201626445185</v>
      </c>
      <c r="I101" s="23">
        <f t="shared" si="11"/>
        <v>3077.0773927213381</v>
      </c>
      <c r="J101" s="23">
        <f t="shared" si="8"/>
        <v>23517.662930084516</v>
      </c>
      <c r="K101" s="23">
        <f t="shared" si="14"/>
        <v>95362.781368389376</v>
      </c>
      <c r="L101" s="24">
        <f t="shared" si="12"/>
        <v>3.8059552197943756</v>
      </c>
    </row>
    <row r="102" spans="1:12" x14ac:dyDescent="0.2">
      <c r="A102" s="16">
        <v>93</v>
      </c>
      <c r="B102" s="8">
        <v>6</v>
      </c>
      <c r="C102" s="8">
        <v>31</v>
      </c>
      <c r="D102" s="8">
        <v>49</v>
      </c>
      <c r="E102" s="17">
        <v>0.5</v>
      </c>
      <c r="F102" s="22">
        <f t="shared" si="10"/>
        <v>0.15</v>
      </c>
      <c r="G102" s="22">
        <f t="shared" si="7"/>
        <v>0.13953488372093023</v>
      </c>
      <c r="H102" s="23">
        <f t="shared" si="13"/>
        <v>21979.124233723847</v>
      </c>
      <c r="I102" s="23">
        <f t="shared" si="11"/>
        <v>3066.8545442405366</v>
      </c>
      <c r="J102" s="23">
        <f t="shared" si="8"/>
        <v>20445.696961603579</v>
      </c>
      <c r="K102" s="23">
        <f t="shared" si="14"/>
        <v>71845.118438304868</v>
      </c>
      <c r="L102" s="24">
        <f t="shared" si="12"/>
        <v>3.2687889505655883</v>
      </c>
    </row>
    <row r="103" spans="1:12" x14ac:dyDescent="0.2">
      <c r="A103" s="16">
        <v>94</v>
      </c>
      <c r="B103" s="8">
        <v>6</v>
      </c>
      <c r="C103" s="8">
        <v>33</v>
      </c>
      <c r="D103" s="8">
        <v>25</v>
      </c>
      <c r="E103" s="17">
        <v>0.5</v>
      </c>
      <c r="F103" s="22">
        <f t="shared" si="10"/>
        <v>0.20689655172413793</v>
      </c>
      <c r="G103" s="22">
        <f t="shared" si="7"/>
        <v>0.1875</v>
      </c>
      <c r="H103" s="23">
        <f t="shared" si="13"/>
        <v>18912.26968948331</v>
      </c>
      <c r="I103" s="23">
        <f t="shared" si="11"/>
        <v>3546.0505667781208</v>
      </c>
      <c r="J103" s="23">
        <f t="shared" si="8"/>
        <v>17139.244406094247</v>
      </c>
      <c r="K103" s="23">
        <f t="shared" si="14"/>
        <v>51399.421476701289</v>
      </c>
      <c r="L103" s="24">
        <f t="shared" si="12"/>
        <v>2.7177817533600082</v>
      </c>
    </row>
    <row r="104" spans="1:12" x14ac:dyDescent="0.2">
      <c r="A104" s="16">
        <v>95</v>
      </c>
      <c r="B104" s="8">
        <v>9</v>
      </c>
      <c r="C104" s="8">
        <v>16</v>
      </c>
      <c r="D104" s="8">
        <v>29</v>
      </c>
      <c r="E104" s="17">
        <v>0.5</v>
      </c>
      <c r="F104" s="22">
        <f t="shared" si="10"/>
        <v>0.4</v>
      </c>
      <c r="G104" s="22">
        <f t="shared" si="7"/>
        <v>0.33333333333333337</v>
      </c>
      <c r="H104" s="23">
        <f t="shared" si="13"/>
        <v>15366.219122705188</v>
      </c>
      <c r="I104" s="23">
        <f t="shared" si="11"/>
        <v>5122.0730409017297</v>
      </c>
      <c r="J104" s="23">
        <f t="shared" si="8"/>
        <v>12805.182602254323</v>
      </c>
      <c r="K104" s="23">
        <f t="shared" si="14"/>
        <v>34260.177070607038</v>
      </c>
      <c r="L104" s="24">
        <f t="shared" si="12"/>
        <v>2.2295775425969335</v>
      </c>
    </row>
    <row r="105" spans="1:12" x14ac:dyDescent="0.2">
      <c r="A105" s="16">
        <v>96</v>
      </c>
      <c r="B105" s="8">
        <v>7</v>
      </c>
      <c r="C105" s="8">
        <v>19</v>
      </c>
      <c r="D105" s="8">
        <v>12</v>
      </c>
      <c r="E105" s="17">
        <v>0.5</v>
      </c>
      <c r="F105" s="22">
        <f t="shared" si="10"/>
        <v>0.45161290322580644</v>
      </c>
      <c r="G105" s="22">
        <f t="shared" si="7"/>
        <v>0.36842105263157893</v>
      </c>
      <c r="H105" s="23">
        <f t="shared" si="13"/>
        <v>10244.146081803457</v>
      </c>
      <c r="I105" s="23">
        <f t="shared" si="11"/>
        <v>3774.1590827696946</v>
      </c>
      <c r="J105" s="23">
        <f t="shared" si="8"/>
        <v>8357.0665404186111</v>
      </c>
      <c r="K105" s="23">
        <f t="shared" si="14"/>
        <v>21454.994468352714</v>
      </c>
      <c r="L105" s="24">
        <f t="shared" si="12"/>
        <v>2.0943663138954003</v>
      </c>
    </row>
    <row r="106" spans="1:12" x14ac:dyDescent="0.2">
      <c r="A106" s="16">
        <v>97</v>
      </c>
      <c r="B106" s="8">
        <v>5</v>
      </c>
      <c r="C106" s="8">
        <v>17</v>
      </c>
      <c r="D106" s="8">
        <v>17</v>
      </c>
      <c r="E106" s="17">
        <v>0.5</v>
      </c>
      <c r="F106" s="22">
        <f t="shared" si="10"/>
        <v>0.29411764705882354</v>
      </c>
      <c r="G106" s="22">
        <f t="shared" si="7"/>
        <v>0.25641025641025644</v>
      </c>
      <c r="H106" s="23">
        <f t="shared" si="13"/>
        <v>6469.9869990337629</v>
      </c>
      <c r="I106" s="23">
        <f t="shared" si="11"/>
        <v>1658.9710253932728</v>
      </c>
      <c r="J106" s="23">
        <f t="shared" si="8"/>
        <v>5640.5014863371271</v>
      </c>
      <c r="K106" s="23">
        <f t="shared" si="14"/>
        <v>13097.927927934101</v>
      </c>
      <c r="L106" s="24">
        <f t="shared" si="12"/>
        <v>2.024413330334383</v>
      </c>
    </row>
    <row r="107" spans="1:12" x14ac:dyDescent="0.2">
      <c r="A107" s="16">
        <v>98</v>
      </c>
      <c r="B107" s="8">
        <v>3</v>
      </c>
      <c r="C107" s="8">
        <v>5</v>
      </c>
      <c r="D107" s="8">
        <v>11</v>
      </c>
      <c r="E107" s="17">
        <v>0.5</v>
      </c>
      <c r="F107" s="22">
        <f t="shared" si="10"/>
        <v>0.375</v>
      </c>
      <c r="G107" s="22">
        <f t="shared" si="7"/>
        <v>0.31578947368421051</v>
      </c>
      <c r="H107" s="23">
        <f t="shared" si="13"/>
        <v>4811.0159736404903</v>
      </c>
      <c r="I107" s="23">
        <f t="shared" si="11"/>
        <v>1519.26820220226</v>
      </c>
      <c r="J107" s="23">
        <f t="shared" si="8"/>
        <v>4051.3818725393603</v>
      </c>
      <c r="K107" s="23">
        <f t="shared" si="14"/>
        <v>7457.4264415969737</v>
      </c>
      <c r="L107" s="24">
        <f t="shared" si="12"/>
        <v>1.5500730994152048</v>
      </c>
    </row>
    <row r="108" spans="1:12" x14ac:dyDescent="0.2">
      <c r="A108" s="16">
        <v>99</v>
      </c>
      <c r="B108" s="8">
        <v>1</v>
      </c>
      <c r="C108" s="8">
        <v>4</v>
      </c>
      <c r="D108" s="8">
        <v>4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3291.7477714382303</v>
      </c>
      <c r="I108" s="23">
        <f t="shared" si="11"/>
        <v>731.49950476405115</v>
      </c>
      <c r="J108" s="23">
        <f t="shared" si="8"/>
        <v>2925.9980190562046</v>
      </c>
      <c r="K108" s="23">
        <f t="shared" si="14"/>
        <v>3406.044569057613</v>
      </c>
      <c r="L108" s="24">
        <f t="shared" si="12"/>
        <v>1.0347222222222221</v>
      </c>
    </row>
    <row r="109" spans="1:12" x14ac:dyDescent="0.2">
      <c r="A109" s="16" t="s">
        <v>21</v>
      </c>
      <c r="B109" s="8">
        <v>3</v>
      </c>
      <c r="C109" s="8">
        <v>16</v>
      </c>
      <c r="D109" s="8">
        <v>16</v>
      </c>
      <c r="E109" s="21"/>
      <c r="F109" s="22">
        <f>B109/((C109+D109)/2)</f>
        <v>0.1875</v>
      </c>
      <c r="G109" s="22">
        <v>1</v>
      </c>
      <c r="H109" s="23">
        <f>H108-I108</f>
        <v>2560.2482666741789</v>
      </c>
      <c r="I109" s="23">
        <f>H109*G109</f>
        <v>2560.2482666741789</v>
      </c>
      <c r="J109" s="23">
        <f>H109*F109</f>
        <v>480.04655000140855</v>
      </c>
      <c r="K109" s="23">
        <f>J109</f>
        <v>480.04655000140855</v>
      </c>
      <c r="L109" s="24">
        <f>K109/H109</f>
        <v>0.1875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185</v>
      </c>
      <c r="D9" s="8">
        <v>166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8556208.3653459083</v>
      </c>
      <c r="L9" s="19">
        <f>K9/H9</f>
        <v>85.562083653459084</v>
      </c>
    </row>
    <row r="10" spans="1:13" x14ac:dyDescent="0.2">
      <c r="A10" s="16">
        <v>1</v>
      </c>
      <c r="B10" s="8">
        <v>1</v>
      </c>
      <c r="C10" s="8">
        <v>191</v>
      </c>
      <c r="D10" s="8">
        <v>194</v>
      </c>
      <c r="E10" s="17">
        <v>0.5</v>
      </c>
      <c r="F10" s="18">
        <f t="shared" si="0"/>
        <v>5.1948051948051948E-3</v>
      </c>
      <c r="G10" s="18">
        <f t="shared" si="1"/>
        <v>5.1813471502590676E-3</v>
      </c>
      <c r="H10" s="13">
        <f>H9-I9</f>
        <v>100000</v>
      </c>
      <c r="I10" s="13">
        <f t="shared" ref="I10:I73" si="4">H10*G10</f>
        <v>518.13471502590676</v>
      </c>
      <c r="J10" s="13">
        <f t="shared" si="2"/>
        <v>99740.932642487038</v>
      </c>
      <c r="K10" s="13">
        <f t="shared" si="3"/>
        <v>8456208.3653459083</v>
      </c>
      <c r="L10" s="20">
        <f t="shared" ref="L10:L73" si="5">K10/H10</f>
        <v>84.562083653459084</v>
      </c>
    </row>
    <row r="11" spans="1:13" x14ac:dyDescent="0.2">
      <c r="A11" s="16">
        <v>2</v>
      </c>
      <c r="B11" s="8">
        <v>0</v>
      </c>
      <c r="C11" s="8">
        <v>204</v>
      </c>
      <c r="D11" s="8">
        <v>192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99481.86528497409</v>
      </c>
      <c r="I11" s="13">
        <f t="shared" si="4"/>
        <v>0</v>
      </c>
      <c r="J11" s="13">
        <f t="shared" si="2"/>
        <v>99481.86528497409</v>
      </c>
      <c r="K11" s="13">
        <f t="shared" si="3"/>
        <v>8356467.4327034215</v>
      </c>
      <c r="L11" s="20">
        <f t="shared" si="5"/>
        <v>83.999907005820859</v>
      </c>
    </row>
    <row r="12" spans="1:13" x14ac:dyDescent="0.2">
      <c r="A12" s="16">
        <v>3</v>
      </c>
      <c r="B12" s="8">
        <v>0</v>
      </c>
      <c r="C12" s="8">
        <v>235</v>
      </c>
      <c r="D12" s="8">
        <v>203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99481.86528497409</v>
      </c>
      <c r="I12" s="13">
        <f t="shared" si="4"/>
        <v>0</v>
      </c>
      <c r="J12" s="13">
        <f t="shared" si="2"/>
        <v>99481.86528497409</v>
      </c>
      <c r="K12" s="13">
        <f t="shared" si="3"/>
        <v>8256985.5674184477</v>
      </c>
      <c r="L12" s="20">
        <f t="shared" si="5"/>
        <v>82.999907005820859</v>
      </c>
    </row>
    <row r="13" spans="1:13" x14ac:dyDescent="0.2">
      <c r="A13" s="16">
        <v>4</v>
      </c>
      <c r="B13" s="8">
        <v>0</v>
      </c>
      <c r="C13" s="8">
        <v>176</v>
      </c>
      <c r="D13" s="8">
        <v>233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99481.86528497409</v>
      </c>
      <c r="I13" s="13">
        <f t="shared" si="4"/>
        <v>0</v>
      </c>
      <c r="J13" s="13">
        <f t="shared" si="2"/>
        <v>99481.86528497409</v>
      </c>
      <c r="K13" s="13">
        <f t="shared" si="3"/>
        <v>8157503.7021334739</v>
      </c>
      <c r="L13" s="20">
        <f t="shared" si="5"/>
        <v>81.999907005820859</v>
      </c>
    </row>
    <row r="14" spans="1:13" x14ac:dyDescent="0.2">
      <c r="A14" s="16">
        <v>5</v>
      </c>
      <c r="B14" s="8">
        <v>0</v>
      </c>
      <c r="C14" s="8">
        <v>193</v>
      </c>
      <c r="D14" s="8">
        <v>180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99481.86528497409</v>
      </c>
      <c r="I14" s="13">
        <f t="shared" si="4"/>
        <v>0</v>
      </c>
      <c r="J14" s="13">
        <f t="shared" si="2"/>
        <v>99481.86528497409</v>
      </c>
      <c r="K14" s="13">
        <f t="shared" si="3"/>
        <v>8058021.8368485002</v>
      </c>
      <c r="L14" s="20">
        <f t="shared" si="5"/>
        <v>80.999907005820859</v>
      </c>
    </row>
    <row r="15" spans="1:13" x14ac:dyDescent="0.2">
      <c r="A15" s="16">
        <v>6</v>
      </c>
      <c r="B15" s="8">
        <v>0</v>
      </c>
      <c r="C15" s="8">
        <v>167</v>
      </c>
      <c r="D15" s="8">
        <v>196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99481.86528497409</v>
      </c>
      <c r="I15" s="13">
        <f t="shared" si="4"/>
        <v>0</v>
      </c>
      <c r="J15" s="13">
        <f t="shared" si="2"/>
        <v>99481.86528497409</v>
      </c>
      <c r="K15" s="13">
        <f t="shared" si="3"/>
        <v>7958539.9715635264</v>
      </c>
      <c r="L15" s="20">
        <f t="shared" si="5"/>
        <v>79.999907005820873</v>
      </c>
    </row>
    <row r="16" spans="1:13" x14ac:dyDescent="0.2">
      <c r="A16" s="16">
        <v>7</v>
      </c>
      <c r="B16" s="8">
        <v>0</v>
      </c>
      <c r="C16" s="8">
        <v>168</v>
      </c>
      <c r="D16" s="8">
        <v>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99481.86528497409</v>
      </c>
      <c r="I16" s="13">
        <f t="shared" si="4"/>
        <v>0</v>
      </c>
      <c r="J16" s="13">
        <f t="shared" si="2"/>
        <v>99481.86528497409</v>
      </c>
      <c r="K16" s="13">
        <f t="shared" si="3"/>
        <v>7859058.1062785527</v>
      </c>
      <c r="L16" s="20">
        <f t="shared" si="5"/>
        <v>78.999907005820873</v>
      </c>
    </row>
    <row r="17" spans="1:12" x14ac:dyDescent="0.2">
      <c r="A17" s="16">
        <v>8</v>
      </c>
      <c r="B17" s="8">
        <v>0</v>
      </c>
      <c r="C17" s="8">
        <v>173</v>
      </c>
      <c r="D17" s="8">
        <v>168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99481.86528497409</v>
      </c>
      <c r="I17" s="13">
        <f t="shared" si="4"/>
        <v>0</v>
      </c>
      <c r="J17" s="13">
        <f t="shared" si="2"/>
        <v>99481.86528497409</v>
      </c>
      <c r="K17" s="13">
        <f t="shared" si="3"/>
        <v>7759576.2409935789</v>
      </c>
      <c r="L17" s="20">
        <f t="shared" si="5"/>
        <v>77.999907005820873</v>
      </c>
    </row>
    <row r="18" spans="1:12" x14ac:dyDescent="0.2">
      <c r="A18" s="16">
        <v>9</v>
      </c>
      <c r="B18" s="8">
        <v>0</v>
      </c>
      <c r="C18" s="8">
        <v>197</v>
      </c>
      <c r="D18" s="8">
        <v>181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99481.86528497409</v>
      </c>
      <c r="I18" s="13">
        <f t="shared" si="4"/>
        <v>0</v>
      </c>
      <c r="J18" s="13">
        <f t="shared" si="2"/>
        <v>99481.86528497409</v>
      </c>
      <c r="K18" s="13">
        <f t="shared" si="3"/>
        <v>7660094.3757086052</v>
      </c>
      <c r="L18" s="20">
        <f t="shared" si="5"/>
        <v>76.999907005820873</v>
      </c>
    </row>
    <row r="19" spans="1:12" x14ac:dyDescent="0.2">
      <c r="A19" s="16">
        <v>10</v>
      </c>
      <c r="B19" s="8">
        <v>0</v>
      </c>
      <c r="C19" s="8">
        <v>189</v>
      </c>
      <c r="D19" s="8">
        <v>200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99481.86528497409</v>
      </c>
      <c r="I19" s="13">
        <f t="shared" si="4"/>
        <v>0</v>
      </c>
      <c r="J19" s="13">
        <f t="shared" si="2"/>
        <v>99481.86528497409</v>
      </c>
      <c r="K19" s="13">
        <f t="shared" si="3"/>
        <v>7560612.5104236314</v>
      </c>
      <c r="L19" s="20">
        <f t="shared" si="5"/>
        <v>75.999907005820887</v>
      </c>
    </row>
    <row r="20" spans="1:12" x14ac:dyDescent="0.2">
      <c r="A20" s="16">
        <v>11</v>
      </c>
      <c r="B20" s="8">
        <v>0</v>
      </c>
      <c r="C20" s="8">
        <v>164</v>
      </c>
      <c r="D20" s="8">
        <v>185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99481.86528497409</v>
      </c>
      <c r="I20" s="13">
        <f t="shared" si="4"/>
        <v>0</v>
      </c>
      <c r="J20" s="13">
        <f t="shared" si="2"/>
        <v>99481.86528497409</v>
      </c>
      <c r="K20" s="13">
        <f t="shared" si="3"/>
        <v>7461130.6451386577</v>
      </c>
      <c r="L20" s="20">
        <f t="shared" si="5"/>
        <v>74.999907005820887</v>
      </c>
    </row>
    <row r="21" spans="1:12" x14ac:dyDescent="0.2">
      <c r="A21" s="16">
        <v>12</v>
      </c>
      <c r="B21" s="8">
        <v>0</v>
      </c>
      <c r="C21" s="8">
        <v>160</v>
      </c>
      <c r="D21" s="8">
        <v>162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99481.86528497409</v>
      </c>
      <c r="I21" s="13">
        <f t="shared" si="4"/>
        <v>0</v>
      </c>
      <c r="J21" s="13">
        <f t="shared" si="2"/>
        <v>99481.86528497409</v>
      </c>
      <c r="K21" s="13">
        <f t="shared" si="3"/>
        <v>7361648.7798536839</v>
      </c>
      <c r="L21" s="20">
        <f t="shared" si="5"/>
        <v>73.999907005820887</v>
      </c>
    </row>
    <row r="22" spans="1:12" x14ac:dyDescent="0.2">
      <c r="A22" s="16">
        <v>13</v>
      </c>
      <c r="B22" s="8">
        <v>0</v>
      </c>
      <c r="C22" s="8">
        <v>171</v>
      </c>
      <c r="D22" s="8">
        <v>160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99481.86528497409</v>
      </c>
      <c r="I22" s="13">
        <f t="shared" si="4"/>
        <v>0</v>
      </c>
      <c r="J22" s="13">
        <f t="shared" si="2"/>
        <v>99481.86528497409</v>
      </c>
      <c r="K22" s="13">
        <f t="shared" si="3"/>
        <v>7262166.9145687101</v>
      </c>
      <c r="L22" s="20">
        <f t="shared" si="5"/>
        <v>72.999907005820887</v>
      </c>
    </row>
    <row r="23" spans="1:12" x14ac:dyDescent="0.2">
      <c r="A23" s="16">
        <v>14</v>
      </c>
      <c r="B23" s="8">
        <v>0</v>
      </c>
      <c r="C23" s="8">
        <v>162</v>
      </c>
      <c r="D23" s="8">
        <v>169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99481.86528497409</v>
      </c>
      <c r="I23" s="13">
        <f t="shared" si="4"/>
        <v>0</v>
      </c>
      <c r="J23" s="13">
        <f t="shared" si="2"/>
        <v>99481.86528497409</v>
      </c>
      <c r="K23" s="13">
        <f t="shared" si="3"/>
        <v>7162685.0492837364</v>
      </c>
      <c r="L23" s="20">
        <f t="shared" si="5"/>
        <v>71.999907005820887</v>
      </c>
    </row>
    <row r="24" spans="1:12" x14ac:dyDescent="0.2">
      <c r="A24" s="16">
        <v>15</v>
      </c>
      <c r="B24" s="8">
        <v>0</v>
      </c>
      <c r="C24" s="8">
        <v>161</v>
      </c>
      <c r="D24" s="8">
        <v>166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99481.86528497409</v>
      </c>
      <c r="I24" s="13">
        <f t="shared" si="4"/>
        <v>0</v>
      </c>
      <c r="J24" s="13">
        <f t="shared" si="2"/>
        <v>99481.86528497409</v>
      </c>
      <c r="K24" s="13">
        <f t="shared" si="3"/>
        <v>7063203.1839987626</v>
      </c>
      <c r="L24" s="20">
        <f t="shared" si="5"/>
        <v>70.999907005820901</v>
      </c>
    </row>
    <row r="25" spans="1:12" x14ac:dyDescent="0.2">
      <c r="A25" s="16">
        <v>16</v>
      </c>
      <c r="B25" s="8">
        <v>0</v>
      </c>
      <c r="C25" s="8">
        <v>179</v>
      </c>
      <c r="D25" s="8">
        <v>160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99481.86528497409</v>
      </c>
      <c r="I25" s="13">
        <f t="shared" si="4"/>
        <v>0</v>
      </c>
      <c r="J25" s="13">
        <f t="shared" si="2"/>
        <v>99481.86528497409</v>
      </c>
      <c r="K25" s="13">
        <f t="shared" si="3"/>
        <v>6963721.3187137889</v>
      </c>
      <c r="L25" s="20">
        <f t="shared" si="5"/>
        <v>69.999907005820901</v>
      </c>
    </row>
    <row r="26" spans="1:12" x14ac:dyDescent="0.2">
      <c r="A26" s="16">
        <v>17</v>
      </c>
      <c r="B26" s="8">
        <v>0</v>
      </c>
      <c r="C26" s="8">
        <v>157</v>
      </c>
      <c r="D26" s="8">
        <v>179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99481.86528497409</v>
      </c>
      <c r="I26" s="13">
        <f t="shared" si="4"/>
        <v>0</v>
      </c>
      <c r="J26" s="13">
        <f t="shared" si="2"/>
        <v>99481.86528497409</v>
      </c>
      <c r="K26" s="13">
        <f t="shared" si="3"/>
        <v>6864239.4534288151</v>
      </c>
      <c r="L26" s="20">
        <f t="shared" si="5"/>
        <v>68.999907005820901</v>
      </c>
    </row>
    <row r="27" spans="1:12" x14ac:dyDescent="0.2">
      <c r="A27" s="16">
        <v>18</v>
      </c>
      <c r="B27" s="8">
        <v>0</v>
      </c>
      <c r="C27" s="8">
        <v>160</v>
      </c>
      <c r="D27" s="8">
        <v>164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99481.86528497409</v>
      </c>
      <c r="I27" s="13">
        <f t="shared" si="4"/>
        <v>0</v>
      </c>
      <c r="J27" s="13">
        <f t="shared" si="2"/>
        <v>99481.86528497409</v>
      </c>
      <c r="K27" s="13">
        <f t="shared" si="3"/>
        <v>6764757.5881438414</v>
      </c>
      <c r="L27" s="20">
        <f t="shared" si="5"/>
        <v>67.999907005820901</v>
      </c>
    </row>
    <row r="28" spans="1:12" x14ac:dyDescent="0.2">
      <c r="A28" s="16">
        <v>19</v>
      </c>
      <c r="B28" s="8">
        <v>0</v>
      </c>
      <c r="C28" s="8">
        <v>168</v>
      </c>
      <c r="D28" s="8">
        <v>161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99481.86528497409</v>
      </c>
      <c r="I28" s="13">
        <f t="shared" si="4"/>
        <v>0</v>
      </c>
      <c r="J28" s="13">
        <f t="shared" si="2"/>
        <v>99481.86528497409</v>
      </c>
      <c r="K28" s="13">
        <f t="shared" si="3"/>
        <v>6665275.7228588676</v>
      </c>
      <c r="L28" s="20">
        <f t="shared" si="5"/>
        <v>66.999907005820916</v>
      </c>
    </row>
    <row r="29" spans="1:12" x14ac:dyDescent="0.2">
      <c r="A29" s="16">
        <v>20</v>
      </c>
      <c r="B29" s="8">
        <v>0</v>
      </c>
      <c r="C29" s="8">
        <v>181</v>
      </c>
      <c r="D29" s="8">
        <v>172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99481.86528497409</v>
      </c>
      <c r="I29" s="13">
        <f t="shared" si="4"/>
        <v>0</v>
      </c>
      <c r="J29" s="13">
        <f t="shared" si="2"/>
        <v>99481.86528497409</v>
      </c>
      <c r="K29" s="13">
        <f t="shared" si="3"/>
        <v>6565793.8575738939</v>
      </c>
      <c r="L29" s="20">
        <f t="shared" si="5"/>
        <v>65.999907005820916</v>
      </c>
    </row>
    <row r="30" spans="1:12" x14ac:dyDescent="0.2">
      <c r="A30" s="16">
        <v>21</v>
      </c>
      <c r="B30" s="8">
        <v>0</v>
      </c>
      <c r="C30" s="8">
        <v>186</v>
      </c>
      <c r="D30" s="8">
        <v>181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99481.86528497409</v>
      </c>
      <c r="I30" s="13">
        <f t="shared" si="4"/>
        <v>0</v>
      </c>
      <c r="J30" s="13">
        <f t="shared" si="2"/>
        <v>99481.86528497409</v>
      </c>
      <c r="K30" s="13">
        <f t="shared" si="3"/>
        <v>6466311.9922889201</v>
      </c>
      <c r="L30" s="20">
        <f t="shared" si="5"/>
        <v>64.999907005820916</v>
      </c>
    </row>
    <row r="31" spans="1:12" x14ac:dyDescent="0.2">
      <c r="A31" s="16">
        <v>22</v>
      </c>
      <c r="B31" s="8">
        <v>0</v>
      </c>
      <c r="C31" s="8">
        <v>183</v>
      </c>
      <c r="D31" s="8">
        <v>187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99481.86528497409</v>
      </c>
      <c r="I31" s="13">
        <f t="shared" si="4"/>
        <v>0</v>
      </c>
      <c r="J31" s="13">
        <f t="shared" si="2"/>
        <v>99481.86528497409</v>
      </c>
      <c r="K31" s="13">
        <f t="shared" si="3"/>
        <v>6366830.1270039463</v>
      </c>
      <c r="L31" s="20">
        <f t="shared" si="5"/>
        <v>63.999907005820923</v>
      </c>
    </row>
    <row r="32" spans="1:12" x14ac:dyDescent="0.2">
      <c r="A32" s="16">
        <v>23</v>
      </c>
      <c r="B32" s="8">
        <v>0</v>
      </c>
      <c r="C32" s="8">
        <v>167</v>
      </c>
      <c r="D32" s="8">
        <v>186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99481.86528497409</v>
      </c>
      <c r="I32" s="13">
        <f t="shared" si="4"/>
        <v>0</v>
      </c>
      <c r="J32" s="13">
        <f t="shared" si="2"/>
        <v>99481.86528497409</v>
      </c>
      <c r="K32" s="13">
        <f t="shared" si="3"/>
        <v>6267348.2617189726</v>
      </c>
      <c r="L32" s="20">
        <f t="shared" si="5"/>
        <v>62.999907005820923</v>
      </c>
    </row>
    <row r="33" spans="1:12" x14ac:dyDescent="0.2">
      <c r="A33" s="16">
        <v>24</v>
      </c>
      <c r="B33" s="8">
        <v>0</v>
      </c>
      <c r="C33" s="8">
        <v>207</v>
      </c>
      <c r="D33" s="8">
        <v>170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99481.86528497409</v>
      </c>
      <c r="I33" s="13">
        <f t="shared" si="4"/>
        <v>0</v>
      </c>
      <c r="J33" s="13">
        <f t="shared" si="2"/>
        <v>99481.86528497409</v>
      </c>
      <c r="K33" s="13">
        <f t="shared" si="3"/>
        <v>6167866.3964339988</v>
      </c>
      <c r="L33" s="20">
        <f t="shared" si="5"/>
        <v>61.99990700582093</v>
      </c>
    </row>
    <row r="34" spans="1:12" x14ac:dyDescent="0.2">
      <c r="A34" s="16">
        <v>25</v>
      </c>
      <c r="B34" s="8">
        <v>0</v>
      </c>
      <c r="C34" s="8">
        <v>207</v>
      </c>
      <c r="D34" s="8">
        <v>205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99481.86528497409</v>
      </c>
      <c r="I34" s="13">
        <f t="shared" si="4"/>
        <v>0</v>
      </c>
      <c r="J34" s="13">
        <f t="shared" si="2"/>
        <v>99481.86528497409</v>
      </c>
      <c r="K34" s="13">
        <f t="shared" si="3"/>
        <v>6068384.5311490251</v>
      </c>
      <c r="L34" s="20">
        <f t="shared" si="5"/>
        <v>60.99990700582093</v>
      </c>
    </row>
    <row r="35" spans="1:12" x14ac:dyDescent="0.2">
      <c r="A35" s="16">
        <v>26</v>
      </c>
      <c r="B35" s="8">
        <v>0</v>
      </c>
      <c r="C35" s="8">
        <v>211</v>
      </c>
      <c r="D35" s="8">
        <v>200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99481.86528497409</v>
      </c>
      <c r="I35" s="13">
        <f t="shared" si="4"/>
        <v>0</v>
      </c>
      <c r="J35" s="13">
        <f t="shared" si="2"/>
        <v>99481.86528497409</v>
      </c>
      <c r="K35" s="13">
        <f t="shared" si="3"/>
        <v>5968902.6658640513</v>
      </c>
      <c r="L35" s="20">
        <f t="shared" si="5"/>
        <v>59.999907005820937</v>
      </c>
    </row>
    <row r="36" spans="1:12" x14ac:dyDescent="0.2">
      <c r="A36" s="16">
        <v>27</v>
      </c>
      <c r="B36" s="8">
        <v>0</v>
      </c>
      <c r="C36" s="8">
        <v>224</v>
      </c>
      <c r="D36" s="8">
        <v>220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99481.86528497409</v>
      </c>
      <c r="I36" s="13">
        <f t="shared" si="4"/>
        <v>0</v>
      </c>
      <c r="J36" s="13">
        <f t="shared" si="2"/>
        <v>99481.86528497409</v>
      </c>
      <c r="K36" s="13">
        <f t="shared" si="3"/>
        <v>5869420.8005790776</v>
      </c>
      <c r="L36" s="20">
        <f t="shared" si="5"/>
        <v>58.999907005820937</v>
      </c>
    </row>
    <row r="37" spans="1:12" x14ac:dyDescent="0.2">
      <c r="A37" s="16">
        <v>28</v>
      </c>
      <c r="B37" s="8">
        <v>0</v>
      </c>
      <c r="C37" s="8">
        <v>179</v>
      </c>
      <c r="D37" s="8">
        <v>204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99481.86528497409</v>
      </c>
      <c r="I37" s="13">
        <f t="shared" si="4"/>
        <v>0</v>
      </c>
      <c r="J37" s="13">
        <f t="shared" si="2"/>
        <v>99481.86528497409</v>
      </c>
      <c r="K37" s="13">
        <f t="shared" si="3"/>
        <v>5769938.9352941038</v>
      </c>
      <c r="L37" s="20">
        <f t="shared" si="5"/>
        <v>57.999907005820944</v>
      </c>
    </row>
    <row r="38" spans="1:12" x14ac:dyDescent="0.2">
      <c r="A38" s="16">
        <v>29</v>
      </c>
      <c r="B38" s="8">
        <v>0</v>
      </c>
      <c r="C38" s="8">
        <v>244</v>
      </c>
      <c r="D38" s="8">
        <v>198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99481.86528497409</v>
      </c>
      <c r="I38" s="13">
        <f t="shared" si="4"/>
        <v>0</v>
      </c>
      <c r="J38" s="13">
        <f t="shared" si="2"/>
        <v>99481.86528497409</v>
      </c>
      <c r="K38" s="13">
        <f t="shared" si="3"/>
        <v>5670457.0700091301</v>
      </c>
      <c r="L38" s="20">
        <f t="shared" si="5"/>
        <v>56.999907005820944</v>
      </c>
    </row>
    <row r="39" spans="1:12" x14ac:dyDescent="0.2">
      <c r="A39" s="16">
        <v>30</v>
      </c>
      <c r="B39" s="8">
        <v>0</v>
      </c>
      <c r="C39" s="8">
        <v>221</v>
      </c>
      <c r="D39" s="8">
        <v>232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99481.86528497409</v>
      </c>
      <c r="I39" s="13">
        <f t="shared" si="4"/>
        <v>0</v>
      </c>
      <c r="J39" s="13">
        <f t="shared" si="2"/>
        <v>99481.86528497409</v>
      </c>
      <c r="K39" s="13">
        <f t="shared" si="3"/>
        <v>5570975.2047241563</v>
      </c>
      <c r="L39" s="20">
        <f t="shared" si="5"/>
        <v>55.999907005820951</v>
      </c>
    </row>
    <row r="40" spans="1:12" x14ac:dyDescent="0.2">
      <c r="A40" s="16">
        <v>31</v>
      </c>
      <c r="B40" s="8">
        <v>0</v>
      </c>
      <c r="C40" s="8">
        <v>249</v>
      </c>
      <c r="D40" s="8">
        <v>220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99481.86528497409</v>
      </c>
      <c r="I40" s="13">
        <f t="shared" si="4"/>
        <v>0</v>
      </c>
      <c r="J40" s="13">
        <f t="shared" si="2"/>
        <v>99481.86528497409</v>
      </c>
      <c r="K40" s="13">
        <f t="shared" si="3"/>
        <v>5471493.3394391825</v>
      </c>
      <c r="L40" s="20">
        <f t="shared" si="5"/>
        <v>54.999907005820951</v>
      </c>
    </row>
    <row r="41" spans="1:12" x14ac:dyDescent="0.2">
      <c r="A41" s="16">
        <v>32</v>
      </c>
      <c r="B41" s="8">
        <v>0</v>
      </c>
      <c r="C41" s="8">
        <v>249</v>
      </c>
      <c r="D41" s="8">
        <v>264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99481.86528497409</v>
      </c>
      <c r="I41" s="13">
        <f t="shared" si="4"/>
        <v>0</v>
      </c>
      <c r="J41" s="13">
        <f t="shared" si="2"/>
        <v>99481.86528497409</v>
      </c>
      <c r="K41" s="13">
        <f t="shared" si="3"/>
        <v>5372011.4741542088</v>
      </c>
      <c r="L41" s="20">
        <f t="shared" si="5"/>
        <v>53.999907005820951</v>
      </c>
    </row>
    <row r="42" spans="1:12" x14ac:dyDescent="0.2">
      <c r="A42" s="16">
        <v>33</v>
      </c>
      <c r="B42" s="8">
        <v>0</v>
      </c>
      <c r="C42" s="8">
        <v>265</v>
      </c>
      <c r="D42" s="8">
        <v>243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99481.86528497409</v>
      </c>
      <c r="I42" s="13">
        <f t="shared" si="4"/>
        <v>0</v>
      </c>
      <c r="J42" s="13">
        <f t="shared" si="2"/>
        <v>99481.86528497409</v>
      </c>
      <c r="K42" s="13">
        <f t="shared" si="3"/>
        <v>5272529.608869235</v>
      </c>
      <c r="L42" s="20">
        <f t="shared" si="5"/>
        <v>52.999907005820958</v>
      </c>
    </row>
    <row r="43" spans="1:12" x14ac:dyDescent="0.2">
      <c r="A43" s="16">
        <v>34</v>
      </c>
      <c r="B43" s="8">
        <v>0</v>
      </c>
      <c r="C43" s="8">
        <v>298</v>
      </c>
      <c r="D43" s="8">
        <v>269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99481.86528497409</v>
      </c>
      <c r="I43" s="13">
        <f t="shared" si="4"/>
        <v>0</v>
      </c>
      <c r="J43" s="13">
        <f t="shared" si="2"/>
        <v>99481.86528497409</v>
      </c>
      <c r="K43" s="13">
        <f t="shared" si="3"/>
        <v>5173047.7435842613</v>
      </c>
      <c r="L43" s="20">
        <f t="shared" si="5"/>
        <v>51.999907005820958</v>
      </c>
    </row>
    <row r="44" spans="1:12" x14ac:dyDescent="0.2">
      <c r="A44" s="16">
        <v>35</v>
      </c>
      <c r="B44" s="8">
        <v>0</v>
      </c>
      <c r="C44" s="8">
        <v>287</v>
      </c>
      <c r="D44" s="8">
        <v>298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99481.86528497409</v>
      </c>
      <c r="I44" s="13">
        <f t="shared" si="4"/>
        <v>0</v>
      </c>
      <c r="J44" s="13">
        <f t="shared" si="2"/>
        <v>99481.86528497409</v>
      </c>
      <c r="K44" s="13">
        <f t="shared" si="3"/>
        <v>5073565.8782992875</v>
      </c>
      <c r="L44" s="20">
        <f t="shared" si="5"/>
        <v>50.999907005820965</v>
      </c>
    </row>
    <row r="45" spans="1:12" x14ac:dyDescent="0.2">
      <c r="A45" s="16">
        <v>36</v>
      </c>
      <c r="B45" s="8">
        <v>0</v>
      </c>
      <c r="C45" s="8">
        <v>280</v>
      </c>
      <c r="D45" s="8">
        <v>277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99481.86528497409</v>
      </c>
      <c r="I45" s="13">
        <f t="shared" si="4"/>
        <v>0</v>
      </c>
      <c r="J45" s="13">
        <f t="shared" si="2"/>
        <v>99481.86528497409</v>
      </c>
      <c r="K45" s="13">
        <f t="shared" si="3"/>
        <v>4974084.0130143138</v>
      </c>
      <c r="L45" s="20">
        <f t="shared" si="5"/>
        <v>49.999907005820965</v>
      </c>
    </row>
    <row r="46" spans="1:12" x14ac:dyDescent="0.2">
      <c r="A46" s="16">
        <v>37</v>
      </c>
      <c r="B46" s="8">
        <v>0</v>
      </c>
      <c r="C46" s="8">
        <v>280</v>
      </c>
      <c r="D46" s="8">
        <v>282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99481.86528497409</v>
      </c>
      <c r="I46" s="13">
        <f t="shared" si="4"/>
        <v>0</v>
      </c>
      <c r="J46" s="13">
        <f t="shared" si="2"/>
        <v>99481.86528497409</v>
      </c>
      <c r="K46" s="13">
        <f t="shared" si="3"/>
        <v>4874602.14772934</v>
      </c>
      <c r="L46" s="20">
        <f t="shared" si="5"/>
        <v>48.999907005820972</v>
      </c>
    </row>
    <row r="47" spans="1:12" x14ac:dyDescent="0.2">
      <c r="A47" s="16">
        <v>38</v>
      </c>
      <c r="B47" s="8">
        <v>0</v>
      </c>
      <c r="C47" s="8">
        <v>309</v>
      </c>
      <c r="D47" s="8">
        <v>286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99481.86528497409</v>
      </c>
      <c r="I47" s="13">
        <f t="shared" si="4"/>
        <v>0</v>
      </c>
      <c r="J47" s="13">
        <f t="shared" si="2"/>
        <v>99481.86528497409</v>
      </c>
      <c r="K47" s="13">
        <f t="shared" si="3"/>
        <v>4775120.2824443663</v>
      </c>
      <c r="L47" s="20">
        <f t="shared" si="5"/>
        <v>47.999907005820972</v>
      </c>
    </row>
    <row r="48" spans="1:12" x14ac:dyDescent="0.2">
      <c r="A48" s="16">
        <v>39</v>
      </c>
      <c r="B48" s="8">
        <v>0</v>
      </c>
      <c r="C48" s="8">
        <v>261</v>
      </c>
      <c r="D48" s="8">
        <v>306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99481.86528497409</v>
      </c>
      <c r="I48" s="13">
        <f t="shared" si="4"/>
        <v>0</v>
      </c>
      <c r="J48" s="13">
        <f t="shared" si="2"/>
        <v>99481.86528497409</v>
      </c>
      <c r="K48" s="13">
        <f t="shared" si="3"/>
        <v>4675638.4171593925</v>
      </c>
      <c r="L48" s="20">
        <f t="shared" si="5"/>
        <v>46.99990700582098</v>
      </c>
    </row>
    <row r="49" spans="1:12" x14ac:dyDescent="0.2">
      <c r="A49" s="16">
        <v>40</v>
      </c>
      <c r="B49" s="8">
        <v>0</v>
      </c>
      <c r="C49" s="8">
        <v>277</v>
      </c>
      <c r="D49" s="8">
        <v>268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99481.86528497409</v>
      </c>
      <c r="I49" s="13">
        <f t="shared" si="4"/>
        <v>0</v>
      </c>
      <c r="J49" s="13">
        <f t="shared" si="2"/>
        <v>99481.86528497409</v>
      </c>
      <c r="K49" s="13">
        <f t="shared" si="3"/>
        <v>4576156.5518744187</v>
      </c>
      <c r="L49" s="20">
        <f t="shared" si="5"/>
        <v>45.99990700582098</v>
      </c>
    </row>
    <row r="50" spans="1:12" x14ac:dyDescent="0.2">
      <c r="A50" s="16">
        <v>41</v>
      </c>
      <c r="B50" s="8">
        <v>0</v>
      </c>
      <c r="C50" s="8">
        <v>266</v>
      </c>
      <c r="D50" s="8">
        <v>286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99481.86528497409</v>
      </c>
      <c r="I50" s="13">
        <f t="shared" si="4"/>
        <v>0</v>
      </c>
      <c r="J50" s="13">
        <f t="shared" si="2"/>
        <v>99481.86528497409</v>
      </c>
      <c r="K50" s="13">
        <f t="shared" si="3"/>
        <v>4476674.686589445</v>
      </c>
      <c r="L50" s="20">
        <f t="shared" si="5"/>
        <v>44.999907005820987</v>
      </c>
    </row>
    <row r="51" spans="1:12" x14ac:dyDescent="0.2">
      <c r="A51" s="16">
        <v>42</v>
      </c>
      <c r="B51" s="8">
        <v>0</v>
      </c>
      <c r="C51" s="8">
        <v>274</v>
      </c>
      <c r="D51" s="8">
        <v>274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99481.86528497409</v>
      </c>
      <c r="I51" s="13">
        <f t="shared" si="4"/>
        <v>0</v>
      </c>
      <c r="J51" s="13">
        <f t="shared" si="2"/>
        <v>99481.86528497409</v>
      </c>
      <c r="K51" s="13">
        <f t="shared" si="3"/>
        <v>4377192.8213044712</v>
      </c>
      <c r="L51" s="20">
        <f t="shared" si="5"/>
        <v>43.999907005820987</v>
      </c>
    </row>
    <row r="52" spans="1:12" x14ac:dyDescent="0.2">
      <c r="A52" s="16">
        <v>43</v>
      </c>
      <c r="B52" s="8">
        <v>2</v>
      </c>
      <c r="C52" s="8">
        <v>256</v>
      </c>
      <c r="D52" s="8">
        <v>275</v>
      </c>
      <c r="E52" s="17">
        <v>0.5</v>
      </c>
      <c r="F52" s="18">
        <f t="shared" si="7"/>
        <v>7.5329566854990581E-3</v>
      </c>
      <c r="G52" s="18">
        <f t="shared" si="1"/>
        <v>7.5046904315196989E-3</v>
      </c>
      <c r="H52" s="13">
        <f t="shared" si="6"/>
        <v>99481.86528497409</v>
      </c>
      <c r="I52" s="13">
        <f t="shared" si="4"/>
        <v>746.58060251387678</v>
      </c>
      <c r="J52" s="13">
        <f t="shared" si="2"/>
        <v>99108.574983717161</v>
      </c>
      <c r="K52" s="13">
        <f t="shared" si="3"/>
        <v>4277710.9560194975</v>
      </c>
      <c r="L52" s="20">
        <f t="shared" si="5"/>
        <v>42.999907005820994</v>
      </c>
    </row>
    <row r="53" spans="1:12" x14ac:dyDescent="0.2">
      <c r="A53" s="16">
        <v>44</v>
      </c>
      <c r="B53" s="8">
        <v>1</v>
      </c>
      <c r="C53" s="8">
        <v>270</v>
      </c>
      <c r="D53" s="8">
        <v>263</v>
      </c>
      <c r="E53" s="17">
        <v>0.5</v>
      </c>
      <c r="F53" s="18">
        <f t="shared" si="7"/>
        <v>3.7523452157598499E-3</v>
      </c>
      <c r="G53" s="18">
        <f t="shared" si="1"/>
        <v>3.7453183520599247E-3</v>
      </c>
      <c r="H53" s="13">
        <f t="shared" si="6"/>
        <v>98735.284682460217</v>
      </c>
      <c r="I53" s="13">
        <f t="shared" si="4"/>
        <v>369.79507371707945</v>
      </c>
      <c r="J53" s="13">
        <f t="shared" si="2"/>
        <v>98550.387145601679</v>
      </c>
      <c r="K53" s="13">
        <f t="shared" si="3"/>
        <v>4178602.3810357805</v>
      </c>
      <c r="L53" s="20">
        <f t="shared" si="5"/>
        <v>42.321267361252531</v>
      </c>
    </row>
    <row r="54" spans="1:12" x14ac:dyDescent="0.2">
      <c r="A54" s="16">
        <v>45</v>
      </c>
      <c r="B54" s="8">
        <v>0</v>
      </c>
      <c r="C54" s="8">
        <v>271</v>
      </c>
      <c r="D54" s="8">
        <v>273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98365.489608743141</v>
      </c>
      <c r="I54" s="13">
        <f t="shared" si="4"/>
        <v>0</v>
      </c>
      <c r="J54" s="13">
        <f t="shared" si="2"/>
        <v>98365.489608743141</v>
      </c>
      <c r="K54" s="13">
        <f t="shared" si="3"/>
        <v>4080051.9938901789</v>
      </c>
      <c r="L54" s="20">
        <f t="shared" si="5"/>
        <v>41.478490170881301</v>
      </c>
    </row>
    <row r="55" spans="1:12" x14ac:dyDescent="0.2">
      <c r="A55" s="16">
        <v>46</v>
      </c>
      <c r="B55" s="8">
        <v>0</v>
      </c>
      <c r="C55" s="8">
        <v>273</v>
      </c>
      <c r="D55" s="8">
        <v>271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98365.489608743141</v>
      </c>
      <c r="I55" s="13">
        <f t="shared" si="4"/>
        <v>0</v>
      </c>
      <c r="J55" s="13">
        <f t="shared" si="2"/>
        <v>98365.489608743141</v>
      </c>
      <c r="K55" s="13">
        <f t="shared" si="3"/>
        <v>3981686.5042814356</v>
      </c>
      <c r="L55" s="20">
        <f t="shared" si="5"/>
        <v>40.478490170881301</v>
      </c>
    </row>
    <row r="56" spans="1:12" x14ac:dyDescent="0.2">
      <c r="A56" s="16">
        <v>47</v>
      </c>
      <c r="B56" s="8">
        <v>0</v>
      </c>
      <c r="C56" s="8">
        <v>253</v>
      </c>
      <c r="D56" s="8">
        <v>267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98365.489608743141</v>
      </c>
      <c r="I56" s="13">
        <f t="shared" si="4"/>
        <v>0</v>
      </c>
      <c r="J56" s="13">
        <f t="shared" si="2"/>
        <v>98365.489608743141</v>
      </c>
      <c r="K56" s="13">
        <f t="shared" si="3"/>
        <v>3883321.0146726924</v>
      </c>
      <c r="L56" s="20">
        <f t="shared" si="5"/>
        <v>39.478490170881294</v>
      </c>
    </row>
    <row r="57" spans="1:12" x14ac:dyDescent="0.2">
      <c r="A57" s="16">
        <v>48</v>
      </c>
      <c r="B57" s="8">
        <v>0</v>
      </c>
      <c r="C57" s="8">
        <v>240</v>
      </c>
      <c r="D57" s="8">
        <v>253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98365.489608743141</v>
      </c>
      <c r="I57" s="13">
        <f t="shared" si="4"/>
        <v>0</v>
      </c>
      <c r="J57" s="13">
        <f t="shared" si="2"/>
        <v>98365.489608743141</v>
      </c>
      <c r="K57" s="13">
        <f t="shared" si="3"/>
        <v>3784955.5250639492</v>
      </c>
      <c r="L57" s="20">
        <f t="shared" si="5"/>
        <v>38.478490170881294</v>
      </c>
    </row>
    <row r="58" spans="1:12" x14ac:dyDescent="0.2">
      <c r="A58" s="16">
        <v>49</v>
      </c>
      <c r="B58" s="8">
        <v>0</v>
      </c>
      <c r="C58" s="8">
        <v>227</v>
      </c>
      <c r="D58" s="8">
        <v>244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98365.489608743141</v>
      </c>
      <c r="I58" s="13">
        <f t="shared" si="4"/>
        <v>0</v>
      </c>
      <c r="J58" s="13">
        <f t="shared" si="2"/>
        <v>98365.489608743141</v>
      </c>
      <c r="K58" s="13">
        <f t="shared" si="3"/>
        <v>3686590.0354552059</v>
      </c>
      <c r="L58" s="20">
        <f t="shared" si="5"/>
        <v>37.478490170881294</v>
      </c>
    </row>
    <row r="59" spans="1:12" x14ac:dyDescent="0.2">
      <c r="A59" s="16">
        <v>50</v>
      </c>
      <c r="B59" s="8">
        <v>0</v>
      </c>
      <c r="C59" s="8">
        <v>213</v>
      </c>
      <c r="D59" s="8">
        <v>233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98365.489608743141</v>
      </c>
      <c r="I59" s="13">
        <f t="shared" si="4"/>
        <v>0</v>
      </c>
      <c r="J59" s="13">
        <f t="shared" si="2"/>
        <v>98365.489608743141</v>
      </c>
      <c r="K59" s="13">
        <f t="shared" si="3"/>
        <v>3588224.5458464627</v>
      </c>
      <c r="L59" s="20">
        <f t="shared" si="5"/>
        <v>36.478490170881294</v>
      </c>
    </row>
    <row r="60" spans="1:12" x14ac:dyDescent="0.2">
      <c r="A60" s="16">
        <v>51</v>
      </c>
      <c r="B60" s="8">
        <v>1</v>
      </c>
      <c r="C60" s="8">
        <v>232</v>
      </c>
      <c r="D60" s="8">
        <v>216</v>
      </c>
      <c r="E60" s="17">
        <v>0.5</v>
      </c>
      <c r="F60" s="18">
        <f t="shared" si="7"/>
        <v>4.464285714285714E-3</v>
      </c>
      <c r="G60" s="18">
        <f t="shared" si="1"/>
        <v>4.4543429844097994E-3</v>
      </c>
      <c r="H60" s="13">
        <f t="shared" si="6"/>
        <v>98365.489608743141</v>
      </c>
      <c r="I60" s="13">
        <f t="shared" si="4"/>
        <v>438.15362854674004</v>
      </c>
      <c r="J60" s="13">
        <f t="shared" si="2"/>
        <v>98146.412794469768</v>
      </c>
      <c r="K60" s="13">
        <f t="shared" si="3"/>
        <v>3489859.0562377195</v>
      </c>
      <c r="L60" s="20">
        <f t="shared" si="5"/>
        <v>35.478490170881294</v>
      </c>
    </row>
    <row r="61" spans="1:12" x14ac:dyDescent="0.2">
      <c r="A61" s="16">
        <v>52</v>
      </c>
      <c r="B61" s="8">
        <v>0</v>
      </c>
      <c r="C61" s="8">
        <v>212</v>
      </c>
      <c r="D61" s="8">
        <v>236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97927.335980196396</v>
      </c>
      <c r="I61" s="13">
        <f t="shared" si="4"/>
        <v>0</v>
      </c>
      <c r="J61" s="13">
        <f t="shared" si="2"/>
        <v>97927.335980196396</v>
      </c>
      <c r="K61" s="13">
        <f t="shared" si="3"/>
        <v>3391712.6434432496</v>
      </c>
      <c r="L61" s="20">
        <f t="shared" si="5"/>
        <v>34.634993482607833</v>
      </c>
    </row>
    <row r="62" spans="1:12" x14ac:dyDescent="0.2">
      <c r="A62" s="16">
        <v>53</v>
      </c>
      <c r="B62" s="8">
        <v>1</v>
      </c>
      <c r="C62" s="8">
        <v>202</v>
      </c>
      <c r="D62" s="8">
        <v>211</v>
      </c>
      <c r="E62" s="17">
        <v>0.5</v>
      </c>
      <c r="F62" s="18">
        <f t="shared" si="7"/>
        <v>4.8426150121065378E-3</v>
      </c>
      <c r="G62" s="18">
        <f t="shared" si="1"/>
        <v>4.830917874396135E-3</v>
      </c>
      <c r="H62" s="13">
        <f t="shared" si="6"/>
        <v>97927.335980196396</v>
      </c>
      <c r="I62" s="13">
        <f t="shared" si="4"/>
        <v>473.07891777872652</v>
      </c>
      <c r="J62" s="13">
        <f t="shared" si="2"/>
        <v>97690.796521307042</v>
      </c>
      <c r="K62" s="13">
        <f t="shared" si="3"/>
        <v>3293785.3074630531</v>
      </c>
      <c r="L62" s="20">
        <f t="shared" si="5"/>
        <v>33.634993482607833</v>
      </c>
    </row>
    <row r="63" spans="1:12" x14ac:dyDescent="0.2">
      <c r="A63" s="16">
        <v>54</v>
      </c>
      <c r="B63" s="8">
        <v>0</v>
      </c>
      <c r="C63" s="8">
        <v>182</v>
      </c>
      <c r="D63" s="8">
        <v>203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97454.257062417673</v>
      </c>
      <c r="I63" s="13">
        <f t="shared" si="4"/>
        <v>0</v>
      </c>
      <c r="J63" s="13">
        <f t="shared" si="2"/>
        <v>97454.257062417673</v>
      </c>
      <c r="K63" s="13">
        <f t="shared" si="3"/>
        <v>3196094.5109417462</v>
      </c>
      <c r="L63" s="20">
        <f t="shared" si="5"/>
        <v>32.795842965533112</v>
      </c>
    </row>
    <row r="64" spans="1:12" x14ac:dyDescent="0.2">
      <c r="A64" s="16">
        <v>55</v>
      </c>
      <c r="B64" s="8">
        <v>0</v>
      </c>
      <c r="C64" s="8">
        <v>184</v>
      </c>
      <c r="D64" s="8">
        <v>185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97454.257062417673</v>
      </c>
      <c r="I64" s="13">
        <f t="shared" si="4"/>
        <v>0</v>
      </c>
      <c r="J64" s="13">
        <f t="shared" si="2"/>
        <v>97454.257062417673</v>
      </c>
      <c r="K64" s="13">
        <f t="shared" si="3"/>
        <v>3098640.2538793287</v>
      </c>
      <c r="L64" s="20">
        <f t="shared" si="5"/>
        <v>31.795842965533115</v>
      </c>
    </row>
    <row r="65" spans="1:12" x14ac:dyDescent="0.2">
      <c r="A65" s="16">
        <v>56</v>
      </c>
      <c r="B65" s="8">
        <v>1</v>
      </c>
      <c r="C65" s="8">
        <v>169</v>
      </c>
      <c r="D65" s="8">
        <v>182</v>
      </c>
      <c r="E65" s="17">
        <v>0.5</v>
      </c>
      <c r="F65" s="18">
        <f t="shared" si="7"/>
        <v>5.6980056980056983E-3</v>
      </c>
      <c r="G65" s="18">
        <f t="shared" si="1"/>
        <v>5.681818181818182E-3</v>
      </c>
      <c r="H65" s="13">
        <f t="shared" si="6"/>
        <v>97454.257062417673</v>
      </c>
      <c r="I65" s="13">
        <f t="shared" si="4"/>
        <v>553.71736967282766</v>
      </c>
      <c r="J65" s="13">
        <f t="shared" si="2"/>
        <v>97177.398377581252</v>
      </c>
      <c r="K65" s="13">
        <f t="shared" si="3"/>
        <v>3001185.9968169113</v>
      </c>
      <c r="L65" s="20">
        <f t="shared" si="5"/>
        <v>30.795842965533115</v>
      </c>
    </row>
    <row r="66" spans="1:12" x14ac:dyDescent="0.2">
      <c r="A66" s="16">
        <v>57</v>
      </c>
      <c r="B66" s="8">
        <v>1</v>
      </c>
      <c r="C66" s="8">
        <v>157</v>
      </c>
      <c r="D66" s="8">
        <v>167</v>
      </c>
      <c r="E66" s="17">
        <v>0.5</v>
      </c>
      <c r="F66" s="18">
        <f t="shared" si="7"/>
        <v>6.1728395061728392E-3</v>
      </c>
      <c r="G66" s="18">
        <f t="shared" si="1"/>
        <v>6.1538461538461538E-3</v>
      </c>
      <c r="H66" s="13">
        <f t="shared" si="6"/>
        <v>96900.539692744846</v>
      </c>
      <c r="I66" s="13">
        <f t="shared" si="4"/>
        <v>596.31101349381447</v>
      </c>
      <c r="J66" s="13">
        <f t="shared" si="2"/>
        <v>96602.384185997929</v>
      </c>
      <c r="K66" s="13">
        <f t="shared" si="3"/>
        <v>2904008.5984393302</v>
      </c>
      <c r="L66" s="20">
        <f t="shared" si="5"/>
        <v>29.968962068193306</v>
      </c>
    </row>
    <row r="67" spans="1:12" x14ac:dyDescent="0.2">
      <c r="A67" s="16">
        <v>58</v>
      </c>
      <c r="B67" s="8">
        <v>1</v>
      </c>
      <c r="C67" s="8">
        <v>165</v>
      </c>
      <c r="D67" s="8">
        <v>157</v>
      </c>
      <c r="E67" s="17">
        <v>0.5</v>
      </c>
      <c r="F67" s="18">
        <f t="shared" si="7"/>
        <v>6.2111801242236021E-3</v>
      </c>
      <c r="G67" s="18">
        <f t="shared" si="1"/>
        <v>6.1919504643962843E-3</v>
      </c>
      <c r="H67" s="13">
        <f t="shared" si="6"/>
        <v>96304.228679251028</v>
      </c>
      <c r="I67" s="13">
        <f t="shared" si="4"/>
        <v>596.31101349381436</v>
      </c>
      <c r="J67" s="13">
        <f t="shared" si="2"/>
        <v>96006.073172504111</v>
      </c>
      <c r="K67" s="13">
        <f t="shared" si="3"/>
        <v>2807406.2142533325</v>
      </c>
      <c r="L67" s="20">
        <f t="shared" si="5"/>
        <v>29.151432421556738</v>
      </c>
    </row>
    <row r="68" spans="1:12" x14ac:dyDescent="0.2">
      <c r="A68" s="16">
        <v>59</v>
      </c>
      <c r="B68" s="8">
        <v>0</v>
      </c>
      <c r="C68" s="8">
        <v>171</v>
      </c>
      <c r="D68" s="8">
        <v>171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95707.91766575721</v>
      </c>
      <c r="I68" s="13">
        <f t="shared" si="4"/>
        <v>0</v>
      </c>
      <c r="J68" s="13">
        <f t="shared" si="2"/>
        <v>95707.91766575721</v>
      </c>
      <c r="K68" s="13">
        <f t="shared" si="3"/>
        <v>2711400.1410808284</v>
      </c>
      <c r="L68" s="20">
        <f t="shared" si="5"/>
        <v>28.329946019198836</v>
      </c>
    </row>
    <row r="69" spans="1:12" x14ac:dyDescent="0.2">
      <c r="A69" s="16">
        <v>60</v>
      </c>
      <c r="B69" s="8">
        <v>0</v>
      </c>
      <c r="C69" s="8">
        <v>144</v>
      </c>
      <c r="D69" s="8">
        <v>172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95707.91766575721</v>
      </c>
      <c r="I69" s="13">
        <f t="shared" si="4"/>
        <v>0</v>
      </c>
      <c r="J69" s="13">
        <f t="shared" si="2"/>
        <v>95707.91766575721</v>
      </c>
      <c r="K69" s="13">
        <f t="shared" si="3"/>
        <v>2615692.2234150711</v>
      </c>
      <c r="L69" s="20">
        <f t="shared" si="5"/>
        <v>27.329946019198836</v>
      </c>
    </row>
    <row r="70" spans="1:12" x14ac:dyDescent="0.2">
      <c r="A70" s="16">
        <v>61</v>
      </c>
      <c r="B70" s="8">
        <v>1</v>
      </c>
      <c r="C70" s="8">
        <v>145</v>
      </c>
      <c r="D70" s="8">
        <v>143</v>
      </c>
      <c r="E70" s="17">
        <v>0.5</v>
      </c>
      <c r="F70" s="18">
        <f t="shared" si="7"/>
        <v>6.9444444444444441E-3</v>
      </c>
      <c r="G70" s="18">
        <f t="shared" si="1"/>
        <v>6.9204152249134942E-3</v>
      </c>
      <c r="H70" s="13">
        <f t="shared" si="6"/>
        <v>95707.91766575721</v>
      </c>
      <c r="I70" s="13">
        <f t="shared" si="4"/>
        <v>662.33853055887334</v>
      </c>
      <c r="J70" s="13">
        <f t="shared" si="2"/>
        <v>95376.748400477765</v>
      </c>
      <c r="K70" s="13">
        <f t="shared" si="3"/>
        <v>2519984.3057493139</v>
      </c>
      <c r="L70" s="20">
        <f t="shared" si="5"/>
        <v>26.329946019198836</v>
      </c>
    </row>
    <row r="71" spans="1:12" x14ac:dyDescent="0.2">
      <c r="A71" s="16">
        <v>62</v>
      </c>
      <c r="B71" s="8">
        <v>1</v>
      </c>
      <c r="C71" s="8">
        <v>159</v>
      </c>
      <c r="D71" s="8">
        <v>140</v>
      </c>
      <c r="E71" s="17">
        <v>0.5</v>
      </c>
      <c r="F71" s="18">
        <f t="shared" si="7"/>
        <v>6.688963210702341E-3</v>
      </c>
      <c r="G71" s="18">
        <f t="shared" si="1"/>
        <v>6.6666666666666662E-3</v>
      </c>
      <c r="H71" s="13">
        <f t="shared" si="6"/>
        <v>95045.579135198335</v>
      </c>
      <c r="I71" s="13">
        <f t="shared" si="4"/>
        <v>633.63719423465557</v>
      </c>
      <c r="J71" s="13">
        <f t="shared" si="2"/>
        <v>94728.760538080998</v>
      </c>
      <c r="K71" s="13">
        <f t="shared" si="3"/>
        <v>2424607.5573488362</v>
      </c>
      <c r="L71" s="20">
        <f t="shared" si="5"/>
        <v>25.509945643026004</v>
      </c>
    </row>
    <row r="72" spans="1:12" x14ac:dyDescent="0.2">
      <c r="A72" s="16">
        <v>63</v>
      </c>
      <c r="B72" s="8">
        <v>1</v>
      </c>
      <c r="C72" s="8">
        <v>164</v>
      </c>
      <c r="D72" s="8">
        <v>159</v>
      </c>
      <c r="E72" s="17">
        <v>0.5</v>
      </c>
      <c r="F72" s="18">
        <f t="shared" si="7"/>
        <v>6.1919504643962852E-3</v>
      </c>
      <c r="G72" s="18">
        <f t="shared" si="1"/>
        <v>6.17283950617284E-3</v>
      </c>
      <c r="H72" s="13">
        <f t="shared" si="6"/>
        <v>94411.941940963676</v>
      </c>
      <c r="I72" s="13">
        <f t="shared" si="4"/>
        <v>582.78976506767708</v>
      </c>
      <c r="J72" s="13">
        <f t="shared" si="2"/>
        <v>94120.547058429845</v>
      </c>
      <c r="K72" s="13">
        <f t="shared" si="3"/>
        <v>2329878.796810755</v>
      </c>
      <c r="L72" s="20">
        <f t="shared" si="5"/>
        <v>24.677797627207386</v>
      </c>
    </row>
    <row r="73" spans="1:12" x14ac:dyDescent="0.2">
      <c r="A73" s="16">
        <v>64</v>
      </c>
      <c r="B73" s="8">
        <v>2</v>
      </c>
      <c r="C73" s="8">
        <v>168</v>
      </c>
      <c r="D73" s="8">
        <v>168</v>
      </c>
      <c r="E73" s="17">
        <v>0.5</v>
      </c>
      <c r="F73" s="18">
        <f t="shared" ref="F73:F109" si="8">B73/((C73+D73)/2)</f>
        <v>1.1904761904761904E-2</v>
      </c>
      <c r="G73" s="18">
        <f t="shared" ref="G73:G108" si="9">F73/((1+(1-E73)*F73))</f>
        <v>1.1834319526627219E-2</v>
      </c>
      <c r="H73" s="13">
        <f t="shared" si="6"/>
        <v>93829.152175896001</v>
      </c>
      <c r="I73" s="13">
        <f t="shared" si="4"/>
        <v>1110.4041677620828</v>
      </c>
      <c r="J73" s="13">
        <f t="shared" ref="J73:J108" si="10">H74+I73*E73</f>
        <v>93273.950092014958</v>
      </c>
      <c r="K73" s="13">
        <f t="shared" ref="K73:K97" si="11">K74+J73</f>
        <v>2235758.249752325</v>
      </c>
      <c r="L73" s="20">
        <f t="shared" si="5"/>
        <v>23.827970283276997</v>
      </c>
    </row>
    <row r="74" spans="1:12" x14ac:dyDescent="0.2">
      <c r="A74" s="16">
        <v>65</v>
      </c>
      <c r="B74" s="8">
        <v>1</v>
      </c>
      <c r="C74" s="8">
        <v>127</v>
      </c>
      <c r="D74" s="8">
        <v>167</v>
      </c>
      <c r="E74" s="17">
        <v>0.5</v>
      </c>
      <c r="F74" s="18">
        <f t="shared" si="8"/>
        <v>6.8027210884353739E-3</v>
      </c>
      <c r="G74" s="18">
        <f t="shared" si="9"/>
        <v>6.7796610169491532E-3</v>
      </c>
      <c r="H74" s="13">
        <f t="shared" si="6"/>
        <v>92718.748008133916</v>
      </c>
      <c r="I74" s="13">
        <f t="shared" ref="I74:I108" si="12">H74*G74</f>
        <v>628.60168141107749</v>
      </c>
      <c r="J74" s="13">
        <f t="shared" si="10"/>
        <v>92404.447167428385</v>
      </c>
      <c r="K74" s="13">
        <f t="shared" si="11"/>
        <v>2142484.2996603101</v>
      </c>
      <c r="L74" s="20">
        <f t="shared" ref="L74:L108" si="13">K74/H74</f>
        <v>23.107347172897082</v>
      </c>
    </row>
    <row r="75" spans="1:12" x14ac:dyDescent="0.2">
      <c r="A75" s="16">
        <v>66</v>
      </c>
      <c r="B75" s="8">
        <v>2</v>
      </c>
      <c r="C75" s="8">
        <v>147</v>
      </c>
      <c r="D75" s="8">
        <v>130</v>
      </c>
      <c r="E75" s="17">
        <v>0.5</v>
      </c>
      <c r="F75" s="18">
        <f t="shared" si="8"/>
        <v>1.444043321299639E-2</v>
      </c>
      <c r="G75" s="18">
        <f t="shared" si="9"/>
        <v>1.4336917562724013E-2</v>
      </c>
      <c r="H75" s="13">
        <f t="shared" ref="H75:H108" si="14">H74-I74</f>
        <v>92090.146326722839</v>
      </c>
      <c r="I75" s="13">
        <f t="shared" si="12"/>
        <v>1320.2888362254168</v>
      </c>
      <c r="J75" s="13">
        <f t="shared" si="10"/>
        <v>91430.001908610138</v>
      </c>
      <c r="K75" s="13">
        <f t="shared" si="11"/>
        <v>2050079.8524928817</v>
      </c>
      <c r="L75" s="20">
        <f t="shared" si="13"/>
        <v>22.261663535852009</v>
      </c>
    </row>
    <row r="76" spans="1:12" x14ac:dyDescent="0.2">
      <c r="A76" s="16">
        <v>67</v>
      </c>
      <c r="B76" s="8">
        <v>0</v>
      </c>
      <c r="C76" s="8">
        <v>139</v>
      </c>
      <c r="D76" s="8">
        <v>149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90769.857490497423</v>
      </c>
      <c r="I76" s="13">
        <f t="shared" si="12"/>
        <v>0</v>
      </c>
      <c r="J76" s="13">
        <f t="shared" si="10"/>
        <v>90769.857490497423</v>
      </c>
      <c r="K76" s="13">
        <f t="shared" si="11"/>
        <v>1958649.8505842716</v>
      </c>
      <c r="L76" s="20">
        <f t="shared" si="13"/>
        <v>21.57819682364622</v>
      </c>
    </row>
    <row r="77" spans="1:12" x14ac:dyDescent="0.2">
      <c r="A77" s="16">
        <v>68</v>
      </c>
      <c r="B77" s="8">
        <v>1</v>
      </c>
      <c r="C77" s="8">
        <v>158</v>
      </c>
      <c r="D77" s="8">
        <v>137</v>
      </c>
      <c r="E77" s="17">
        <v>0.5</v>
      </c>
      <c r="F77" s="18">
        <f t="shared" si="8"/>
        <v>6.7796610169491523E-3</v>
      </c>
      <c r="G77" s="18">
        <f t="shared" si="9"/>
        <v>6.7567567567567571E-3</v>
      </c>
      <c r="H77" s="13">
        <f t="shared" si="14"/>
        <v>90769.857490497423</v>
      </c>
      <c r="I77" s="13">
        <f t="shared" si="12"/>
        <v>613.30984790876641</v>
      </c>
      <c r="J77" s="13">
        <f t="shared" si="10"/>
        <v>90463.202566543041</v>
      </c>
      <c r="K77" s="13">
        <f t="shared" si="11"/>
        <v>1867879.9930937742</v>
      </c>
      <c r="L77" s="20">
        <f t="shared" si="13"/>
        <v>20.57819682364622</v>
      </c>
    </row>
    <row r="78" spans="1:12" x14ac:dyDescent="0.2">
      <c r="A78" s="16">
        <v>69</v>
      </c>
      <c r="B78" s="8">
        <v>2</v>
      </c>
      <c r="C78" s="8">
        <v>124</v>
      </c>
      <c r="D78" s="8">
        <v>159</v>
      </c>
      <c r="E78" s="17">
        <v>0.5</v>
      </c>
      <c r="F78" s="18">
        <f t="shared" si="8"/>
        <v>1.4134275618374558E-2</v>
      </c>
      <c r="G78" s="18">
        <f t="shared" si="9"/>
        <v>1.4035087719298244E-2</v>
      </c>
      <c r="H78" s="13">
        <f t="shared" si="14"/>
        <v>90156.547642588659</v>
      </c>
      <c r="I78" s="13">
        <f t="shared" si="12"/>
        <v>1265.3550546328231</v>
      </c>
      <c r="J78" s="13">
        <f t="shared" si="10"/>
        <v>89523.87011527225</v>
      </c>
      <c r="K78" s="13">
        <f t="shared" si="11"/>
        <v>1777416.7905272311</v>
      </c>
      <c r="L78" s="20">
        <f t="shared" si="13"/>
        <v>19.714783196596194</v>
      </c>
    </row>
    <row r="79" spans="1:12" x14ac:dyDescent="0.2">
      <c r="A79" s="16">
        <v>70</v>
      </c>
      <c r="B79" s="8">
        <v>1</v>
      </c>
      <c r="C79" s="8">
        <v>103</v>
      </c>
      <c r="D79" s="8">
        <v>123</v>
      </c>
      <c r="E79" s="17">
        <v>0.5</v>
      </c>
      <c r="F79" s="18">
        <f t="shared" si="8"/>
        <v>8.8495575221238937E-3</v>
      </c>
      <c r="G79" s="18">
        <f t="shared" si="9"/>
        <v>8.8105726872246704E-3</v>
      </c>
      <c r="H79" s="13">
        <f t="shared" si="14"/>
        <v>88891.19258795584</v>
      </c>
      <c r="I79" s="13">
        <f t="shared" si="12"/>
        <v>783.18231355027183</v>
      </c>
      <c r="J79" s="13">
        <f t="shared" si="10"/>
        <v>88499.601431180694</v>
      </c>
      <c r="K79" s="13">
        <f t="shared" si="11"/>
        <v>1687892.9204119588</v>
      </c>
      <c r="L79" s="20">
        <f t="shared" si="13"/>
        <v>18.988303242099342</v>
      </c>
    </row>
    <row r="80" spans="1:12" x14ac:dyDescent="0.2">
      <c r="A80" s="16">
        <v>71</v>
      </c>
      <c r="B80" s="8">
        <v>1</v>
      </c>
      <c r="C80" s="8">
        <v>155</v>
      </c>
      <c r="D80" s="8">
        <v>106</v>
      </c>
      <c r="E80" s="17">
        <v>0.5</v>
      </c>
      <c r="F80" s="18">
        <f t="shared" si="8"/>
        <v>7.6628352490421452E-3</v>
      </c>
      <c r="G80" s="18">
        <f t="shared" si="9"/>
        <v>7.6335877862595417E-3</v>
      </c>
      <c r="H80" s="13">
        <f t="shared" si="14"/>
        <v>88108.010274405562</v>
      </c>
      <c r="I80" s="13">
        <f t="shared" si="12"/>
        <v>672.5802311023325</v>
      </c>
      <c r="J80" s="13">
        <f t="shared" si="10"/>
        <v>87771.720158854398</v>
      </c>
      <c r="K80" s="13">
        <f t="shared" si="11"/>
        <v>1599393.3189807781</v>
      </c>
      <c r="L80" s="20">
        <f t="shared" si="13"/>
        <v>18.152643715362448</v>
      </c>
    </row>
    <row r="81" spans="1:12" x14ac:dyDescent="0.2">
      <c r="A81" s="16">
        <v>72</v>
      </c>
      <c r="B81" s="8">
        <v>1</v>
      </c>
      <c r="C81" s="8">
        <v>98</v>
      </c>
      <c r="D81" s="8">
        <v>154</v>
      </c>
      <c r="E81" s="17">
        <v>0.5</v>
      </c>
      <c r="F81" s="18">
        <f t="shared" si="8"/>
        <v>7.9365079365079361E-3</v>
      </c>
      <c r="G81" s="18">
        <f t="shared" si="9"/>
        <v>7.9051383399209481E-3</v>
      </c>
      <c r="H81" s="13">
        <f t="shared" si="14"/>
        <v>87435.430043303233</v>
      </c>
      <c r="I81" s="13">
        <f t="shared" si="12"/>
        <v>691.18917030279226</v>
      </c>
      <c r="J81" s="13">
        <f t="shared" si="10"/>
        <v>87089.835458151836</v>
      </c>
      <c r="K81" s="13">
        <f t="shared" si="11"/>
        <v>1511621.5988219236</v>
      </c>
      <c r="L81" s="20">
        <f t="shared" si="13"/>
        <v>17.288433282403695</v>
      </c>
    </row>
    <row r="82" spans="1:12" x14ac:dyDescent="0.2">
      <c r="A82" s="16">
        <v>73</v>
      </c>
      <c r="B82" s="8">
        <v>0</v>
      </c>
      <c r="C82" s="8">
        <v>113</v>
      </c>
      <c r="D82" s="8">
        <v>96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86744.240873000439</v>
      </c>
      <c r="I82" s="13">
        <f t="shared" si="12"/>
        <v>0</v>
      </c>
      <c r="J82" s="13">
        <f t="shared" si="10"/>
        <v>86744.240873000439</v>
      </c>
      <c r="K82" s="13">
        <f t="shared" si="11"/>
        <v>1424531.7633637718</v>
      </c>
      <c r="L82" s="20">
        <f t="shared" si="13"/>
        <v>16.422205659155917</v>
      </c>
    </row>
    <row r="83" spans="1:12" x14ac:dyDescent="0.2">
      <c r="A83" s="16">
        <v>74</v>
      </c>
      <c r="B83" s="8">
        <v>2</v>
      </c>
      <c r="C83" s="8">
        <v>119</v>
      </c>
      <c r="D83" s="8">
        <v>115</v>
      </c>
      <c r="E83" s="17">
        <v>0.5</v>
      </c>
      <c r="F83" s="18">
        <f t="shared" si="8"/>
        <v>1.7094017094017096E-2</v>
      </c>
      <c r="G83" s="18">
        <f t="shared" si="9"/>
        <v>1.6949152542372885E-2</v>
      </c>
      <c r="H83" s="13">
        <f t="shared" si="14"/>
        <v>86744.240873000439</v>
      </c>
      <c r="I83" s="13">
        <f t="shared" si="12"/>
        <v>1470.2413707288213</v>
      </c>
      <c r="J83" s="13">
        <f t="shared" si="10"/>
        <v>86009.120187636028</v>
      </c>
      <c r="K83" s="13">
        <f t="shared" si="11"/>
        <v>1337787.5224907715</v>
      </c>
      <c r="L83" s="20">
        <f t="shared" si="13"/>
        <v>15.422205659155919</v>
      </c>
    </row>
    <row r="84" spans="1:12" x14ac:dyDescent="0.2">
      <c r="A84" s="16">
        <v>75</v>
      </c>
      <c r="B84" s="8">
        <v>1</v>
      </c>
      <c r="C84" s="8">
        <v>130</v>
      </c>
      <c r="D84" s="8">
        <v>118</v>
      </c>
      <c r="E84" s="17">
        <v>0.5</v>
      </c>
      <c r="F84" s="18">
        <f t="shared" si="8"/>
        <v>8.0645161290322578E-3</v>
      </c>
      <c r="G84" s="18">
        <f t="shared" si="9"/>
        <v>8.0321285140562242E-3</v>
      </c>
      <c r="H84" s="13">
        <f t="shared" si="14"/>
        <v>85273.999502271618</v>
      </c>
      <c r="I84" s="13">
        <f t="shared" si="12"/>
        <v>684.93172290981215</v>
      </c>
      <c r="J84" s="13">
        <f t="shared" si="10"/>
        <v>84931.53364081672</v>
      </c>
      <c r="K84" s="13">
        <f t="shared" si="11"/>
        <v>1251778.4023031355</v>
      </c>
      <c r="L84" s="20">
        <f t="shared" si="13"/>
        <v>14.679485067072401</v>
      </c>
    </row>
    <row r="85" spans="1:12" x14ac:dyDescent="0.2">
      <c r="A85" s="16">
        <v>76</v>
      </c>
      <c r="B85" s="8">
        <v>4</v>
      </c>
      <c r="C85" s="8">
        <v>118</v>
      </c>
      <c r="D85" s="8">
        <v>128</v>
      </c>
      <c r="E85" s="17">
        <v>0.5</v>
      </c>
      <c r="F85" s="18">
        <f t="shared" si="8"/>
        <v>3.2520325203252036E-2</v>
      </c>
      <c r="G85" s="18">
        <f t="shared" si="9"/>
        <v>3.2000000000000001E-2</v>
      </c>
      <c r="H85" s="13">
        <f t="shared" si="14"/>
        <v>84589.067779361809</v>
      </c>
      <c r="I85" s="13">
        <f t="shared" si="12"/>
        <v>2706.850168939578</v>
      </c>
      <c r="J85" s="13">
        <f t="shared" si="10"/>
        <v>83235.642694892013</v>
      </c>
      <c r="K85" s="13">
        <f t="shared" si="11"/>
        <v>1166846.8686623187</v>
      </c>
      <c r="L85" s="20">
        <f t="shared" si="13"/>
        <v>13.794298711340192</v>
      </c>
    </row>
    <row r="86" spans="1:12" x14ac:dyDescent="0.2">
      <c r="A86" s="16">
        <v>77</v>
      </c>
      <c r="B86" s="8">
        <v>3</v>
      </c>
      <c r="C86" s="8">
        <v>118</v>
      </c>
      <c r="D86" s="8">
        <v>120</v>
      </c>
      <c r="E86" s="17">
        <v>0.5</v>
      </c>
      <c r="F86" s="18">
        <f t="shared" si="8"/>
        <v>2.5210084033613446E-2</v>
      </c>
      <c r="G86" s="18">
        <f t="shared" si="9"/>
        <v>2.4896265560165977E-2</v>
      </c>
      <c r="H86" s="13">
        <f t="shared" si="14"/>
        <v>81882.217610422231</v>
      </c>
      <c r="I86" s="13">
        <f t="shared" si="12"/>
        <v>2038.561434284371</v>
      </c>
      <c r="J86" s="13">
        <f t="shared" si="10"/>
        <v>80862.936893280043</v>
      </c>
      <c r="K86" s="13">
        <f t="shared" si="11"/>
        <v>1083611.2259674268</v>
      </c>
      <c r="L86" s="20">
        <f t="shared" si="13"/>
        <v>13.233779660475406</v>
      </c>
    </row>
    <row r="87" spans="1:12" x14ac:dyDescent="0.2">
      <c r="A87" s="16">
        <v>78</v>
      </c>
      <c r="B87" s="8">
        <v>5</v>
      </c>
      <c r="C87" s="8">
        <v>159</v>
      </c>
      <c r="D87" s="8">
        <v>121</v>
      </c>
      <c r="E87" s="17">
        <v>0.5</v>
      </c>
      <c r="F87" s="18">
        <f t="shared" si="8"/>
        <v>3.5714285714285712E-2</v>
      </c>
      <c r="G87" s="18">
        <f t="shared" si="9"/>
        <v>3.5087719298245612E-2</v>
      </c>
      <c r="H87" s="13">
        <f t="shared" si="14"/>
        <v>79843.656176137854</v>
      </c>
      <c r="I87" s="13">
        <f t="shared" si="12"/>
        <v>2801.5317956539598</v>
      </c>
      <c r="J87" s="13">
        <f t="shared" si="10"/>
        <v>78442.890278310864</v>
      </c>
      <c r="K87" s="13">
        <f t="shared" si="11"/>
        <v>1002748.2890741467</v>
      </c>
      <c r="L87" s="20">
        <f t="shared" si="13"/>
        <v>12.558897439040734</v>
      </c>
    </row>
    <row r="88" spans="1:12" x14ac:dyDescent="0.2">
      <c r="A88" s="16">
        <v>79</v>
      </c>
      <c r="B88" s="8">
        <v>0</v>
      </c>
      <c r="C88" s="8">
        <v>119</v>
      </c>
      <c r="D88" s="8">
        <v>155</v>
      </c>
      <c r="E88" s="17">
        <v>0.5</v>
      </c>
      <c r="F88" s="18">
        <f t="shared" si="8"/>
        <v>0</v>
      </c>
      <c r="G88" s="18">
        <f t="shared" si="9"/>
        <v>0</v>
      </c>
      <c r="H88" s="13">
        <f t="shared" si="14"/>
        <v>77042.124380483889</v>
      </c>
      <c r="I88" s="13">
        <f t="shared" si="12"/>
        <v>0</v>
      </c>
      <c r="J88" s="13">
        <f t="shared" si="10"/>
        <v>77042.124380483889</v>
      </c>
      <c r="K88" s="13">
        <f t="shared" si="11"/>
        <v>924305.39879583579</v>
      </c>
      <c r="L88" s="20">
        <f t="shared" si="13"/>
        <v>11.997402800460399</v>
      </c>
    </row>
    <row r="89" spans="1:12" x14ac:dyDescent="0.2">
      <c r="A89" s="16">
        <v>80</v>
      </c>
      <c r="B89" s="8">
        <v>2</v>
      </c>
      <c r="C89" s="8">
        <v>120</v>
      </c>
      <c r="D89" s="8">
        <v>123</v>
      </c>
      <c r="E89" s="17">
        <v>0.5</v>
      </c>
      <c r="F89" s="18">
        <f t="shared" si="8"/>
        <v>1.646090534979424E-2</v>
      </c>
      <c r="G89" s="18">
        <f t="shared" si="9"/>
        <v>1.6326530612244899E-2</v>
      </c>
      <c r="H89" s="13">
        <f t="shared" si="14"/>
        <v>77042.124380483889</v>
      </c>
      <c r="I89" s="13">
        <f t="shared" si="12"/>
        <v>1257.8306021303492</v>
      </c>
      <c r="J89" s="13">
        <f t="shared" si="10"/>
        <v>76413.209079418724</v>
      </c>
      <c r="K89" s="13">
        <f t="shared" si="11"/>
        <v>847263.27441535192</v>
      </c>
      <c r="L89" s="20">
        <f t="shared" si="13"/>
        <v>10.997402800460399</v>
      </c>
    </row>
    <row r="90" spans="1:12" x14ac:dyDescent="0.2">
      <c r="A90" s="16">
        <v>81</v>
      </c>
      <c r="B90" s="8">
        <v>4</v>
      </c>
      <c r="C90" s="8">
        <v>127</v>
      </c>
      <c r="D90" s="8">
        <v>118</v>
      </c>
      <c r="E90" s="17">
        <v>0.5</v>
      </c>
      <c r="F90" s="18">
        <f t="shared" si="8"/>
        <v>3.2653061224489799E-2</v>
      </c>
      <c r="G90" s="18">
        <f t="shared" si="9"/>
        <v>3.2128514056224904E-2</v>
      </c>
      <c r="H90" s="13">
        <f t="shared" si="14"/>
        <v>75784.293778353545</v>
      </c>
      <c r="I90" s="13">
        <f t="shared" si="12"/>
        <v>2434.8367478989094</v>
      </c>
      <c r="J90" s="13">
        <f t="shared" si="10"/>
        <v>74566.875404404098</v>
      </c>
      <c r="K90" s="13">
        <f t="shared" si="11"/>
        <v>770850.06533593324</v>
      </c>
      <c r="L90" s="20">
        <f t="shared" si="13"/>
        <v>10.17163355233526</v>
      </c>
    </row>
    <row r="91" spans="1:12" x14ac:dyDescent="0.2">
      <c r="A91" s="16">
        <v>82</v>
      </c>
      <c r="B91" s="8">
        <v>4</v>
      </c>
      <c r="C91" s="8">
        <v>127</v>
      </c>
      <c r="D91" s="8">
        <v>127</v>
      </c>
      <c r="E91" s="17">
        <v>0.5</v>
      </c>
      <c r="F91" s="18">
        <f t="shared" si="8"/>
        <v>3.1496062992125984E-2</v>
      </c>
      <c r="G91" s="18">
        <f t="shared" si="9"/>
        <v>3.1007751937984496E-2</v>
      </c>
      <c r="H91" s="13">
        <f t="shared" si="14"/>
        <v>73349.457030454636</v>
      </c>
      <c r="I91" s="13">
        <f t="shared" si="12"/>
        <v>2274.4017683861903</v>
      </c>
      <c r="J91" s="13">
        <f t="shared" si="10"/>
        <v>72212.256146261541</v>
      </c>
      <c r="K91" s="13">
        <f t="shared" si="11"/>
        <v>696283.18993152911</v>
      </c>
      <c r="L91" s="20">
        <f t="shared" si="13"/>
        <v>9.492683628761327</v>
      </c>
    </row>
    <row r="92" spans="1:12" x14ac:dyDescent="0.2">
      <c r="A92" s="16">
        <v>83</v>
      </c>
      <c r="B92" s="8">
        <v>4</v>
      </c>
      <c r="C92" s="8">
        <v>123</v>
      </c>
      <c r="D92" s="8">
        <v>125</v>
      </c>
      <c r="E92" s="17">
        <v>0.5</v>
      </c>
      <c r="F92" s="18">
        <f t="shared" si="8"/>
        <v>3.2258064516129031E-2</v>
      </c>
      <c r="G92" s="18">
        <f t="shared" si="9"/>
        <v>3.1746031746031744E-2</v>
      </c>
      <c r="H92" s="13">
        <f t="shared" si="14"/>
        <v>71075.055262068447</v>
      </c>
      <c r="I92" s="13">
        <f t="shared" si="12"/>
        <v>2256.3509607005853</v>
      </c>
      <c r="J92" s="13">
        <f t="shared" si="10"/>
        <v>69946.879781718162</v>
      </c>
      <c r="K92" s="13">
        <f t="shared" si="11"/>
        <v>624070.93378526752</v>
      </c>
      <c r="L92" s="20">
        <f t="shared" si="13"/>
        <v>8.7804495048816875</v>
      </c>
    </row>
    <row r="93" spans="1:12" x14ac:dyDescent="0.2">
      <c r="A93" s="16">
        <v>84</v>
      </c>
      <c r="B93" s="8">
        <v>3</v>
      </c>
      <c r="C93" s="8">
        <v>93</v>
      </c>
      <c r="D93" s="8">
        <v>117</v>
      </c>
      <c r="E93" s="17">
        <v>0.5</v>
      </c>
      <c r="F93" s="18">
        <f t="shared" si="8"/>
        <v>2.8571428571428571E-2</v>
      </c>
      <c r="G93" s="18">
        <f t="shared" si="9"/>
        <v>2.8169014084507043E-2</v>
      </c>
      <c r="H93" s="13">
        <f t="shared" si="14"/>
        <v>68818.704301367863</v>
      </c>
      <c r="I93" s="13">
        <f t="shared" si="12"/>
        <v>1938.5550507427567</v>
      </c>
      <c r="J93" s="13">
        <f t="shared" si="10"/>
        <v>67849.426775996486</v>
      </c>
      <c r="K93" s="13">
        <f t="shared" si="11"/>
        <v>554124.05400354939</v>
      </c>
      <c r="L93" s="20">
        <f t="shared" si="13"/>
        <v>8.0519396525827265</v>
      </c>
    </row>
    <row r="94" spans="1:12" x14ac:dyDescent="0.2">
      <c r="A94" s="16">
        <v>85</v>
      </c>
      <c r="B94" s="8">
        <v>3</v>
      </c>
      <c r="C94" s="8">
        <v>91</v>
      </c>
      <c r="D94" s="8">
        <v>98</v>
      </c>
      <c r="E94" s="17">
        <v>0.5</v>
      </c>
      <c r="F94" s="18">
        <f t="shared" si="8"/>
        <v>3.1746031746031744E-2</v>
      </c>
      <c r="G94" s="18">
        <f t="shared" si="9"/>
        <v>3.125E-2</v>
      </c>
      <c r="H94" s="13">
        <f t="shared" si="14"/>
        <v>66880.149250625109</v>
      </c>
      <c r="I94" s="13">
        <f t="shared" si="12"/>
        <v>2090.0046640820347</v>
      </c>
      <c r="J94" s="13">
        <f t="shared" si="10"/>
        <v>65835.146918584083</v>
      </c>
      <c r="K94" s="13">
        <f t="shared" si="11"/>
        <v>486274.62722755288</v>
      </c>
      <c r="L94" s="20">
        <f t="shared" si="13"/>
        <v>7.2708364541068633</v>
      </c>
    </row>
    <row r="95" spans="1:12" x14ac:dyDescent="0.2">
      <c r="A95" s="16">
        <v>86</v>
      </c>
      <c r="B95" s="8">
        <v>11</v>
      </c>
      <c r="C95" s="8">
        <v>96</v>
      </c>
      <c r="D95" s="8">
        <v>85</v>
      </c>
      <c r="E95" s="17">
        <v>0.5</v>
      </c>
      <c r="F95" s="18">
        <f t="shared" si="8"/>
        <v>0.12154696132596685</v>
      </c>
      <c r="G95" s="18">
        <f t="shared" si="9"/>
        <v>0.11458333333333333</v>
      </c>
      <c r="H95" s="13">
        <f t="shared" si="14"/>
        <v>64790.144586543072</v>
      </c>
      <c r="I95" s="13">
        <f t="shared" si="12"/>
        <v>7423.8707338747272</v>
      </c>
      <c r="J95" s="13">
        <f t="shared" si="10"/>
        <v>61078.209219605713</v>
      </c>
      <c r="K95" s="13">
        <f t="shared" si="11"/>
        <v>420439.48030896881</v>
      </c>
      <c r="L95" s="20">
        <f t="shared" si="13"/>
        <v>6.4892505332716013</v>
      </c>
    </row>
    <row r="96" spans="1:12" x14ac:dyDescent="0.2">
      <c r="A96" s="16">
        <v>87</v>
      </c>
      <c r="B96" s="8">
        <v>10</v>
      </c>
      <c r="C96" s="8">
        <v>91</v>
      </c>
      <c r="D96" s="8">
        <v>94</v>
      </c>
      <c r="E96" s="17">
        <v>0.5</v>
      </c>
      <c r="F96" s="18">
        <f t="shared" si="8"/>
        <v>0.10810810810810811</v>
      </c>
      <c r="G96" s="18">
        <f t="shared" si="9"/>
        <v>0.10256410256410257</v>
      </c>
      <c r="H96" s="13">
        <f t="shared" si="14"/>
        <v>57366.273852668346</v>
      </c>
      <c r="I96" s="13">
        <f t="shared" si="12"/>
        <v>5883.7203951454721</v>
      </c>
      <c r="J96" s="13">
        <f t="shared" si="10"/>
        <v>54424.41365509561</v>
      </c>
      <c r="K96" s="13">
        <f t="shared" si="11"/>
        <v>359361.27108936309</v>
      </c>
      <c r="L96" s="20">
        <f t="shared" si="13"/>
        <v>6.2643300140479266</v>
      </c>
    </row>
    <row r="97" spans="1:12" x14ac:dyDescent="0.2">
      <c r="A97" s="16">
        <v>88</v>
      </c>
      <c r="B97" s="8">
        <v>10</v>
      </c>
      <c r="C97" s="8">
        <v>77</v>
      </c>
      <c r="D97" s="8">
        <v>79</v>
      </c>
      <c r="E97" s="17">
        <v>0.5</v>
      </c>
      <c r="F97" s="18">
        <f t="shared" si="8"/>
        <v>0.12820512820512819</v>
      </c>
      <c r="G97" s="18">
        <f t="shared" si="9"/>
        <v>0.12048192771084336</v>
      </c>
      <c r="H97" s="13">
        <f t="shared" si="14"/>
        <v>51482.553457522874</v>
      </c>
      <c r="I97" s="13">
        <f t="shared" si="12"/>
        <v>6202.7172840388994</v>
      </c>
      <c r="J97" s="13">
        <f t="shared" si="10"/>
        <v>48381.194815503419</v>
      </c>
      <c r="K97" s="13">
        <f t="shared" si="11"/>
        <v>304936.85743426747</v>
      </c>
      <c r="L97" s="20">
        <f t="shared" si="13"/>
        <v>5.9231105870819754</v>
      </c>
    </row>
    <row r="98" spans="1:12" x14ac:dyDescent="0.2">
      <c r="A98" s="16">
        <v>89</v>
      </c>
      <c r="B98" s="8">
        <v>7</v>
      </c>
      <c r="C98" s="8">
        <v>88</v>
      </c>
      <c r="D98" s="8">
        <v>74</v>
      </c>
      <c r="E98" s="17">
        <v>0.5</v>
      </c>
      <c r="F98" s="18">
        <f t="shared" si="8"/>
        <v>8.6419753086419748E-2</v>
      </c>
      <c r="G98" s="18">
        <f t="shared" si="9"/>
        <v>8.2840236686390525E-2</v>
      </c>
      <c r="H98" s="13">
        <f t="shared" si="14"/>
        <v>45279.836173483971</v>
      </c>
      <c r="I98" s="13">
        <f t="shared" si="12"/>
        <v>3750.9923457323998</v>
      </c>
      <c r="J98" s="13">
        <f t="shared" si="10"/>
        <v>43404.340000617776</v>
      </c>
      <c r="K98" s="13">
        <f>K99+J98</f>
        <v>256555.66261876406</v>
      </c>
      <c r="L98" s="20">
        <f t="shared" si="13"/>
        <v>5.6660024483260818</v>
      </c>
    </row>
    <row r="99" spans="1:12" x14ac:dyDescent="0.2">
      <c r="A99" s="16">
        <v>90</v>
      </c>
      <c r="B99" s="8">
        <v>6</v>
      </c>
      <c r="C99" s="8">
        <v>59</v>
      </c>
      <c r="D99" s="8">
        <v>81</v>
      </c>
      <c r="E99" s="17">
        <v>0.5</v>
      </c>
      <c r="F99" s="22">
        <f t="shared" si="8"/>
        <v>8.5714285714285715E-2</v>
      </c>
      <c r="G99" s="22">
        <f t="shared" si="9"/>
        <v>8.2191780821917804E-2</v>
      </c>
      <c r="H99" s="23">
        <f t="shared" si="14"/>
        <v>41528.843827751574</v>
      </c>
      <c r="I99" s="23">
        <f t="shared" si="12"/>
        <v>3413.3296296782114</v>
      </c>
      <c r="J99" s="23">
        <f t="shared" si="10"/>
        <v>39822.179012912464</v>
      </c>
      <c r="K99" s="23">
        <f t="shared" ref="K99:K108" si="15">K100+J99</f>
        <v>213151.32261814628</v>
      </c>
      <c r="L99" s="24">
        <f t="shared" si="13"/>
        <v>5.1326091210781142</v>
      </c>
    </row>
    <row r="100" spans="1:12" x14ac:dyDescent="0.2">
      <c r="A100" s="16">
        <v>91</v>
      </c>
      <c r="B100" s="8">
        <v>5</v>
      </c>
      <c r="C100" s="8">
        <v>65</v>
      </c>
      <c r="D100" s="8">
        <v>60</v>
      </c>
      <c r="E100" s="17">
        <v>0.5</v>
      </c>
      <c r="F100" s="22">
        <f t="shared" si="8"/>
        <v>0.08</v>
      </c>
      <c r="G100" s="22">
        <f t="shared" si="9"/>
        <v>7.6923076923076927E-2</v>
      </c>
      <c r="H100" s="23">
        <f t="shared" si="14"/>
        <v>38115.514198073361</v>
      </c>
      <c r="I100" s="23">
        <f t="shared" si="12"/>
        <v>2931.962630621028</v>
      </c>
      <c r="J100" s="23">
        <f t="shared" si="10"/>
        <v>36649.532882762847</v>
      </c>
      <c r="K100" s="23">
        <f t="shared" si="15"/>
        <v>173329.14360523381</v>
      </c>
      <c r="L100" s="24">
        <f t="shared" si="13"/>
        <v>4.5474696393836176</v>
      </c>
    </row>
    <row r="101" spans="1:12" x14ac:dyDescent="0.2">
      <c r="A101" s="16">
        <v>92</v>
      </c>
      <c r="B101" s="8">
        <v>9</v>
      </c>
      <c r="C101" s="8">
        <v>39</v>
      </c>
      <c r="D101" s="8">
        <v>56</v>
      </c>
      <c r="E101" s="17">
        <v>0.5</v>
      </c>
      <c r="F101" s="22">
        <f t="shared" si="8"/>
        <v>0.18947368421052632</v>
      </c>
      <c r="G101" s="22">
        <f t="shared" si="9"/>
        <v>0.17307692307692307</v>
      </c>
      <c r="H101" s="23">
        <f t="shared" si="14"/>
        <v>35183.551567452334</v>
      </c>
      <c r="I101" s="23">
        <f t="shared" si="12"/>
        <v>6089.4608482129042</v>
      </c>
      <c r="J101" s="23">
        <f t="shared" si="10"/>
        <v>32138.821143345882</v>
      </c>
      <c r="K101" s="23">
        <f t="shared" si="15"/>
        <v>136679.61072247097</v>
      </c>
      <c r="L101" s="24">
        <f t="shared" si="13"/>
        <v>3.8847587759989186</v>
      </c>
    </row>
    <row r="102" spans="1:12" x14ac:dyDescent="0.2">
      <c r="A102" s="16">
        <v>93</v>
      </c>
      <c r="B102" s="8">
        <v>7</v>
      </c>
      <c r="C102" s="8">
        <v>39</v>
      </c>
      <c r="D102" s="8">
        <v>31</v>
      </c>
      <c r="E102" s="17">
        <v>0.5</v>
      </c>
      <c r="F102" s="22">
        <f t="shared" si="8"/>
        <v>0.2</v>
      </c>
      <c r="G102" s="22">
        <f t="shared" si="9"/>
        <v>0.18181818181818182</v>
      </c>
      <c r="H102" s="23">
        <f t="shared" si="14"/>
        <v>29094.09071923943</v>
      </c>
      <c r="I102" s="23">
        <f t="shared" si="12"/>
        <v>5289.8346762253514</v>
      </c>
      <c r="J102" s="23">
        <f t="shared" si="10"/>
        <v>26449.173381126755</v>
      </c>
      <c r="K102" s="23">
        <f t="shared" si="15"/>
        <v>104540.78957912509</v>
      </c>
      <c r="L102" s="24">
        <f t="shared" si="13"/>
        <v>3.5931966593475297</v>
      </c>
    </row>
    <row r="103" spans="1:12" x14ac:dyDescent="0.2">
      <c r="A103" s="16">
        <v>94</v>
      </c>
      <c r="B103" s="8">
        <v>4</v>
      </c>
      <c r="C103" s="8">
        <v>28</v>
      </c>
      <c r="D103" s="8">
        <v>33</v>
      </c>
      <c r="E103" s="17">
        <v>0.5</v>
      </c>
      <c r="F103" s="22">
        <f t="shared" si="8"/>
        <v>0.13114754098360656</v>
      </c>
      <c r="G103" s="22">
        <f t="shared" si="9"/>
        <v>0.12307692307692307</v>
      </c>
      <c r="H103" s="23">
        <f t="shared" si="14"/>
        <v>23804.25604301408</v>
      </c>
      <c r="I103" s="23">
        <f t="shared" si="12"/>
        <v>2929.7545899094252</v>
      </c>
      <c r="J103" s="23">
        <f t="shared" si="10"/>
        <v>22339.378748059367</v>
      </c>
      <c r="K103" s="23">
        <f t="shared" si="15"/>
        <v>78091.616197998344</v>
      </c>
      <c r="L103" s="24">
        <f t="shared" si="13"/>
        <v>3.2805736947580924</v>
      </c>
    </row>
    <row r="104" spans="1:12" x14ac:dyDescent="0.2">
      <c r="A104" s="16">
        <v>95</v>
      </c>
      <c r="B104" s="8">
        <v>6</v>
      </c>
      <c r="C104" s="8">
        <v>22</v>
      </c>
      <c r="D104" s="8">
        <v>16</v>
      </c>
      <c r="E104" s="17">
        <v>0.5</v>
      </c>
      <c r="F104" s="22">
        <f t="shared" si="8"/>
        <v>0.31578947368421051</v>
      </c>
      <c r="G104" s="22">
        <f t="shared" si="9"/>
        <v>0.27272727272727271</v>
      </c>
      <c r="H104" s="23">
        <f t="shared" si="14"/>
        <v>20874.501453104655</v>
      </c>
      <c r="I104" s="23">
        <f t="shared" si="12"/>
        <v>5693.0458508467236</v>
      </c>
      <c r="J104" s="23">
        <f t="shared" si="10"/>
        <v>18027.978527681291</v>
      </c>
      <c r="K104" s="23">
        <f t="shared" si="15"/>
        <v>55752.23744993897</v>
      </c>
      <c r="L104" s="24">
        <f t="shared" si="13"/>
        <v>2.6708296519171224</v>
      </c>
    </row>
    <row r="105" spans="1:12" x14ac:dyDescent="0.2">
      <c r="A105" s="16">
        <v>96</v>
      </c>
      <c r="B105" s="8">
        <v>5</v>
      </c>
      <c r="C105" s="8">
        <v>23</v>
      </c>
      <c r="D105" s="8">
        <v>19</v>
      </c>
      <c r="E105" s="17">
        <v>0.5</v>
      </c>
      <c r="F105" s="22">
        <f t="shared" si="8"/>
        <v>0.23809523809523808</v>
      </c>
      <c r="G105" s="22">
        <f t="shared" si="9"/>
        <v>0.21276595744680848</v>
      </c>
      <c r="H105" s="23">
        <f t="shared" si="14"/>
        <v>15181.455602257931</v>
      </c>
      <c r="I105" s="23">
        <f t="shared" si="12"/>
        <v>3230.0969366506233</v>
      </c>
      <c r="J105" s="23">
        <f t="shared" si="10"/>
        <v>13566.407133932618</v>
      </c>
      <c r="K105" s="23">
        <f t="shared" si="15"/>
        <v>37724.258922257679</v>
      </c>
      <c r="L105" s="24">
        <f t="shared" si="13"/>
        <v>2.4848907713860435</v>
      </c>
    </row>
    <row r="106" spans="1:12" x14ac:dyDescent="0.2">
      <c r="A106" s="16">
        <v>97</v>
      </c>
      <c r="B106" s="8">
        <v>3</v>
      </c>
      <c r="C106" s="8">
        <v>7</v>
      </c>
      <c r="D106" s="8">
        <v>17</v>
      </c>
      <c r="E106" s="17">
        <v>0.5</v>
      </c>
      <c r="F106" s="22">
        <f t="shared" si="8"/>
        <v>0.25</v>
      </c>
      <c r="G106" s="22">
        <f t="shared" si="9"/>
        <v>0.22222222222222221</v>
      </c>
      <c r="H106" s="23">
        <f t="shared" si="14"/>
        <v>11951.358665607308</v>
      </c>
      <c r="I106" s="23">
        <f t="shared" si="12"/>
        <v>2655.8574812460683</v>
      </c>
      <c r="J106" s="23">
        <f t="shared" si="10"/>
        <v>10623.429924984273</v>
      </c>
      <c r="K106" s="23">
        <f t="shared" si="15"/>
        <v>24157.851788325061</v>
      </c>
      <c r="L106" s="24">
        <f t="shared" si="13"/>
        <v>2.0213477366255144</v>
      </c>
    </row>
    <row r="107" spans="1:12" x14ac:dyDescent="0.2">
      <c r="A107" s="16">
        <v>98</v>
      </c>
      <c r="B107" s="8">
        <v>3</v>
      </c>
      <c r="C107" s="8">
        <v>8</v>
      </c>
      <c r="D107" s="8">
        <v>5</v>
      </c>
      <c r="E107" s="17">
        <v>0.5</v>
      </c>
      <c r="F107" s="22">
        <f t="shared" si="8"/>
        <v>0.46153846153846156</v>
      </c>
      <c r="G107" s="22">
        <f t="shared" si="9"/>
        <v>0.375</v>
      </c>
      <c r="H107" s="23">
        <f t="shared" si="14"/>
        <v>9295.5011843612392</v>
      </c>
      <c r="I107" s="23">
        <f t="shared" si="12"/>
        <v>3485.8129441354649</v>
      </c>
      <c r="J107" s="23">
        <f t="shared" si="10"/>
        <v>7552.5947122935067</v>
      </c>
      <c r="K107" s="23">
        <f t="shared" si="15"/>
        <v>13534.421863340785</v>
      </c>
      <c r="L107" s="24">
        <f t="shared" si="13"/>
        <v>1.4560185185185184</v>
      </c>
    </row>
    <row r="108" spans="1:12" x14ac:dyDescent="0.2">
      <c r="A108" s="16">
        <v>99</v>
      </c>
      <c r="B108" s="8">
        <v>2</v>
      </c>
      <c r="C108" s="8">
        <v>9</v>
      </c>
      <c r="D108" s="8">
        <v>4</v>
      </c>
      <c r="E108" s="17">
        <v>0.5</v>
      </c>
      <c r="F108" s="22">
        <f t="shared" si="8"/>
        <v>0.30769230769230771</v>
      </c>
      <c r="G108" s="22">
        <f t="shared" si="9"/>
        <v>0.26666666666666672</v>
      </c>
      <c r="H108" s="23">
        <f t="shared" si="14"/>
        <v>5809.6882402257743</v>
      </c>
      <c r="I108" s="23">
        <f t="shared" si="12"/>
        <v>1549.25019739354</v>
      </c>
      <c r="J108" s="23">
        <f t="shared" si="10"/>
        <v>5035.0631415290045</v>
      </c>
      <c r="K108" s="23">
        <f t="shared" si="15"/>
        <v>5981.8271510472787</v>
      </c>
      <c r="L108" s="24">
        <f t="shared" si="13"/>
        <v>1.0296296296296297</v>
      </c>
    </row>
    <row r="109" spans="1:12" x14ac:dyDescent="0.2">
      <c r="A109" s="16" t="s">
        <v>21</v>
      </c>
      <c r="B109" s="8">
        <v>3</v>
      </c>
      <c r="C109" s="8">
        <v>11</v>
      </c>
      <c r="D109" s="8">
        <v>16</v>
      </c>
      <c r="E109" s="21"/>
      <c r="F109" s="22">
        <f t="shared" si="8"/>
        <v>0.22222222222222221</v>
      </c>
      <c r="G109" s="22">
        <v>1</v>
      </c>
      <c r="H109" s="23">
        <f>H108-I108</f>
        <v>4260.4380428322347</v>
      </c>
      <c r="I109" s="23">
        <f>H109*G109</f>
        <v>4260.4380428322347</v>
      </c>
      <c r="J109" s="23">
        <f>H109*F109</f>
        <v>946.76400951827429</v>
      </c>
      <c r="K109" s="23">
        <f>J109</f>
        <v>946.76400951827429</v>
      </c>
      <c r="L109" s="24">
        <f>K109/H109</f>
        <v>0.22222222222222221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191</v>
      </c>
      <c r="D9" s="5">
        <v>185</v>
      </c>
      <c r="E9" s="17">
        <v>0.5</v>
      </c>
      <c r="F9" s="18">
        <f t="shared" ref="F9:F40" si="0">B9/((C9+D9)/2)</f>
        <v>5.3191489361702126E-3</v>
      </c>
      <c r="G9" s="18">
        <f t="shared" ref="G9:G72" si="1">F9/((1+(1-E9)*F9))</f>
        <v>5.3050397877984082E-3</v>
      </c>
      <c r="H9" s="13">
        <v>100000</v>
      </c>
      <c r="I9" s="13">
        <f>H9*G9</f>
        <v>530.50397877984085</v>
      </c>
      <c r="J9" s="13">
        <f t="shared" ref="J9:J72" si="2">H10+I9*E9</f>
        <v>99734.74801061007</v>
      </c>
      <c r="K9" s="13">
        <f t="shared" ref="K9:K72" si="3">K10+J9</f>
        <v>8568648.2318197377</v>
      </c>
      <c r="L9" s="19">
        <f>K9/H9</f>
        <v>85.686482318197378</v>
      </c>
    </row>
    <row r="10" spans="1:13" x14ac:dyDescent="0.2">
      <c r="A10" s="16">
        <v>1</v>
      </c>
      <c r="B10" s="8">
        <v>0</v>
      </c>
      <c r="C10" s="5">
        <v>202</v>
      </c>
      <c r="D10" s="5">
        <v>191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99469.496021220155</v>
      </c>
      <c r="I10" s="13">
        <f t="shared" ref="I10:I73" si="4">H10*G10</f>
        <v>0</v>
      </c>
      <c r="J10" s="13">
        <f t="shared" si="2"/>
        <v>99469.496021220155</v>
      </c>
      <c r="K10" s="13">
        <f t="shared" si="3"/>
        <v>8468913.4838091284</v>
      </c>
      <c r="L10" s="20">
        <f t="shared" ref="L10:L73" si="5">K10/H10</f>
        <v>85.140810223894448</v>
      </c>
    </row>
    <row r="11" spans="1:13" x14ac:dyDescent="0.2">
      <c r="A11" s="16">
        <v>2</v>
      </c>
      <c r="B11" s="8">
        <v>0</v>
      </c>
      <c r="C11" s="5">
        <v>222</v>
      </c>
      <c r="D11" s="5">
        <v>204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99469.496021220155</v>
      </c>
      <c r="I11" s="13">
        <f t="shared" si="4"/>
        <v>0</v>
      </c>
      <c r="J11" s="13">
        <f t="shared" si="2"/>
        <v>99469.496021220155</v>
      </c>
      <c r="K11" s="13">
        <f t="shared" si="3"/>
        <v>8369443.9877879079</v>
      </c>
      <c r="L11" s="20">
        <f t="shared" si="5"/>
        <v>84.140810223894434</v>
      </c>
    </row>
    <row r="12" spans="1:13" x14ac:dyDescent="0.2">
      <c r="A12" s="16">
        <v>3</v>
      </c>
      <c r="B12" s="8">
        <v>0</v>
      </c>
      <c r="C12" s="5">
        <v>187</v>
      </c>
      <c r="D12" s="5">
        <v>235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99469.496021220155</v>
      </c>
      <c r="I12" s="13">
        <f t="shared" si="4"/>
        <v>0</v>
      </c>
      <c r="J12" s="13">
        <f t="shared" si="2"/>
        <v>99469.496021220155</v>
      </c>
      <c r="K12" s="13">
        <f t="shared" si="3"/>
        <v>8269974.4917666875</v>
      </c>
      <c r="L12" s="20">
        <f t="shared" si="5"/>
        <v>83.140810223894434</v>
      </c>
    </row>
    <row r="13" spans="1:13" x14ac:dyDescent="0.2">
      <c r="A13" s="16">
        <v>4</v>
      </c>
      <c r="B13" s="8">
        <v>0</v>
      </c>
      <c r="C13" s="5">
        <v>186</v>
      </c>
      <c r="D13" s="5">
        <v>176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99469.496021220155</v>
      </c>
      <c r="I13" s="13">
        <f t="shared" si="4"/>
        <v>0</v>
      </c>
      <c r="J13" s="13">
        <f t="shared" si="2"/>
        <v>99469.496021220155</v>
      </c>
      <c r="K13" s="13">
        <f t="shared" si="3"/>
        <v>8170504.995745467</v>
      </c>
      <c r="L13" s="20">
        <f t="shared" si="5"/>
        <v>82.140810223894434</v>
      </c>
    </row>
    <row r="14" spans="1:13" x14ac:dyDescent="0.2">
      <c r="A14" s="16">
        <v>5</v>
      </c>
      <c r="B14" s="8">
        <v>0</v>
      </c>
      <c r="C14" s="5">
        <v>172</v>
      </c>
      <c r="D14" s="5">
        <v>193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99469.496021220155</v>
      </c>
      <c r="I14" s="13">
        <f t="shared" si="4"/>
        <v>0</v>
      </c>
      <c r="J14" s="13">
        <f t="shared" si="2"/>
        <v>99469.496021220155</v>
      </c>
      <c r="K14" s="13">
        <f t="shared" si="3"/>
        <v>8071035.4997242466</v>
      </c>
      <c r="L14" s="20">
        <f t="shared" si="5"/>
        <v>81.140810223894434</v>
      </c>
    </row>
    <row r="15" spans="1:13" x14ac:dyDescent="0.2">
      <c r="A15" s="16">
        <v>6</v>
      </c>
      <c r="B15" s="8">
        <v>0</v>
      </c>
      <c r="C15" s="5">
        <v>173</v>
      </c>
      <c r="D15" s="5">
        <v>167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99469.496021220155</v>
      </c>
      <c r="I15" s="13">
        <f t="shared" si="4"/>
        <v>0</v>
      </c>
      <c r="J15" s="13">
        <f t="shared" si="2"/>
        <v>99469.496021220155</v>
      </c>
      <c r="K15" s="13">
        <f t="shared" si="3"/>
        <v>7971566.0037030261</v>
      </c>
      <c r="L15" s="20">
        <f t="shared" si="5"/>
        <v>80.14081022389442</v>
      </c>
    </row>
    <row r="16" spans="1:13" x14ac:dyDescent="0.2">
      <c r="A16" s="16">
        <v>7</v>
      </c>
      <c r="B16" s="8">
        <v>0</v>
      </c>
      <c r="C16" s="5">
        <v>174</v>
      </c>
      <c r="D16" s="5">
        <v>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99469.496021220155</v>
      </c>
      <c r="I16" s="13">
        <f t="shared" si="4"/>
        <v>0</v>
      </c>
      <c r="J16" s="13">
        <f t="shared" si="2"/>
        <v>99469.496021220155</v>
      </c>
      <c r="K16" s="13">
        <f t="shared" si="3"/>
        <v>7872096.5076818056</v>
      </c>
      <c r="L16" s="20">
        <f t="shared" si="5"/>
        <v>79.14081022389442</v>
      </c>
    </row>
    <row r="17" spans="1:12" x14ac:dyDescent="0.2">
      <c r="A17" s="16">
        <v>8</v>
      </c>
      <c r="B17" s="8">
        <v>0</v>
      </c>
      <c r="C17" s="5">
        <v>194</v>
      </c>
      <c r="D17" s="5">
        <v>173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99469.496021220155</v>
      </c>
      <c r="I17" s="13">
        <f t="shared" si="4"/>
        <v>0</v>
      </c>
      <c r="J17" s="13">
        <f t="shared" si="2"/>
        <v>99469.496021220155</v>
      </c>
      <c r="K17" s="13">
        <f t="shared" si="3"/>
        <v>7772627.0116605852</v>
      </c>
      <c r="L17" s="20">
        <f t="shared" si="5"/>
        <v>78.14081022389442</v>
      </c>
    </row>
    <row r="18" spans="1:12" x14ac:dyDescent="0.2">
      <c r="A18" s="16">
        <v>9</v>
      </c>
      <c r="B18" s="8">
        <v>0</v>
      </c>
      <c r="C18" s="5">
        <v>189</v>
      </c>
      <c r="D18" s="5">
        <v>197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99469.496021220155</v>
      </c>
      <c r="I18" s="13">
        <f t="shared" si="4"/>
        <v>0</v>
      </c>
      <c r="J18" s="13">
        <f t="shared" si="2"/>
        <v>99469.496021220155</v>
      </c>
      <c r="K18" s="13">
        <f t="shared" si="3"/>
        <v>7673157.5156393647</v>
      </c>
      <c r="L18" s="20">
        <f t="shared" si="5"/>
        <v>77.14081022389442</v>
      </c>
    </row>
    <row r="19" spans="1:12" x14ac:dyDescent="0.2">
      <c r="A19" s="16">
        <v>10</v>
      </c>
      <c r="B19" s="8">
        <v>0</v>
      </c>
      <c r="C19" s="5">
        <v>168</v>
      </c>
      <c r="D19" s="5">
        <v>189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99469.496021220155</v>
      </c>
      <c r="I19" s="13">
        <f t="shared" si="4"/>
        <v>0</v>
      </c>
      <c r="J19" s="13">
        <f t="shared" si="2"/>
        <v>99469.496021220155</v>
      </c>
      <c r="K19" s="13">
        <f t="shared" si="3"/>
        <v>7573688.0196181443</v>
      </c>
      <c r="L19" s="20">
        <f t="shared" si="5"/>
        <v>76.14081022389442</v>
      </c>
    </row>
    <row r="20" spans="1:12" x14ac:dyDescent="0.2">
      <c r="A20" s="16">
        <v>11</v>
      </c>
      <c r="B20" s="8">
        <v>0</v>
      </c>
      <c r="C20" s="5">
        <v>154</v>
      </c>
      <c r="D20" s="5">
        <v>164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99469.496021220155</v>
      </c>
      <c r="I20" s="13">
        <f t="shared" si="4"/>
        <v>0</v>
      </c>
      <c r="J20" s="13">
        <f t="shared" si="2"/>
        <v>99469.496021220155</v>
      </c>
      <c r="K20" s="13">
        <f t="shared" si="3"/>
        <v>7474218.5235969238</v>
      </c>
      <c r="L20" s="20">
        <f t="shared" si="5"/>
        <v>75.140810223894405</v>
      </c>
    </row>
    <row r="21" spans="1:12" x14ac:dyDescent="0.2">
      <c r="A21" s="16">
        <v>12</v>
      </c>
      <c r="B21" s="8">
        <v>0</v>
      </c>
      <c r="C21" s="5">
        <v>159</v>
      </c>
      <c r="D21" s="5">
        <v>160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99469.496021220155</v>
      </c>
      <c r="I21" s="13">
        <f t="shared" si="4"/>
        <v>0</v>
      </c>
      <c r="J21" s="13">
        <f t="shared" si="2"/>
        <v>99469.496021220155</v>
      </c>
      <c r="K21" s="13">
        <f t="shared" si="3"/>
        <v>7374749.0275757033</v>
      </c>
      <c r="L21" s="20">
        <f t="shared" si="5"/>
        <v>74.140810223894405</v>
      </c>
    </row>
    <row r="22" spans="1:12" x14ac:dyDescent="0.2">
      <c r="A22" s="16">
        <v>13</v>
      </c>
      <c r="B22" s="8">
        <v>0</v>
      </c>
      <c r="C22" s="5">
        <v>160</v>
      </c>
      <c r="D22" s="5">
        <v>171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99469.496021220155</v>
      </c>
      <c r="I22" s="13">
        <f t="shared" si="4"/>
        <v>0</v>
      </c>
      <c r="J22" s="13">
        <f t="shared" si="2"/>
        <v>99469.496021220155</v>
      </c>
      <c r="K22" s="13">
        <f t="shared" si="3"/>
        <v>7275279.5315544829</v>
      </c>
      <c r="L22" s="20">
        <f t="shared" si="5"/>
        <v>73.140810223894405</v>
      </c>
    </row>
    <row r="23" spans="1:12" x14ac:dyDescent="0.2">
      <c r="A23" s="16">
        <v>14</v>
      </c>
      <c r="B23" s="8">
        <v>0</v>
      </c>
      <c r="C23" s="5">
        <v>165</v>
      </c>
      <c r="D23" s="5">
        <v>162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99469.496021220155</v>
      </c>
      <c r="I23" s="13">
        <f t="shared" si="4"/>
        <v>0</v>
      </c>
      <c r="J23" s="13">
        <f t="shared" si="2"/>
        <v>99469.496021220155</v>
      </c>
      <c r="K23" s="13">
        <f t="shared" si="3"/>
        <v>7175810.0355332624</v>
      </c>
      <c r="L23" s="20">
        <f t="shared" si="5"/>
        <v>72.140810223894405</v>
      </c>
    </row>
    <row r="24" spans="1:12" x14ac:dyDescent="0.2">
      <c r="A24" s="16">
        <v>15</v>
      </c>
      <c r="B24" s="8">
        <v>0</v>
      </c>
      <c r="C24" s="5">
        <v>173</v>
      </c>
      <c r="D24" s="5">
        <v>161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99469.496021220155</v>
      </c>
      <c r="I24" s="13">
        <f t="shared" si="4"/>
        <v>0</v>
      </c>
      <c r="J24" s="13">
        <f t="shared" si="2"/>
        <v>99469.496021220155</v>
      </c>
      <c r="K24" s="13">
        <f t="shared" si="3"/>
        <v>7076340.539512042</v>
      </c>
      <c r="L24" s="20">
        <f t="shared" si="5"/>
        <v>71.140810223894391</v>
      </c>
    </row>
    <row r="25" spans="1:12" x14ac:dyDescent="0.2">
      <c r="A25" s="16">
        <v>16</v>
      </c>
      <c r="B25" s="8">
        <v>0</v>
      </c>
      <c r="C25" s="5">
        <v>155</v>
      </c>
      <c r="D25" s="5">
        <v>179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99469.496021220155</v>
      </c>
      <c r="I25" s="13">
        <f t="shared" si="4"/>
        <v>0</v>
      </c>
      <c r="J25" s="13">
        <f t="shared" si="2"/>
        <v>99469.496021220155</v>
      </c>
      <c r="K25" s="13">
        <f t="shared" si="3"/>
        <v>6976871.0434908215</v>
      </c>
      <c r="L25" s="20">
        <f t="shared" si="5"/>
        <v>70.140810223894391</v>
      </c>
    </row>
    <row r="26" spans="1:12" x14ac:dyDescent="0.2">
      <c r="A26" s="16">
        <v>17</v>
      </c>
      <c r="B26" s="8">
        <v>0</v>
      </c>
      <c r="C26" s="5">
        <v>166</v>
      </c>
      <c r="D26" s="5">
        <v>157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99469.496021220155</v>
      </c>
      <c r="I26" s="13">
        <f t="shared" si="4"/>
        <v>0</v>
      </c>
      <c r="J26" s="13">
        <f t="shared" si="2"/>
        <v>99469.496021220155</v>
      </c>
      <c r="K26" s="13">
        <f t="shared" si="3"/>
        <v>6877401.547469601</v>
      </c>
      <c r="L26" s="20">
        <f t="shared" si="5"/>
        <v>69.140810223894391</v>
      </c>
    </row>
    <row r="27" spans="1:12" x14ac:dyDescent="0.2">
      <c r="A27" s="16">
        <v>18</v>
      </c>
      <c r="B27" s="8">
        <v>0</v>
      </c>
      <c r="C27" s="5">
        <v>169</v>
      </c>
      <c r="D27" s="5">
        <v>160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99469.496021220155</v>
      </c>
      <c r="I27" s="13">
        <f t="shared" si="4"/>
        <v>0</v>
      </c>
      <c r="J27" s="13">
        <f t="shared" si="2"/>
        <v>99469.496021220155</v>
      </c>
      <c r="K27" s="13">
        <f t="shared" si="3"/>
        <v>6777932.0514483806</v>
      </c>
      <c r="L27" s="20">
        <f t="shared" si="5"/>
        <v>68.140810223894391</v>
      </c>
    </row>
    <row r="28" spans="1:12" x14ac:dyDescent="0.2">
      <c r="A28" s="16">
        <v>19</v>
      </c>
      <c r="B28" s="8">
        <v>0</v>
      </c>
      <c r="C28" s="5">
        <v>172</v>
      </c>
      <c r="D28" s="5">
        <v>168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99469.496021220155</v>
      </c>
      <c r="I28" s="13">
        <f t="shared" si="4"/>
        <v>0</v>
      </c>
      <c r="J28" s="13">
        <f t="shared" si="2"/>
        <v>99469.496021220155</v>
      </c>
      <c r="K28" s="13">
        <f t="shared" si="3"/>
        <v>6678462.5554271601</v>
      </c>
      <c r="L28" s="20">
        <f t="shared" si="5"/>
        <v>67.140810223894391</v>
      </c>
    </row>
    <row r="29" spans="1:12" x14ac:dyDescent="0.2">
      <c r="A29" s="16">
        <v>20</v>
      </c>
      <c r="B29" s="8">
        <v>0</v>
      </c>
      <c r="C29" s="5">
        <v>183</v>
      </c>
      <c r="D29" s="5">
        <v>181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99469.496021220155</v>
      </c>
      <c r="I29" s="13">
        <f t="shared" si="4"/>
        <v>0</v>
      </c>
      <c r="J29" s="13">
        <f t="shared" si="2"/>
        <v>99469.496021220155</v>
      </c>
      <c r="K29" s="13">
        <f t="shared" si="3"/>
        <v>6578993.0594059397</v>
      </c>
      <c r="L29" s="20">
        <f t="shared" si="5"/>
        <v>66.140810223894377</v>
      </c>
    </row>
    <row r="30" spans="1:12" x14ac:dyDescent="0.2">
      <c r="A30" s="16">
        <v>21</v>
      </c>
      <c r="B30" s="8">
        <v>0</v>
      </c>
      <c r="C30" s="5">
        <v>181</v>
      </c>
      <c r="D30" s="5">
        <v>186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99469.496021220155</v>
      </c>
      <c r="I30" s="13">
        <f t="shared" si="4"/>
        <v>0</v>
      </c>
      <c r="J30" s="13">
        <f t="shared" si="2"/>
        <v>99469.496021220155</v>
      </c>
      <c r="K30" s="13">
        <f t="shared" si="3"/>
        <v>6479523.5633847192</v>
      </c>
      <c r="L30" s="20">
        <f t="shared" si="5"/>
        <v>65.140810223894377</v>
      </c>
    </row>
    <row r="31" spans="1:12" x14ac:dyDescent="0.2">
      <c r="A31" s="16">
        <v>22</v>
      </c>
      <c r="B31" s="8">
        <v>0</v>
      </c>
      <c r="C31" s="5">
        <v>164</v>
      </c>
      <c r="D31" s="5">
        <v>183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99469.496021220155</v>
      </c>
      <c r="I31" s="13">
        <f t="shared" si="4"/>
        <v>0</v>
      </c>
      <c r="J31" s="13">
        <f t="shared" si="2"/>
        <v>99469.496021220155</v>
      </c>
      <c r="K31" s="13">
        <f t="shared" si="3"/>
        <v>6380054.0673634987</v>
      </c>
      <c r="L31" s="20">
        <f t="shared" si="5"/>
        <v>64.140810223894377</v>
      </c>
    </row>
    <row r="32" spans="1:12" x14ac:dyDescent="0.2">
      <c r="A32" s="16">
        <v>23</v>
      </c>
      <c r="B32" s="8">
        <v>0</v>
      </c>
      <c r="C32" s="5">
        <v>208</v>
      </c>
      <c r="D32" s="5">
        <v>167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99469.496021220155</v>
      </c>
      <c r="I32" s="13">
        <f t="shared" si="4"/>
        <v>0</v>
      </c>
      <c r="J32" s="13">
        <f t="shared" si="2"/>
        <v>99469.496021220155</v>
      </c>
      <c r="K32" s="13">
        <f t="shared" si="3"/>
        <v>6280584.5713422783</v>
      </c>
      <c r="L32" s="20">
        <f t="shared" si="5"/>
        <v>63.140810223894377</v>
      </c>
    </row>
    <row r="33" spans="1:12" x14ac:dyDescent="0.2">
      <c r="A33" s="16">
        <v>24</v>
      </c>
      <c r="B33" s="8">
        <v>0</v>
      </c>
      <c r="C33" s="5">
        <v>200</v>
      </c>
      <c r="D33" s="5">
        <v>207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99469.496021220155</v>
      </c>
      <c r="I33" s="13">
        <f t="shared" si="4"/>
        <v>0</v>
      </c>
      <c r="J33" s="13">
        <f t="shared" si="2"/>
        <v>99469.496021220155</v>
      </c>
      <c r="K33" s="13">
        <f t="shared" si="3"/>
        <v>6181115.0753210578</v>
      </c>
      <c r="L33" s="20">
        <f t="shared" si="5"/>
        <v>62.14081022389437</v>
      </c>
    </row>
    <row r="34" spans="1:12" x14ac:dyDescent="0.2">
      <c r="A34" s="16">
        <v>25</v>
      </c>
      <c r="B34" s="8">
        <v>0</v>
      </c>
      <c r="C34" s="5">
        <v>213</v>
      </c>
      <c r="D34" s="5">
        <v>207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99469.496021220155</v>
      </c>
      <c r="I34" s="13">
        <f t="shared" si="4"/>
        <v>0</v>
      </c>
      <c r="J34" s="13">
        <f t="shared" si="2"/>
        <v>99469.496021220155</v>
      </c>
      <c r="K34" s="13">
        <f t="shared" si="3"/>
        <v>6081645.5792998374</v>
      </c>
      <c r="L34" s="20">
        <f t="shared" si="5"/>
        <v>61.14081022389437</v>
      </c>
    </row>
    <row r="35" spans="1:12" x14ac:dyDescent="0.2">
      <c r="A35" s="16">
        <v>26</v>
      </c>
      <c r="B35" s="8">
        <v>0</v>
      </c>
      <c r="C35" s="5">
        <v>226</v>
      </c>
      <c r="D35" s="5">
        <v>211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99469.496021220155</v>
      </c>
      <c r="I35" s="13">
        <f t="shared" si="4"/>
        <v>0</v>
      </c>
      <c r="J35" s="13">
        <f t="shared" si="2"/>
        <v>99469.496021220155</v>
      </c>
      <c r="K35" s="13">
        <f t="shared" si="3"/>
        <v>5982176.0832786169</v>
      </c>
      <c r="L35" s="20">
        <f t="shared" si="5"/>
        <v>60.140810223894363</v>
      </c>
    </row>
    <row r="36" spans="1:12" x14ac:dyDescent="0.2">
      <c r="A36" s="16">
        <v>27</v>
      </c>
      <c r="B36" s="8">
        <v>0</v>
      </c>
      <c r="C36" s="5">
        <v>186</v>
      </c>
      <c r="D36" s="5">
        <v>224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99469.496021220155</v>
      </c>
      <c r="I36" s="13">
        <f t="shared" si="4"/>
        <v>0</v>
      </c>
      <c r="J36" s="13">
        <f t="shared" si="2"/>
        <v>99469.496021220155</v>
      </c>
      <c r="K36" s="13">
        <f t="shared" si="3"/>
        <v>5882706.5872573964</v>
      </c>
      <c r="L36" s="20">
        <f t="shared" si="5"/>
        <v>59.140810223894363</v>
      </c>
    </row>
    <row r="37" spans="1:12" x14ac:dyDescent="0.2">
      <c r="A37" s="16">
        <v>28</v>
      </c>
      <c r="B37" s="8">
        <v>0</v>
      </c>
      <c r="C37" s="5">
        <v>237</v>
      </c>
      <c r="D37" s="5">
        <v>179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99469.496021220155</v>
      </c>
      <c r="I37" s="13">
        <f t="shared" si="4"/>
        <v>0</v>
      </c>
      <c r="J37" s="13">
        <f t="shared" si="2"/>
        <v>99469.496021220155</v>
      </c>
      <c r="K37" s="13">
        <f t="shared" si="3"/>
        <v>5783237.091236176</v>
      </c>
      <c r="L37" s="20">
        <f t="shared" si="5"/>
        <v>58.140810223894356</v>
      </c>
    </row>
    <row r="38" spans="1:12" x14ac:dyDescent="0.2">
      <c r="A38" s="16">
        <v>29</v>
      </c>
      <c r="B38" s="8">
        <v>0</v>
      </c>
      <c r="C38" s="5">
        <v>229</v>
      </c>
      <c r="D38" s="5">
        <v>244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99469.496021220155</v>
      </c>
      <c r="I38" s="13">
        <f t="shared" si="4"/>
        <v>0</v>
      </c>
      <c r="J38" s="13">
        <f t="shared" si="2"/>
        <v>99469.496021220155</v>
      </c>
      <c r="K38" s="13">
        <f t="shared" si="3"/>
        <v>5683767.5952149555</v>
      </c>
      <c r="L38" s="20">
        <f t="shared" si="5"/>
        <v>57.140810223894356</v>
      </c>
    </row>
    <row r="39" spans="1:12" x14ac:dyDescent="0.2">
      <c r="A39" s="16">
        <v>30</v>
      </c>
      <c r="B39" s="8">
        <v>0</v>
      </c>
      <c r="C39" s="5">
        <v>265</v>
      </c>
      <c r="D39" s="5">
        <v>221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99469.496021220155</v>
      </c>
      <c r="I39" s="13">
        <f t="shared" si="4"/>
        <v>0</v>
      </c>
      <c r="J39" s="13">
        <f t="shared" si="2"/>
        <v>99469.496021220155</v>
      </c>
      <c r="K39" s="13">
        <f t="shared" si="3"/>
        <v>5584298.099193735</v>
      </c>
      <c r="L39" s="20">
        <f t="shared" si="5"/>
        <v>56.140810223894356</v>
      </c>
    </row>
    <row r="40" spans="1:12" x14ac:dyDescent="0.2">
      <c r="A40" s="16">
        <v>31</v>
      </c>
      <c r="B40" s="8">
        <v>0</v>
      </c>
      <c r="C40" s="5">
        <v>248</v>
      </c>
      <c r="D40" s="5">
        <v>249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99469.496021220155</v>
      </c>
      <c r="I40" s="13">
        <f t="shared" si="4"/>
        <v>0</v>
      </c>
      <c r="J40" s="13">
        <f t="shared" si="2"/>
        <v>99469.496021220155</v>
      </c>
      <c r="K40" s="13">
        <f t="shared" si="3"/>
        <v>5484828.6031725146</v>
      </c>
      <c r="L40" s="20">
        <f t="shared" si="5"/>
        <v>55.140810223894348</v>
      </c>
    </row>
    <row r="41" spans="1:12" x14ac:dyDescent="0.2">
      <c r="A41" s="16">
        <v>32</v>
      </c>
      <c r="B41" s="8">
        <v>0</v>
      </c>
      <c r="C41" s="5">
        <v>254</v>
      </c>
      <c r="D41" s="5">
        <v>249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99469.496021220155</v>
      </c>
      <c r="I41" s="13">
        <f t="shared" si="4"/>
        <v>0</v>
      </c>
      <c r="J41" s="13">
        <f t="shared" si="2"/>
        <v>99469.496021220155</v>
      </c>
      <c r="K41" s="13">
        <f t="shared" si="3"/>
        <v>5385359.1071512941</v>
      </c>
      <c r="L41" s="20">
        <f t="shared" si="5"/>
        <v>54.140810223894348</v>
      </c>
    </row>
    <row r="42" spans="1:12" x14ac:dyDescent="0.2">
      <c r="A42" s="16">
        <v>33</v>
      </c>
      <c r="B42" s="8">
        <v>0</v>
      </c>
      <c r="C42" s="5">
        <v>284</v>
      </c>
      <c r="D42" s="5">
        <v>265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99469.496021220155</v>
      </c>
      <c r="I42" s="13">
        <f t="shared" si="4"/>
        <v>0</v>
      </c>
      <c r="J42" s="13">
        <f t="shared" si="2"/>
        <v>99469.496021220155</v>
      </c>
      <c r="K42" s="13">
        <f t="shared" si="3"/>
        <v>5285889.6111300737</v>
      </c>
      <c r="L42" s="20">
        <f t="shared" si="5"/>
        <v>53.140810223894341</v>
      </c>
    </row>
    <row r="43" spans="1:12" x14ac:dyDescent="0.2">
      <c r="A43" s="16">
        <v>34</v>
      </c>
      <c r="B43" s="8">
        <v>0</v>
      </c>
      <c r="C43" s="5">
        <v>282</v>
      </c>
      <c r="D43" s="5">
        <v>298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99469.496021220155</v>
      </c>
      <c r="I43" s="13">
        <f t="shared" si="4"/>
        <v>0</v>
      </c>
      <c r="J43" s="13">
        <f t="shared" si="2"/>
        <v>99469.496021220155</v>
      </c>
      <c r="K43" s="13">
        <f t="shared" si="3"/>
        <v>5186420.1151088532</v>
      </c>
      <c r="L43" s="20">
        <f t="shared" si="5"/>
        <v>52.140810223894341</v>
      </c>
    </row>
    <row r="44" spans="1:12" x14ac:dyDescent="0.2">
      <c r="A44" s="16">
        <v>35</v>
      </c>
      <c r="B44" s="8">
        <v>1</v>
      </c>
      <c r="C44" s="5">
        <v>274</v>
      </c>
      <c r="D44" s="5">
        <v>287</v>
      </c>
      <c r="E44" s="17">
        <v>0.5</v>
      </c>
      <c r="F44" s="18">
        <f t="shared" si="7"/>
        <v>3.5650623885918001E-3</v>
      </c>
      <c r="G44" s="18">
        <f t="shared" si="1"/>
        <v>3.5587188612099642E-3</v>
      </c>
      <c r="H44" s="13">
        <f t="shared" si="6"/>
        <v>99469.496021220155</v>
      </c>
      <c r="I44" s="13">
        <f t="shared" si="4"/>
        <v>353.98397160576565</v>
      </c>
      <c r="J44" s="13">
        <f t="shared" si="2"/>
        <v>99292.504035417282</v>
      </c>
      <c r="K44" s="13">
        <f t="shared" si="3"/>
        <v>5086950.6190876327</v>
      </c>
      <c r="L44" s="20">
        <f t="shared" si="5"/>
        <v>51.140810223894334</v>
      </c>
    </row>
    <row r="45" spans="1:12" x14ac:dyDescent="0.2">
      <c r="A45" s="16">
        <v>36</v>
      </c>
      <c r="B45" s="8">
        <v>0</v>
      </c>
      <c r="C45" s="5">
        <v>278</v>
      </c>
      <c r="D45" s="5">
        <v>280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99115.512049614394</v>
      </c>
      <c r="I45" s="13">
        <f t="shared" si="4"/>
        <v>0</v>
      </c>
      <c r="J45" s="13">
        <f t="shared" si="2"/>
        <v>99115.512049614394</v>
      </c>
      <c r="K45" s="13">
        <f t="shared" si="3"/>
        <v>4987658.1150522158</v>
      </c>
      <c r="L45" s="20">
        <f t="shared" si="5"/>
        <v>50.321670260408247</v>
      </c>
    </row>
    <row r="46" spans="1:12" x14ac:dyDescent="0.2">
      <c r="A46" s="16">
        <v>37</v>
      </c>
      <c r="B46" s="8">
        <v>1</v>
      </c>
      <c r="C46" s="5">
        <v>301</v>
      </c>
      <c r="D46" s="5">
        <v>280</v>
      </c>
      <c r="E46" s="17">
        <v>0.5</v>
      </c>
      <c r="F46" s="18">
        <f t="shared" si="7"/>
        <v>3.4423407917383822E-3</v>
      </c>
      <c r="G46" s="18">
        <f t="shared" si="1"/>
        <v>3.4364261168384879E-3</v>
      </c>
      <c r="H46" s="13">
        <f t="shared" si="6"/>
        <v>99115.512049614394</v>
      </c>
      <c r="I46" s="13">
        <f t="shared" si="4"/>
        <v>340.60313419111475</v>
      </c>
      <c r="J46" s="13">
        <f t="shared" si="2"/>
        <v>98945.210482518829</v>
      </c>
      <c r="K46" s="13">
        <f t="shared" si="3"/>
        <v>4888542.6030026013</v>
      </c>
      <c r="L46" s="20">
        <f t="shared" si="5"/>
        <v>49.321670260408247</v>
      </c>
    </row>
    <row r="47" spans="1:12" x14ac:dyDescent="0.2">
      <c r="A47" s="16">
        <v>38</v>
      </c>
      <c r="B47" s="8">
        <v>0</v>
      </c>
      <c r="C47" s="5">
        <v>257</v>
      </c>
      <c r="D47" s="5">
        <v>309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98774.908915423279</v>
      </c>
      <c r="I47" s="13">
        <f t="shared" si="4"/>
        <v>0</v>
      </c>
      <c r="J47" s="13">
        <f t="shared" si="2"/>
        <v>98774.908915423279</v>
      </c>
      <c r="K47" s="13">
        <f t="shared" si="3"/>
        <v>4789597.3925200822</v>
      </c>
      <c r="L47" s="20">
        <f t="shared" si="5"/>
        <v>48.490020847513101</v>
      </c>
    </row>
    <row r="48" spans="1:12" x14ac:dyDescent="0.2">
      <c r="A48" s="16">
        <v>39</v>
      </c>
      <c r="B48" s="8">
        <v>0</v>
      </c>
      <c r="C48" s="5">
        <v>270</v>
      </c>
      <c r="D48" s="5">
        <v>261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98774.908915423279</v>
      </c>
      <c r="I48" s="13">
        <f t="shared" si="4"/>
        <v>0</v>
      </c>
      <c r="J48" s="13">
        <f t="shared" si="2"/>
        <v>98774.908915423279</v>
      </c>
      <c r="K48" s="13">
        <f t="shared" si="3"/>
        <v>4690822.4836046593</v>
      </c>
      <c r="L48" s="20">
        <f t="shared" si="5"/>
        <v>47.490020847513101</v>
      </c>
    </row>
    <row r="49" spans="1:12" x14ac:dyDescent="0.2">
      <c r="A49" s="16">
        <v>40</v>
      </c>
      <c r="B49" s="8">
        <v>1</v>
      </c>
      <c r="C49" s="5">
        <v>270</v>
      </c>
      <c r="D49" s="5">
        <v>277</v>
      </c>
      <c r="E49" s="17">
        <v>0.5</v>
      </c>
      <c r="F49" s="18">
        <f t="shared" si="7"/>
        <v>3.6563071297989031E-3</v>
      </c>
      <c r="G49" s="18">
        <f t="shared" si="1"/>
        <v>3.6496350364963507E-3</v>
      </c>
      <c r="H49" s="13">
        <f t="shared" si="6"/>
        <v>98774.908915423279</v>
      </c>
      <c r="I49" s="13">
        <f t="shared" si="4"/>
        <v>360.49236830446455</v>
      </c>
      <c r="J49" s="13">
        <f t="shared" si="2"/>
        <v>98594.662731271048</v>
      </c>
      <c r="K49" s="13">
        <f t="shared" si="3"/>
        <v>4592047.5746892365</v>
      </c>
      <c r="L49" s="20">
        <f t="shared" si="5"/>
        <v>46.490020847513108</v>
      </c>
    </row>
    <row r="50" spans="1:12" x14ac:dyDescent="0.2">
      <c r="A50" s="16">
        <v>41</v>
      </c>
      <c r="B50" s="8">
        <v>0</v>
      </c>
      <c r="C50" s="5">
        <v>272</v>
      </c>
      <c r="D50" s="5">
        <v>266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98414.416547118817</v>
      </c>
      <c r="I50" s="13">
        <f t="shared" si="4"/>
        <v>0</v>
      </c>
      <c r="J50" s="13">
        <f t="shared" si="2"/>
        <v>98414.416547118817</v>
      </c>
      <c r="K50" s="13">
        <f t="shared" si="3"/>
        <v>4493452.9119579652</v>
      </c>
      <c r="L50" s="20">
        <f t="shared" si="5"/>
        <v>45.658482462339158</v>
      </c>
    </row>
    <row r="51" spans="1:12" x14ac:dyDescent="0.2">
      <c r="A51" s="16">
        <v>42</v>
      </c>
      <c r="B51" s="8">
        <v>0</v>
      </c>
      <c r="C51" s="5">
        <v>256</v>
      </c>
      <c r="D51" s="5">
        <v>274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98414.416547118817</v>
      </c>
      <c r="I51" s="13">
        <f t="shared" si="4"/>
        <v>0</v>
      </c>
      <c r="J51" s="13">
        <f t="shared" si="2"/>
        <v>98414.416547118817</v>
      </c>
      <c r="K51" s="13">
        <f t="shared" si="3"/>
        <v>4395038.4954108465</v>
      </c>
      <c r="L51" s="20">
        <f t="shared" si="5"/>
        <v>44.658482462339158</v>
      </c>
    </row>
    <row r="52" spans="1:12" x14ac:dyDescent="0.2">
      <c r="A52" s="16">
        <v>43</v>
      </c>
      <c r="B52" s="8">
        <v>0</v>
      </c>
      <c r="C52" s="5">
        <v>275</v>
      </c>
      <c r="D52" s="5">
        <v>256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98414.416547118817</v>
      </c>
      <c r="I52" s="13">
        <f t="shared" si="4"/>
        <v>0</v>
      </c>
      <c r="J52" s="13">
        <f t="shared" si="2"/>
        <v>98414.416547118817</v>
      </c>
      <c r="K52" s="13">
        <f t="shared" si="3"/>
        <v>4296624.0788637279</v>
      </c>
      <c r="L52" s="20">
        <f t="shared" si="5"/>
        <v>43.658482462339158</v>
      </c>
    </row>
    <row r="53" spans="1:12" x14ac:dyDescent="0.2">
      <c r="A53" s="16">
        <v>44</v>
      </c>
      <c r="B53" s="8">
        <v>0</v>
      </c>
      <c r="C53" s="5">
        <v>267</v>
      </c>
      <c r="D53" s="5">
        <v>270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98414.416547118817</v>
      </c>
      <c r="I53" s="13">
        <f t="shared" si="4"/>
        <v>0</v>
      </c>
      <c r="J53" s="13">
        <f t="shared" si="2"/>
        <v>98414.416547118817</v>
      </c>
      <c r="K53" s="13">
        <f t="shared" si="3"/>
        <v>4198209.6623166092</v>
      </c>
      <c r="L53" s="20">
        <f t="shared" si="5"/>
        <v>42.658482462339165</v>
      </c>
    </row>
    <row r="54" spans="1:12" x14ac:dyDescent="0.2">
      <c r="A54" s="16">
        <v>45</v>
      </c>
      <c r="B54" s="8">
        <v>0</v>
      </c>
      <c r="C54" s="5">
        <v>277</v>
      </c>
      <c r="D54" s="5">
        <v>271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98414.416547118817</v>
      </c>
      <c r="I54" s="13">
        <f t="shared" si="4"/>
        <v>0</v>
      </c>
      <c r="J54" s="13">
        <f t="shared" si="2"/>
        <v>98414.416547118817</v>
      </c>
      <c r="K54" s="13">
        <f t="shared" si="3"/>
        <v>4099795.24576949</v>
      </c>
      <c r="L54" s="20">
        <f t="shared" si="5"/>
        <v>41.658482462339158</v>
      </c>
    </row>
    <row r="55" spans="1:12" x14ac:dyDescent="0.2">
      <c r="A55" s="16">
        <v>46</v>
      </c>
      <c r="B55" s="8">
        <v>0</v>
      </c>
      <c r="C55" s="5">
        <v>253</v>
      </c>
      <c r="D55" s="5">
        <v>273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98414.416547118817</v>
      </c>
      <c r="I55" s="13">
        <f t="shared" si="4"/>
        <v>0</v>
      </c>
      <c r="J55" s="13">
        <f t="shared" si="2"/>
        <v>98414.416547118817</v>
      </c>
      <c r="K55" s="13">
        <f t="shared" si="3"/>
        <v>4001380.8292223713</v>
      </c>
      <c r="L55" s="20">
        <f t="shared" si="5"/>
        <v>40.658482462339158</v>
      </c>
    </row>
    <row r="56" spans="1:12" x14ac:dyDescent="0.2">
      <c r="A56" s="16">
        <v>47</v>
      </c>
      <c r="B56" s="8">
        <v>0</v>
      </c>
      <c r="C56" s="5">
        <v>236</v>
      </c>
      <c r="D56" s="5">
        <v>253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98414.416547118817</v>
      </c>
      <c r="I56" s="13">
        <f t="shared" si="4"/>
        <v>0</v>
      </c>
      <c r="J56" s="13">
        <f t="shared" si="2"/>
        <v>98414.416547118817</v>
      </c>
      <c r="K56" s="13">
        <f t="shared" si="3"/>
        <v>3902966.4126752526</v>
      </c>
      <c r="L56" s="20">
        <f t="shared" si="5"/>
        <v>39.658482462339165</v>
      </c>
    </row>
    <row r="57" spans="1:12" x14ac:dyDescent="0.2">
      <c r="A57" s="16">
        <v>48</v>
      </c>
      <c r="B57" s="8">
        <v>0</v>
      </c>
      <c r="C57" s="5">
        <v>220</v>
      </c>
      <c r="D57" s="5">
        <v>240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98414.416547118817</v>
      </c>
      <c r="I57" s="13">
        <f t="shared" si="4"/>
        <v>0</v>
      </c>
      <c r="J57" s="13">
        <f t="shared" si="2"/>
        <v>98414.416547118817</v>
      </c>
      <c r="K57" s="13">
        <f t="shared" si="3"/>
        <v>3804551.996128134</v>
      </c>
      <c r="L57" s="20">
        <f t="shared" si="5"/>
        <v>38.658482462339165</v>
      </c>
    </row>
    <row r="58" spans="1:12" x14ac:dyDescent="0.2">
      <c r="A58" s="16">
        <v>49</v>
      </c>
      <c r="B58" s="8">
        <v>1</v>
      </c>
      <c r="C58" s="5">
        <v>215</v>
      </c>
      <c r="D58" s="5">
        <v>227</v>
      </c>
      <c r="E58" s="17">
        <v>0.5</v>
      </c>
      <c r="F58" s="18">
        <f t="shared" si="7"/>
        <v>4.5248868778280547E-3</v>
      </c>
      <c r="G58" s="18">
        <f t="shared" si="1"/>
        <v>4.5146726862302488E-3</v>
      </c>
      <c r="H58" s="13">
        <f t="shared" si="6"/>
        <v>98414.416547118817</v>
      </c>
      <c r="I58" s="13">
        <f t="shared" si="4"/>
        <v>444.30887831656355</v>
      </c>
      <c r="J58" s="13">
        <f t="shared" si="2"/>
        <v>98192.262107960545</v>
      </c>
      <c r="K58" s="13">
        <f t="shared" si="3"/>
        <v>3706137.5795810153</v>
      </c>
      <c r="L58" s="20">
        <f t="shared" si="5"/>
        <v>37.658482462339165</v>
      </c>
    </row>
    <row r="59" spans="1:12" x14ac:dyDescent="0.2">
      <c r="A59" s="16">
        <v>50</v>
      </c>
      <c r="B59" s="8">
        <v>0</v>
      </c>
      <c r="C59" s="5">
        <v>224</v>
      </c>
      <c r="D59" s="5">
        <v>213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97970.107668802259</v>
      </c>
      <c r="I59" s="13">
        <f t="shared" si="4"/>
        <v>0</v>
      </c>
      <c r="J59" s="13">
        <f t="shared" si="2"/>
        <v>97970.107668802259</v>
      </c>
      <c r="K59" s="13">
        <f t="shared" si="3"/>
        <v>3607945.3174730549</v>
      </c>
      <c r="L59" s="20">
        <f t="shared" si="5"/>
        <v>36.827001657179707</v>
      </c>
    </row>
    <row r="60" spans="1:12" x14ac:dyDescent="0.2">
      <c r="A60" s="16">
        <v>51</v>
      </c>
      <c r="B60" s="8">
        <v>1</v>
      </c>
      <c r="C60" s="5">
        <v>208</v>
      </c>
      <c r="D60" s="5">
        <v>232</v>
      </c>
      <c r="E60" s="17">
        <v>0.5</v>
      </c>
      <c r="F60" s="18">
        <f t="shared" si="7"/>
        <v>4.5454545454545452E-3</v>
      </c>
      <c r="G60" s="18">
        <f t="shared" si="1"/>
        <v>4.5351473922902496E-3</v>
      </c>
      <c r="H60" s="13">
        <f t="shared" si="6"/>
        <v>97970.107668802259</v>
      </c>
      <c r="I60" s="13">
        <f t="shared" si="4"/>
        <v>444.30887831656355</v>
      </c>
      <c r="J60" s="13">
        <f t="shared" si="2"/>
        <v>97747.953229643987</v>
      </c>
      <c r="K60" s="13">
        <f t="shared" si="3"/>
        <v>3509975.2098042527</v>
      </c>
      <c r="L60" s="20">
        <f t="shared" si="5"/>
        <v>35.827001657179707</v>
      </c>
    </row>
    <row r="61" spans="1:12" x14ac:dyDescent="0.2">
      <c r="A61" s="16">
        <v>52</v>
      </c>
      <c r="B61" s="8">
        <v>1</v>
      </c>
      <c r="C61" s="5">
        <v>201</v>
      </c>
      <c r="D61" s="5">
        <v>212</v>
      </c>
      <c r="E61" s="17">
        <v>0.5</v>
      </c>
      <c r="F61" s="18">
        <f t="shared" si="7"/>
        <v>4.8426150121065378E-3</v>
      </c>
      <c r="G61" s="18">
        <f t="shared" si="1"/>
        <v>4.830917874396135E-3</v>
      </c>
      <c r="H61" s="13">
        <f t="shared" si="6"/>
        <v>97525.7987904857</v>
      </c>
      <c r="I61" s="13">
        <f t="shared" si="4"/>
        <v>471.13912459171831</v>
      </c>
      <c r="J61" s="13">
        <f t="shared" si="2"/>
        <v>97290.229228189841</v>
      </c>
      <c r="K61" s="13">
        <f t="shared" si="3"/>
        <v>3412227.2565746089</v>
      </c>
      <c r="L61" s="20">
        <f t="shared" si="5"/>
        <v>34.987944717121302</v>
      </c>
    </row>
    <row r="62" spans="1:12" x14ac:dyDescent="0.2">
      <c r="A62" s="16">
        <v>53</v>
      </c>
      <c r="B62" s="8">
        <v>1</v>
      </c>
      <c r="C62" s="5">
        <v>183</v>
      </c>
      <c r="D62" s="5">
        <v>202</v>
      </c>
      <c r="E62" s="17">
        <v>0.5</v>
      </c>
      <c r="F62" s="18">
        <f t="shared" si="7"/>
        <v>5.1948051948051948E-3</v>
      </c>
      <c r="G62" s="18">
        <f t="shared" si="1"/>
        <v>5.1813471502590676E-3</v>
      </c>
      <c r="H62" s="13">
        <f t="shared" si="6"/>
        <v>97054.659665893982</v>
      </c>
      <c r="I62" s="13">
        <f t="shared" si="4"/>
        <v>502.87388427924344</v>
      </c>
      <c r="J62" s="13">
        <f t="shared" si="2"/>
        <v>96803.22272375437</v>
      </c>
      <c r="K62" s="13">
        <f t="shared" si="3"/>
        <v>3314937.0273464192</v>
      </c>
      <c r="L62" s="20">
        <f t="shared" si="5"/>
        <v>34.155361924485966</v>
      </c>
    </row>
    <row r="63" spans="1:12" x14ac:dyDescent="0.2">
      <c r="A63" s="16">
        <v>54</v>
      </c>
      <c r="B63" s="8">
        <v>0</v>
      </c>
      <c r="C63" s="5">
        <v>179</v>
      </c>
      <c r="D63" s="5">
        <v>182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96551.785781614744</v>
      </c>
      <c r="I63" s="13">
        <f t="shared" si="4"/>
        <v>0</v>
      </c>
      <c r="J63" s="13">
        <f t="shared" si="2"/>
        <v>96551.785781614744</v>
      </c>
      <c r="K63" s="13">
        <f t="shared" si="3"/>
        <v>3218133.8046226646</v>
      </c>
      <c r="L63" s="20">
        <f t="shared" si="5"/>
        <v>33.330650267842657</v>
      </c>
    </row>
    <row r="64" spans="1:12" x14ac:dyDescent="0.2">
      <c r="A64" s="16">
        <v>55</v>
      </c>
      <c r="B64" s="8">
        <v>0</v>
      </c>
      <c r="C64" s="5">
        <v>167</v>
      </c>
      <c r="D64" s="5">
        <v>184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96551.785781614744</v>
      </c>
      <c r="I64" s="13">
        <f t="shared" si="4"/>
        <v>0</v>
      </c>
      <c r="J64" s="13">
        <f t="shared" si="2"/>
        <v>96551.785781614744</v>
      </c>
      <c r="K64" s="13">
        <f t="shared" si="3"/>
        <v>3121582.0188410496</v>
      </c>
      <c r="L64" s="20">
        <f t="shared" si="5"/>
        <v>32.330650267842657</v>
      </c>
    </row>
    <row r="65" spans="1:12" x14ac:dyDescent="0.2">
      <c r="A65" s="16">
        <v>56</v>
      </c>
      <c r="B65" s="8">
        <v>0</v>
      </c>
      <c r="C65" s="5">
        <v>153</v>
      </c>
      <c r="D65" s="5">
        <v>169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96551.785781614744</v>
      </c>
      <c r="I65" s="13">
        <f t="shared" si="4"/>
        <v>0</v>
      </c>
      <c r="J65" s="13">
        <f t="shared" si="2"/>
        <v>96551.785781614744</v>
      </c>
      <c r="K65" s="13">
        <f t="shared" si="3"/>
        <v>3025030.2330594347</v>
      </c>
      <c r="L65" s="20">
        <f t="shared" si="5"/>
        <v>31.330650267842657</v>
      </c>
    </row>
    <row r="66" spans="1:12" x14ac:dyDescent="0.2">
      <c r="A66" s="16">
        <v>57</v>
      </c>
      <c r="B66" s="8">
        <v>0</v>
      </c>
      <c r="C66" s="5">
        <v>158</v>
      </c>
      <c r="D66" s="5">
        <v>157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96551.785781614744</v>
      </c>
      <c r="I66" s="13">
        <f t="shared" si="4"/>
        <v>0</v>
      </c>
      <c r="J66" s="13">
        <f t="shared" si="2"/>
        <v>96551.785781614744</v>
      </c>
      <c r="K66" s="13">
        <f t="shared" si="3"/>
        <v>2928478.4472778197</v>
      </c>
      <c r="L66" s="20">
        <f t="shared" si="5"/>
        <v>30.330650267842653</v>
      </c>
    </row>
    <row r="67" spans="1:12" x14ac:dyDescent="0.2">
      <c r="A67" s="16">
        <v>58</v>
      </c>
      <c r="B67" s="8">
        <v>0</v>
      </c>
      <c r="C67" s="5">
        <v>170</v>
      </c>
      <c r="D67" s="5">
        <v>165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96551.785781614744</v>
      </c>
      <c r="I67" s="13">
        <f t="shared" si="4"/>
        <v>0</v>
      </c>
      <c r="J67" s="13">
        <f t="shared" si="2"/>
        <v>96551.785781614744</v>
      </c>
      <c r="K67" s="13">
        <f t="shared" si="3"/>
        <v>2831926.6614962048</v>
      </c>
      <c r="L67" s="20">
        <f t="shared" si="5"/>
        <v>29.33065026784265</v>
      </c>
    </row>
    <row r="68" spans="1:12" x14ac:dyDescent="0.2">
      <c r="A68" s="16">
        <v>59</v>
      </c>
      <c r="B68" s="8">
        <v>0</v>
      </c>
      <c r="C68" s="5">
        <v>143</v>
      </c>
      <c r="D68" s="5">
        <v>171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96551.785781614744</v>
      </c>
      <c r="I68" s="13">
        <f t="shared" si="4"/>
        <v>0</v>
      </c>
      <c r="J68" s="13">
        <f t="shared" si="2"/>
        <v>96551.785781614744</v>
      </c>
      <c r="K68" s="13">
        <f t="shared" si="3"/>
        <v>2735374.8757145898</v>
      </c>
      <c r="L68" s="20">
        <f t="shared" si="5"/>
        <v>28.33065026784265</v>
      </c>
    </row>
    <row r="69" spans="1:12" x14ac:dyDescent="0.2">
      <c r="A69" s="16">
        <v>60</v>
      </c>
      <c r="B69" s="8">
        <v>1</v>
      </c>
      <c r="C69" s="5">
        <v>138</v>
      </c>
      <c r="D69" s="5">
        <v>144</v>
      </c>
      <c r="E69" s="17">
        <v>0.5</v>
      </c>
      <c r="F69" s="18">
        <f t="shared" si="7"/>
        <v>7.0921985815602835E-3</v>
      </c>
      <c r="G69" s="18">
        <f t="shared" si="1"/>
        <v>7.0671378091872791E-3</v>
      </c>
      <c r="H69" s="13">
        <f t="shared" si="6"/>
        <v>96551.785781614744</v>
      </c>
      <c r="I69" s="13">
        <f t="shared" si="4"/>
        <v>682.34477584180036</v>
      </c>
      <c r="J69" s="13">
        <f t="shared" si="2"/>
        <v>96210.613393693842</v>
      </c>
      <c r="K69" s="13">
        <f t="shared" si="3"/>
        <v>2638823.0899329749</v>
      </c>
      <c r="L69" s="20">
        <f t="shared" si="5"/>
        <v>27.330650267842646</v>
      </c>
    </row>
    <row r="70" spans="1:12" x14ac:dyDescent="0.2">
      <c r="A70" s="16">
        <v>61</v>
      </c>
      <c r="B70" s="8">
        <v>0</v>
      </c>
      <c r="C70" s="5">
        <v>153</v>
      </c>
      <c r="D70" s="5">
        <v>145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95869.44100577294</v>
      </c>
      <c r="I70" s="13">
        <f t="shared" si="4"/>
        <v>0</v>
      </c>
      <c r="J70" s="13">
        <f t="shared" si="2"/>
        <v>95869.44100577294</v>
      </c>
      <c r="K70" s="13">
        <f t="shared" si="3"/>
        <v>2542612.4765392812</v>
      </c>
      <c r="L70" s="20">
        <f t="shared" si="5"/>
        <v>26.52161575017605</v>
      </c>
    </row>
    <row r="71" spans="1:12" x14ac:dyDescent="0.2">
      <c r="A71" s="16">
        <v>62</v>
      </c>
      <c r="B71" s="8">
        <v>0</v>
      </c>
      <c r="C71" s="5">
        <v>169</v>
      </c>
      <c r="D71" s="5">
        <v>159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95869.44100577294</v>
      </c>
      <c r="I71" s="13">
        <f t="shared" si="4"/>
        <v>0</v>
      </c>
      <c r="J71" s="13">
        <f t="shared" si="2"/>
        <v>95869.44100577294</v>
      </c>
      <c r="K71" s="13">
        <f t="shared" si="3"/>
        <v>2446743.0355335083</v>
      </c>
      <c r="L71" s="20">
        <f t="shared" si="5"/>
        <v>25.52161575017605</v>
      </c>
    </row>
    <row r="72" spans="1:12" x14ac:dyDescent="0.2">
      <c r="A72" s="16">
        <v>63</v>
      </c>
      <c r="B72" s="8">
        <v>2</v>
      </c>
      <c r="C72" s="5">
        <v>165</v>
      </c>
      <c r="D72" s="5">
        <v>164</v>
      </c>
      <c r="E72" s="17">
        <v>0.5</v>
      </c>
      <c r="F72" s="18">
        <f t="shared" si="7"/>
        <v>1.2158054711246201E-2</v>
      </c>
      <c r="G72" s="18">
        <f t="shared" si="1"/>
        <v>1.2084592145015106E-2</v>
      </c>
      <c r="H72" s="13">
        <f t="shared" si="6"/>
        <v>95869.44100577294</v>
      </c>
      <c r="I72" s="13">
        <f t="shared" si="4"/>
        <v>1158.5430937253527</v>
      </c>
      <c r="J72" s="13">
        <f t="shared" si="2"/>
        <v>95290.169458910255</v>
      </c>
      <c r="K72" s="13">
        <f t="shared" si="3"/>
        <v>2350873.5945277354</v>
      </c>
      <c r="L72" s="20">
        <f t="shared" si="5"/>
        <v>24.52161575017605</v>
      </c>
    </row>
    <row r="73" spans="1:12" x14ac:dyDescent="0.2">
      <c r="A73" s="16">
        <v>64</v>
      </c>
      <c r="B73" s="8">
        <v>2</v>
      </c>
      <c r="C73" s="5">
        <v>128</v>
      </c>
      <c r="D73" s="5">
        <v>168</v>
      </c>
      <c r="E73" s="17">
        <v>0.5</v>
      </c>
      <c r="F73" s="18">
        <f t="shared" ref="F73:F109" si="8">B73/((C73+D73)/2)</f>
        <v>1.3513513513513514E-2</v>
      </c>
      <c r="G73" s="18">
        <f t="shared" ref="G73:G108" si="9">F73/((1+(1-E73)*F73))</f>
        <v>1.3422818791946308E-2</v>
      </c>
      <c r="H73" s="13">
        <f t="shared" si="6"/>
        <v>94710.897912047585</v>
      </c>
      <c r="I73" s="13">
        <f t="shared" si="4"/>
        <v>1271.2872202959406</v>
      </c>
      <c r="J73" s="13">
        <f t="shared" ref="J73:J108" si="10">H74+I73*E73</f>
        <v>94075.254301899608</v>
      </c>
      <c r="K73" s="13">
        <f t="shared" ref="K73:K97" si="11">K74+J73</f>
        <v>2255583.425068825</v>
      </c>
      <c r="L73" s="20">
        <f t="shared" si="5"/>
        <v>23.815458144673617</v>
      </c>
    </row>
    <row r="74" spans="1:12" x14ac:dyDescent="0.2">
      <c r="A74" s="16">
        <v>65</v>
      </c>
      <c r="B74" s="8">
        <v>1</v>
      </c>
      <c r="C74" s="5">
        <v>145</v>
      </c>
      <c r="D74" s="5">
        <v>127</v>
      </c>
      <c r="E74" s="17">
        <v>0.5</v>
      </c>
      <c r="F74" s="18">
        <f t="shared" si="8"/>
        <v>7.3529411764705881E-3</v>
      </c>
      <c r="G74" s="18">
        <f t="shared" si="9"/>
        <v>7.326007326007326E-3</v>
      </c>
      <c r="H74" s="13">
        <f t="shared" si="6"/>
        <v>93439.610691751644</v>
      </c>
      <c r="I74" s="13">
        <f t="shared" ref="I74:I108" si="12">H74*G74</f>
        <v>684.53927246704507</v>
      </c>
      <c r="J74" s="13">
        <f t="shared" si="10"/>
        <v>93097.341055518133</v>
      </c>
      <c r="K74" s="13">
        <f t="shared" si="11"/>
        <v>2161508.1707669254</v>
      </c>
      <c r="L74" s="20">
        <f t="shared" ref="L74:L108" si="13">K74/H74</f>
        <v>23.132675262288224</v>
      </c>
    </row>
    <row r="75" spans="1:12" x14ac:dyDescent="0.2">
      <c r="A75" s="16">
        <v>66</v>
      </c>
      <c r="B75" s="8">
        <v>1</v>
      </c>
      <c r="C75" s="5">
        <v>140</v>
      </c>
      <c r="D75" s="5">
        <v>147</v>
      </c>
      <c r="E75" s="17">
        <v>0.5</v>
      </c>
      <c r="F75" s="18">
        <f t="shared" si="8"/>
        <v>6.9686411149825784E-3</v>
      </c>
      <c r="G75" s="18">
        <f t="shared" si="9"/>
        <v>6.9444444444444449E-3</v>
      </c>
      <c r="H75" s="13">
        <f t="shared" ref="H75:H108" si="14">H74-I74</f>
        <v>92755.071419284606</v>
      </c>
      <c r="I75" s="13">
        <f t="shared" si="12"/>
        <v>644.13244041169867</v>
      </c>
      <c r="J75" s="13">
        <f t="shared" si="10"/>
        <v>92433.005199078747</v>
      </c>
      <c r="K75" s="13">
        <f t="shared" si="11"/>
        <v>2068410.8297114074</v>
      </c>
      <c r="L75" s="20">
        <f t="shared" si="13"/>
        <v>22.299706076032049</v>
      </c>
    </row>
    <row r="76" spans="1:12" x14ac:dyDescent="0.2">
      <c r="A76" s="16">
        <v>67</v>
      </c>
      <c r="B76" s="8">
        <v>0</v>
      </c>
      <c r="C76" s="5">
        <v>155</v>
      </c>
      <c r="D76" s="5">
        <v>139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92110.938978872902</v>
      </c>
      <c r="I76" s="13">
        <f t="shared" si="12"/>
        <v>0</v>
      </c>
      <c r="J76" s="13">
        <f t="shared" si="10"/>
        <v>92110.938978872902</v>
      </c>
      <c r="K76" s="13">
        <f t="shared" si="11"/>
        <v>1975977.8245123287</v>
      </c>
      <c r="L76" s="20">
        <f t="shared" si="13"/>
        <v>21.452151573067237</v>
      </c>
    </row>
    <row r="77" spans="1:12" x14ac:dyDescent="0.2">
      <c r="A77" s="16">
        <v>68</v>
      </c>
      <c r="B77" s="8">
        <v>0</v>
      </c>
      <c r="C77" s="5">
        <v>123</v>
      </c>
      <c r="D77" s="5">
        <v>158</v>
      </c>
      <c r="E77" s="17">
        <v>0.5</v>
      </c>
      <c r="F77" s="18">
        <f t="shared" si="8"/>
        <v>0</v>
      </c>
      <c r="G77" s="18">
        <f t="shared" si="9"/>
        <v>0</v>
      </c>
      <c r="H77" s="13">
        <f t="shared" si="14"/>
        <v>92110.938978872902</v>
      </c>
      <c r="I77" s="13">
        <f t="shared" si="12"/>
        <v>0</v>
      </c>
      <c r="J77" s="13">
        <f t="shared" si="10"/>
        <v>92110.938978872902</v>
      </c>
      <c r="K77" s="13">
        <f t="shared" si="11"/>
        <v>1883866.8855334558</v>
      </c>
      <c r="L77" s="20">
        <f t="shared" si="13"/>
        <v>20.452151573067237</v>
      </c>
    </row>
    <row r="78" spans="1:12" x14ac:dyDescent="0.2">
      <c r="A78" s="16">
        <v>69</v>
      </c>
      <c r="B78" s="8">
        <v>0</v>
      </c>
      <c r="C78" s="5">
        <v>101</v>
      </c>
      <c r="D78" s="5">
        <v>124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92110.938978872902</v>
      </c>
      <c r="I78" s="13">
        <f t="shared" si="12"/>
        <v>0</v>
      </c>
      <c r="J78" s="13">
        <f t="shared" si="10"/>
        <v>92110.938978872902</v>
      </c>
      <c r="K78" s="13">
        <f t="shared" si="11"/>
        <v>1791755.9465545828</v>
      </c>
      <c r="L78" s="20">
        <f t="shared" si="13"/>
        <v>19.452151573067237</v>
      </c>
    </row>
    <row r="79" spans="1:12" x14ac:dyDescent="0.2">
      <c r="A79" s="16">
        <v>70</v>
      </c>
      <c r="B79" s="8">
        <v>0</v>
      </c>
      <c r="C79" s="5">
        <v>153</v>
      </c>
      <c r="D79" s="5">
        <v>103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92110.938978872902</v>
      </c>
      <c r="I79" s="13">
        <f t="shared" si="12"/>
        <v>0</v>
      </c>
      <c r="J79" s="13">
        <f t="shared" si="10"/>
        <v>92110.938978872902</v>
      </c>
      <c r="K79" s="13">
        <f t="shared" si="11"/>
        <v>1699645.0075757098</v>
      </c>
      <c r="L79" s="20">
        <f t="shared" si="13"/>
        <v>18.452151573067237</v>
      </c>
    </row>
    <row r="80" spans="1:12" x14ac:dyDescent="0.2">
      <c r="A80" s="16">
        <v>71</v>
      </c>
      <c r="B80" s="8">
        <v>0</v>
      </c>
      <c r="C80" s="5">
        <v>97</v>
      </c>
      <c r="D80" s="5">
        <v>155</v>
      </c>
      <c r="E80" s="17">
        <v>0.5</v>
      </c>
      <c r="F80" s="18">
        <f t="shared" si="8"/>
        <v>0</v>
      </c>
      <c r="G80" s="18">
        <f t="shared" si="9"/>
        <v>0</v>
      </c>
      <c r="H80" s="13">
        <f t="shared" si="14"/>
        <v>92110.938978872902</v>
      </c>
      <c r="I80" s="13">
        <f t="shared" si="12"/>
        <v>0</v>
      </c>
      <c r="J80" s="13">
        <f t="shared" si="10"/>
        <v>92110.938978872902</v>
      </c>
      <c r="K80" s="13">
        <f t="shared" si="11"/>
        <v>1607534.0685968369</v>
      </c>
      <c r="L80" s="20">
        <f t="shared" si="13"/>
        <v>17.452151573067237</v>
      </c>
    </row>
    <row r="81" spans="1:12" x14ac:dyDescent="0.2">
      <c r="A81" s="16">
        <v>72</v>
      </c>
      <c r="B81" s="8">
        <v>3</v>
      </c>
      <c r="C81" s="5">
        <v>104</v>
      </c>
      <c r="D81" s="5">
        <v>98</v>
      </c>
      <c r="E81" s="17">
        <v>0.5</v>
      </c>
      <c r="F81" s="18">
        <f t="shared" si="8"/>
        <v>2.9702970297029702E-2</v>
      </c>
      <c r="G81" s="18">
        <f t="shared" si="9"/>
        <v>2.9268292682926828E-2</v>
      </c>
      <c r="H81" s="13">
        <f t="shared" si="14"/>
        <v>92110.938978872902</v>
      </c>
      <c r="I81" s="13">
        <f t="shared" si="12"/>
        <v>2695.9299213328654</v>
      </c>
      <c r="J81" s="13">
        <f t="shared" si="10"/>
        <v>90762.974018206471</v>
      </c>
      <c r="K81" s="13">
        <f t="shared" si="11"/>
        <v>1515423.1296179639</v>
      </c>
      <c r="L81" s="20">
        <f t="shared" si="13"/>
        <v>16.452151573067233</v>
      </c>
    </row>
    <row r="82" spans="1:12" x14ac:dyDescent="0.2">
      <c r="A82" s="16">
        <v>73</v>
      </c>
      <c r="B82" s="8">
        <v>0</v>
      </c>
      <c r="C82" s="5">
        <v>126</v>
      </c>
      <c r="D82" s="5">
        <v>113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89415.009057540039</v>
      </c>
      <c r="I82" s="13">
        <f t="shared" si="12"/>
        <v>0</v>
      </c>
      <c r="J82" s="13">
        <f t="shared" si="10"/>
        <v>89415.009057540039</v>
      </c>
      <c r="K82" s="13">
        <f t="shared" si="11"/>
        <v>1424660.1555997573</v>
      </c>
      <c r="L82" s="20">
        <f t="shared" si="13"/>
        <v>15.933120967230064</v>
      </c>
    </row>
    <row r="83" spans="1:12" x14ac:dyDescent="0.2">
      <c r="A83" s="16">
        <v>74</v>
      </c>
      <c r="B83" s="8">
        <v>4</v>
      </c>
      <c r="C83" s="5">
        <v>129</v>
      </c>
      <c r="D83" s="5">
        <v>119</v>
      </c>
      <c r="E83" s="17">
        <v>0.5</v>
      </c>
      <c r="F83" s="18">
        <f t="shared" si="8"/>
        <v>3.2258064516129031E-2</v>
      </c>
      <c r="G83" s="18">
        <f t="shared" si="9"/>
        <v>3.1746031746031744E-2</v>
      </c>
      <c r="H83" s="13">
        <f t="shared" si="14"/>
        <v>89415.009057540039</v>
      </c>
      <c r="I83" s="13">
        <f t="shared" si="12"/>
        <v>2838.5717161123821</v>
      </c>
      <c r="J83" s="13">
        <f t="shared" si="10"/>
        <v>87995.723199483851</v>
      </c>
      <c r="K83" s="13">
        <f t="shared" si="11"/>
        <v>1335245.1465422173</v>
      </c>
      <c r="L83" s="20">
        <f t="shared" si="13"/>
        <v>14.933120967230066</v>
      </c>
    </row>
    <row r="84" spans="1:12" x14ac:dyDescent="0.2">
      <c r="A84" s="16">
        <v>75</v>
      </c>
      <c r="B84" s="8">
        <v>0</v>
      </c>
      <c r="C84" s="5">
        <v>114</v>
      </c>
      <c r="D84" s="5">
        <v>130</v>
      </c>
      <c r="E84" s="17">
        <v>0.5</v>
      </c>
      <c r="F84" s="18">
        <f t="shared" si="8"/>
        <v>0</v>
      </c>
      <c r="G84" s="18">
        <f t="shared" si="9"/>
        <v>0</v>
      </c>
      <c r="H84" s="13">
        <f t="shared" si="14"/>
        <v>86576.437341427663</v>
      </c>
      <c r="I84" s="13">
        <f t="shared" si="12"/>
        <v>0</v>
      </c>
      <c r="J84" s="13">
        <f t="shared" si="10"/>
        <v>86576.437341427663</v>
      </c>
      <c r="K84" s="13">
        <f t="shared" si="11"/>
        <v>1247249.4233427334</v>
      </c>
      <c r="L84" s="20">
        <f t="shared" si="13"/>
        <v>14.406338048122851</v>
      </c>
    </row>
    <row r="85" spans="1:12" x14ac:dyDescent="0.2">
      <c r="A85" s="16">
        <v>76</v>
      </c>
      <c r="B85" s="8">
        <v>1</v>
      </c>
      <c r="C85" s="5">
        <v>117</v>
      </c>
      <c r="D85" s="5">
        <v>118</v>
      </c>
      <c r="E85" s="17">
        <v>0.5</v>
      </c>
      <c r="F85" s="18">
        <f t="shared" si="8"/>
        <v>8.5106382978723406E-3</v>
      </c>
      <c r="G85" s="18">
        <f t="shared" si="9"/>
        <v>8.4745762711864424E-3</v>
      </c>
      <c r="H85" s="13">
        <f t="shared" si="14"/>
        <v>86576.437341427663</v>
      </c>
      <c r="I85" s="13">
        <f t="shared" si="12"/>
        <v>733.69862153752274</v>
      </c>
      <c r="J85" s="13">
        <f t="shared" si="10"/>
        <v>86209.58803065891</v>
      </c>
      <c r="K85" s="13">
        <f t="shared" si="11"/>
        <v>1160672.9860013057</v>
      </c>
      <c r="L85" s="20">
        <f t="shared" si="13"/>
        <v>13.406338048122851</v>
      </c>
    </row>
    <row r="86" spans="1:12" x14ac:dyDescent="0.2">
      <c r="A86" s="16">
        <v>77</v>
      </c>
      <c r="B86" s="8">
        <v>2</v>
      </c>
      <c r="C86" s="5">
        <v>160</v>
      </c>
      <c r="D86" s="5">
        <v>118</v>
      </c>
      <c r="E86" s="17">
        <v>0.5</v>
      </c>
      <c r="F86" s="18">
        <f t="shared" si="8"/>
        <v>1.4388489208633094E-2</v>
      </c>
      <c r="G86" s="18">
        <f t="shared" si="9"/>
        <v>1.4285714285714287E-2</v>
      </c>
      <c r="H86" s="13">
        <f t="shared" si="14"/>
        <v>85842.738719890142</v>
      </c>
      <c r="I86" s="13">
        <f t="shared" si="12"/>
        <v>1226.3248388555735</v>
      </c>
      <c r="J86" s="13">
        <f t="shared" si="10"/>
        <v>85229.576300462344</v>
      </c>
      <c r="K86" s="13">
        <f t="shared" si="11"/>
        <v>1074463.3979706469</v>
      </c>
      <c r="L86" s="20">
        <f t="shared" si="13"/>
        <v>12.51664862973074</v>
      </c>
    </row>
    <row r="87" spans="1:12" x14ac:dyDescent="0.2">
      <c r="A87" s="16">
        <v>78</v>
      </c>
      <c r="B87" s="8">
        <v>8</v>
      </c>
      <c r="C87" s="5">
        <v>118</v>
      </c>
      <c r="D87" s="5">
        <v>159</v>
      </c>
      <c r="E87" s="17">
        <v>0.5</v>
      </c>
      <c r="F87" s="18">
        <f t="shared" si="8"/>
        <v>5.7761732851985562E-2</v>
      </c>
      <c r="G87" s="18">
        <f t="shared" si="9"/>
        <v>5.6140350877192984E-2</v>
      </c>
      <c r="H87" s="13">
        <f t="shared" si="14"/>
        <v>84616.413881034561</v>
      </c>
      <c r="I87" s="13">
        <f t="shared" si="12"/>
        <v>4750.3951652510632</v>
      </c>
      <c r="J87" s="13">
        <f t="shared" si="10"/>
        <v>82241.216298409039</v>
      </c>
      <c r="K87" s="13">
        <f t="shared" si="11"/>
        <v>989233.82167018449</v>
      </c>
      <c r="L87" s="20">
        <f t="shared" si="13"/>
        <v>11.690802957697853</v>
      </c>
    </row>
    <row r="88" spans="1:12" x14ac:dyDescent="0.2">
      <c r="A88" s="16">
        <v>79</v>
      </c>
      <c r="B88" s="8">
        <v>2</v>
      </c>
      <c r="C88" s="5">
        <v>117</v>
      </c>
      <c r="D88" s="5">
        <v>119</v>
      </c>
      <c r="E88" s="17">
        <v>0.5</v>
      </c>
      <c r="F88" s="18">
        <f t="shared" si="8"/>
        <v>1.6949152542372881E-2</v>
      </c>
      <c r="G88" s="18">
        <f t="shared" si="9"/>
        <v>1.680672268907563E-2</v>
      </c>
      <c r="H88" s="13">
        <f t="shared" si="14"/>
        <v>79866.018715783503</v>
      </c>
      <c r="I88" s="13">
        <f t="shared" si="12"/>
        <v>1342.2860288366974</v>
      </c>
      <c r="J88" s="13">
        <f t="shared" si="10"/>
        <v>79194.875701365163</v>
      </c>
      <c r="K88" s="13">
        <f t="shared" si="11"/>
        <v>906992.60537177545</v>
      </c>
      <c r="L88" s="20">
        <f t="shared" si="13"/>
        <v>11.356426925441962</v>
      </c>
    </row>
    <row r="89" spans="1:12" x14ac:dyDescent="0.2">
      <c r="A89" s="16">
        <v>80</v>
      </c>
      <c r="B89" s="8">
        <v>2</v>
      </c>
      <c r="C89" s="5">
        <v>126</v>
      </c>
      <c r="D89" s="5">
        <v>120</v>
      </c>
      <c r="E89" s="17">
        <v>0.5</v>
      </c>
      <c r="F89" s="18">
        <f t="shared" si="8"/>
        <v>1.6260162601626018E-2</v>
      </c>
      <c r="G89" s="18">
        <f t="shared" si="9"/>
        <v>1.6129032258064519E-2</v>
      </c>
      <c r="H89" s="13">
        <f t="shared" si="14"/>
        <v>78523.732686946809</v>
      </c>
      <c r="I89" s="13">
        <f t="shared" si="12"/>
        <v>1266.5118175314003</v>
      </c>
      <c r="J89" s="13">
        <f t="shared" si="10"/>
        <v>77890.47677818111</v>
      </c>
      <c r="K89" s="13">
        <f t="shared" si="11"/>
        <v>827797.72967041028</v>
      </c>
      <c r="L89" s="20">
        <f t="shared" si="13"/>
        <v>10.542006872885414</v>
      </c>
    </row>
    <row r="90" spans="1:12" x14ac:dyDescent="0.2">
      <c r="A90" s="16">
        <v>81</v>
      </c>
      <c r="B90" s="8">
        <v>6</v>
      </c>
      <c r="C90" s="5">
        <v>130</v>
      </c>
      <c r="D90" s="5">
        <v>127</v>
      </c>
      <c r="E90" s="17">
        <v>0.5</v>
      </c>
      <c r="F90" s="18">
        <f t="shared" si="8"/>
        <v>4.6692607003891051E-2</v>
      </c>
      <c r="G90" s="18">
        <f t="shared" si="9"/>
        <v>4.5627376425855515E-2</v>
      </c>
      <c r="H90" s="13">
        <f t="shared" si="14"/>
        <v>77257.220869415411</v>
      </c>
      <c r="I90" s="13">
        <f t="shared" si="12"/>
        <v>3525.0442982242776</v>
      </c>
      <c r="J90" s="13">
        <f t="shared" si="10"/>
        <v>75494.698720303262</v>
      </c>
      <c r="K90" s="13">
        <f t="shared" si="11"/>
        <v>749907.25289222912</v>
      </c>
      <c r="L90" s="20">
        <f t="shared" si="13"/>
        <v>9.7066299363753377</v>
      </c>
    </row>
    <row r="91" spans="1:12" x14ac:dyDescent="0.2">
      <c r="A91" s="16">
        <v>82</v>
      </c>
      <c r="B91" s="8">
        <v>5</v>
      </c>
      <c r="C91" s="5">
        <v>122</v>
      </c>
      <c r="D91" s="5">
        <v>127</v>
      </c>
      <c r="E91" s="17">
        <v>0.5</v>
      </c>
      <c r="F91" s="18">
        <f t="shared" si="8"/>
        <v>4.0160642570281124E-2</v>
      </c>
      <c r="G91" s="18">
        <f t="shared" si="9"/>
        <v>3.937007874015748E-2</v>
      </c>
      <c r="H91" s="13">
        <f t="shared" si="14"/>
        <v>73732.176571191128</v>
      </c>
      <c r="I91" s="13">
        <f t="shared" si="12"/>
        <v>2902.8415972909893</v>
      </c>
      <c r="J91" s="13">
        <f t="shared" si="10"/>
        <v>72280.755772545643</v>
      </c>
      <c r="K91" s="13">
        <f t="shared" si="11"/>
        <v>674412.55417192588</v>
      </c>
      <c r="L91" s="20">
        <f t="shared" si="13"/>
        <v>9.1467875428952752</v>
      </c>
    </row>
    <row r="92" spans="1:12" x14ac:dyDescent="0.2">
      <c r="A92" s="16">
        <v>83</v>
      </c>
      <c r="B92" s="8">
        <v>4</v>
      </c>
      <c r="C92" s="5">
        <v>95</v>
      </c>
      <c r="D92" s="5">
        <v>123</v>
      </c>
      <c r="E92" s="17">
        <v>0.5</v>
      </c>
      <c r="F92" s="18">
        <f t="shared" si="8"/>
        <v>3.669724770642202E-2</v>
      </c>
      <c r="G92" s="18">
        <f t="shared" si="9"/>
        <v>3.6036036036036043E-2</v>
      </c>
      <c r="H92" s="13">
        <f t="shared" si="14"/>
        <v>70829.334973900142</v>
      </c>
      <c r="I92" s="13">
        <f t="shared" si="12"/>
        <v>2552.4084675279337</v>
      </c>
      <c r="J92" s="13">
        <f t="shared" si="10"/>
        <v>69553.130740136185</v>
      </c>
      <c r="K92" s="13">
        <f t="shared" si="11"/>
        <v>602131.79839938018</v>
      </c>
      <c r="L92" s="20">
        <f t="shared" si="13"/>
        <v>8.5011640815385228</v>
      </c>
    </row>
    <row r="93" spans="1:12" x14ac:dyDescent="0.2">
      <c r="A93" s="16">
        <v>84</v>
      </c>
      <c r="B93" s="8">
        <v>12</v>
      </c>
      <c r="C93" s="5">
        <v>97</v>
      </c>
      <c r="D93" s="5">
        <v>93</v>
      </c>
      <c r="E93" s="17">
        <v>0.5</v>
      </c>
      <c r="F93" s="18">
        <f t="shared" si="8"/>
        <v>0.12631578947368421</v>
      </c>
      <c r="G93" s="18">
        <f t="shared" si="9"/>
        <v>0.11881188118811882</v>
      </c>
      <c r="H93" s="13">
        <f t="shared" si="14"/>
        <v>68276.926506372212</v>
      </c>
      <c r="I93" s="13">
        <f t="shared" si="12"/>
        <v>8112.1100799650158</v>
      </c>
      <c r="J93" s="13">
        <f t="shared" si="10"/>
        <v>64220.871466389704</v>
      </c>
      <c r="K93" s="13">
        <f t="shared" si="11"/>
        <v>532578.66765924403</v>
      </c>
      <c r="L93" s="20">
        <f t="shared" si="13"/>
        <v>7.8002730191661316</v>
      </c>
    </row>
    <row r="94" spans="1:12" x14ac:dyDescent="0.2">
      <c r="A94" s="16">
        <v>85</v>
      </c>
      <c r="B94" s="8">
        <v>4</v>
      </c>
      <c r="C94" s="5">
        <v>104</v>
      </c>
      <c r="D94" s="5">
        <v>91</v>
      </c>
      <c r="E94" s="17">
        <v>0.5</v>
      </c>
      <c r="F94" s="18">
        <f t="shared" si="8"/>
        <v>4.1025641025641026E-2</v>
      </c>
      <c r="G94" s="18">
        <f t="shared" si="9"/>
        <v>4.0201005025125629E-2</v>
      </c>
      <c r="H94" s="13">
        <f t="shared" si="14"/>
        <v>60164.816426407197</v>
      </c>
      <c r="I94" s="13">
        <f t="shared" si="12"/>
        <v>2418.6860874937565</v>
      </c>
      <c r="J94" s="13">
        <f t="shared" si="10"/>
        <v>58955.473382660319</v>
      </c>
      <c r="K94" s="13">
        <f t="shared" si="11"/>
        <v>468357.79619285429</v>
      </c>
      <c r="L94" s="20">
        <f t="shared" si="13"/>
        <v>7.7845794936604404</v>
      </c>
    </row>
    <row r="95" spans="1:12" x14ac:dyDescent="0.2">
      <c r="A95" s="16">
        <v>86</v>
      </c>
      <c r="B95" s="8">
        <v>5</v>
      </c>
      <c r="C95" s="5">
        <v>96</v>
      </c>
      <c r="D95" s="5">
        <v>96</v>
      </c>
      <c r="E95" s="17">
        <v>0.5</v>
      </c>
      <c r="F95" s="18">
        <f t="shared" si="8"/>
        <v>5.2083333333333336E-2</v>
      </c>
      <c r="G95" s="18">
        <f t="shared" si="9"/>
        <v>5.0761421319796954E-2</v>
      </c>
      <c r="H95" s="13">
        <f t="shared" si="14"/>
        <v>57746.130338913441</v>
      </c>
      <c r="I95" s="13">
        <f t="shared" si="12"/>
        <v>2931.2756517214943</v>
      </c>
      <c r="J95" s="13">
        <f t="shared" si="10"/>
        <v>56280.49251305269</v>
      </c>
      <c r="K95" s="13">
        <f t="shared" si="11"/>
        <v>409402.32281019399</v>
      </c>
      <c r="L95" s="20">
        <f t="shared" si="13"/>
        <v>7.08969277088182</v>
      </c>
    </row>
    <row r="96" spans="1:12" x14ac:dyDescent="0.2">
      <c r="A96" s="16">
        <v>87</v>
      </c>
      <c r="B96" s="8">
        <v>9</v>
      </c>
      <c r="C96" s="5">
        <v>85</v>
      </c>
      <c r="D96" s="5">
        <v>91</v>
      </c>
      <c r="E96" s="17">
        <v>0.5</v>
      </c>
      <c r="F96" s="18">
        <f t="shared" si="8"/>
        <v>0.10227272727272728</v>
      </c>
      <c r="G96" s="18">
        <f t="shared" si="9"/>
        <v>9.7297297297297317E-2</v>
      </c>
      <c r="H96" s="13">
        <f t="shared" si="14"/>
        <v>54814.854687191946</v>
      </c>
      <c r="I96" s="13">
        <f t="shared" si="12"/>
        <v>5333.3372128078663</v>
      </c>
      <c r="J96" s="13">
        <f t="shared" si="10"/>
        <v>52148.186080788008</v>
      </c>
      <c r="K96" s="13">
        <f t="shared" si="11"/>
        <v>353121.83029714128</v>
      </c>
      <c r="L96" s="20">
        <f t="shared" si="13"/>
        <v>6.4420827586295113</v>
      </c>
    </row>
    <row r="97" spans="1:12" x14ac:dyDescent="0.2">
      <c r="A97" s="16">
        <v>88</v>
      </c>
      <c r="B97" s="8">
        <v>10</v>
      </c>
      <c r="C97" s="5">
        <v>94</v>
      </c>
      <c r="D97" s="5">
        <v>77</v>
      </c>
      <c r="E97" s="17">
        <v>0.5</v>
      </c>
      <c r="F97" s="18">
        <f t="shared" si="8"/>
        <v>0.11695906432748537</v>
      </c>
      <c r="G97" s="18">
        <f t="shared" si="9"/>
        <v>0.11049723756906078</v>
      </c>
      <c r="H97" s="13">
        <f t="shared" si="14"/>
        <v>49481.517474384076</v>
      </c>
      <c r="I97" s="13">
        <f t="shared" si="12"/>
        <v>5467.5709916446494</v>
      </c>
      <c r="J97" s="13">
        <f t="shared" si="10"/>
        <v>46747.731978561751</v>
      </c>
      <c r="K97" s="13">
        <f t="shared" si="11"/>
        <v>300973.64421635325</v>
      </c>
      <c r="L97" s="20">
        <f t="shared" si="13"/>
        <v>6.0825467685416745</v>
      </c>
    </row>
    <row r="98" spans="1:12" x14ac:dyDescent="0.2">
      <c r="A98" s="16">
        <v>89</v>
      </c>
      <c r="B98" s="8">
        <v>3</v>
      </c>
      <c r="C98" s="5">
        <v>67</v>
      </c>
      <c r="D98" s="5">
        <v>88</v>
      </c>
      <c r="E98" s="17">
        <v>0.5</v>
      </c>
      <c r="F98" s="18">
        <f t="shared" si="8"/>
        <v>3.870967741935484E-2</v>
      </c>
      <c r="G98" s="18">
        <f t="shared" si="9"/>
        <v>3.7974683544303799E-2</v>
      </c>
      <c r="H98" s="13">
        <f t="shared" si="14"/>
        <v>44013.946482739426</v>
      </c>
      <c r="I98" s="13">
        <f t="shared" si="12"/>
        <v>1671.4156892179528</v>
      </c>
      <c r="J98" s="13">
        <f t="shared" si="10"/>
        <v>43178.238638130453</v>
      </c>
      <c r="K98" s="13">
        <f>K99+J98</f>
        <v>254225.91223779149</v>
      </c>
      <c r="L98" s="20">
        <f t="shared" si="13"/>
        <v>5.7760308391679693</v>
      </c>
    </row>
    <row r="99" spans="1:12" x14ac:dyDescent="0.2">
      <c r="A99" s="16">
        <v>90</v>
      </c>
      <c r="B99" s="8">
        <v>11</v>
      </c>
      <c r="C99" s="5">
        <v>71</v>
      </c>
      <c r="D99" s="5">
        <v>59</v>
      </c>
      <c r="E99" s="17">
        <v>0.5</v>
      </c>
      <c r="F99" s="22">
        <f t="shared" si="8"/>
        <v>0.16923076923076924</v>
      </c>
      <c r="G99" s="22">
        <f t="shared" si="9"/>
        <v>0.15602836879432627</v>
      </c>
      <c r="H99" s="23">
        <f t="shared" si="14"/>
        <v>42342.530793521473</v>
      </c>
      <c r="I99" s="23">
        <f t="shared" si="12"/>
        <v>6606.6360103366851</v>
      </c>
      <c r="J99" s="23">
        <f t="shared" si="10"/>
        <v>39039.212788353136</v>
      </c>
      <c r="K99" s="23">
        <f t="shared" ref="K99:K108" si="15">K100+J99</f>
        <v>211047.67359966104</v>
      </c>
      <c r="L99" s="24">
        <f t="shared" si="13"/>
        <v>4.9842952143982835</v>
      </c>
    </row>
    <row r="100" spans="1:12" x14ac:dyDescent="0.2">
      <c r="A100" s="16">
        <v>91</v>
      </c>
      <c r="B100" s="8">
        <v>4</v>
      </c>
      <c r="C100" s="5">
        <v>39</v>
      </c>
      <c r="D100" s="5">
        <v>65</v>
      </c>
      <c r="E100" s="17">
        <v>0.5</v>
      </c>
      <c r="F100" s="22">
        <f t="shared" si="8"/>
        <v>7.6923076923076927E-2</v>
      </c>
      <c r="G100" s="22">
        <f t="shared" si="9"/>
        <v>7.407407407407407E-2</v>
      </c>
      <c r="H100" s="23">
        <f t="shared" si="14"/>
        <v>35735.894783184791</v>
      </c>
      <c r="I100" s="23">
        <f t="shared" si="12"/>
        <v>2647.1033172729472</v>
      </c>
      <c r="J100" s="23">
        <f t="shared" si="10"/>
        <v>34412.343124548323</v>
      </c>
      <c r="K100" s="23">
        <f t="shared" si="15"/>
        <v>172008.46081130792</v>
      </c>
      <c r="L100" s="24">
        <f t="shared" si="13"/>
        <v>4.8133245817660333</v>
      </c>
    </row>
    <row r="101" spans="1:12" x14ac:dyDescent="0.2">
      <c r="A101" s="16">
        <v>92</v>
      </c>
      <c r="B101" s="8">
        <v>9</v>
      </c>
      <c r="C101" s="5">
        <v>50</v>
      </c>
      <c r="D101" s="5">
        <v>39</v>
      </c>
      <c r="E101" s="17">
        <v>0.5</v>
      </c>
      <c r="F101" s="22">
        <f t="shared" si="8"/>
        <v>0.20224719101123595</v>
      </c>
      <c r="G101" s="22">
        <f t="shared" si="9"/>
        <v>0.18367346938775508</v>
      </c>
      <c r="H101" s="23">
        <f t="shared" si="14"/>
        <v>33088.791465911847</v>
      </c>
      <c r="I101" s="23">
        <f t="shared" si="12"/>
        <v>6077.5331263919716</v>
      </c>
      <c r="J101" s="23">
        <f t="shared" si="10"/>
        <v>30050.024902715861</v>
      </c>
      <c r="K101" s="23">
        <f t="shared" si="15"/>
        <v>137596.11768675959</v>
      </c>
      <c r="L101" s="24">
        <f t="shared" si="13"/>
        <v>4.1583905483073158</v>
      </c>
    </row>
    <row r="102" spans="1:12" x14ac:dyDescent="0.2">
      <c r="A102" s="16">
        <v>93</v>
      </c>
      <c r="B102" s="8">
        <v>4</v>
      </c>
      <c r="C102" s="5">
        <v>33</v>
      </c>
      <c r="D102" s="5">
        <v>39</v>
      </c>
      <c r="E102" s="17">
        <v>0.5</v>
      </c>
      <c r="F102" s="22">
        <f t="shared" si="8"/>
        <v>0.1111111111111111</v>
      </c>
      <c r="G102" s="22">
        <f t="shared" si="9"/>
        <v>0.10526315789473684</v>
      </c>
      <c r="H102" s="23">
        <f t="shared" si="14"/>
        <v>27011.258339519874</v>
      </c>
      <c r="I102" s="23">
        <f t="shared" si="12"/>
        <v>2843.2903515284079</v>
      </c>
      <c r="J102" s="23">
        <f t="shared" si="10"/>
        <v>25589.613163755668</v>
      </c>
      <c r="K102" s="23">
        <f t="shared" si="15"/>
        <v>107546.09278404374</v>
      </c>
      <c r="L102" s="24">
        <f t="shared" si="13"/>
        <v>3.9815284216764621</v>
      </c>
    </row>
    <row r="103" spans="1:12" x14ac:dyDescent="0.2">
      <c r="A103" s="16">
        <v>94</v>
      </c>
      <c r="B103" s="8">
        <v>6</v>
      </c>
      <c r="C103" s="5">
        <v>27</v>
      </c>
      <c r="D103" s="5">
        <v>28</v>
      </c>
      <c r="E103" s="17">
        <v>0.5</v>
      </c>
      <c r="F103" s="22">
        <f t="shared" si="8"/>
        <v>0.21818181818181817</v>
      </c>
      <c r="G103" s="22">
        <f t="shared" si="9"/>
        <v>0.19672131147540983</v>
      </c>
      <c r="H103" s="23">
        <f t="shared" si="14"/>
        <v>24167.967987991466</v>
      </c>
      <c r="I103" s="23">
        <f t="shared" si="12"/>
        <v>4754.3543582934026</v>
      </c>
      <c r="J103" s="23">
        <f t="shared" si="10"/>
        <v>21790.790808844762</v>
      </c>
      <c r="K103" s="23">
        <f t="shared" si="15"/>
        <v>81956.479620288068</v>
      </c>
      <c r="L103" s="24">
        <f t="shared" si="13"/>
        <v>3.3911200006972226</v>
      </c>
    </row>
    <row r="104" spans="1:12" x14ac:dyDescent="0.2">
      <c r="A104" s="16">
        <v>95</v>
      </c>
      <c r="B104" s="8">
        <v>1</v>
      </c>
      <c r="C104" s="5">
        <v>28</v>
      </c>
      <c r="D104" s="5">
        <v>22</v>
      </c>
      <c r="E104" s="17">
        <v>0.5</v>
      </c>
      <c r="F104" s="22">
        <f t="shared" si="8"/>
        <v>0.04</v>
      </c>
      <c r="G104" s="22">
        <f t="shared" si="9"/>
        <v>3.9215686274509803E-2</v>
      </c>
      <c r="H104" s="23">
        <f t="shared" si="14"/>
        <v>19413.613629698062</v>
      </c>
      <c r="I104" s="23">
        <f t="shared" si="12"/>
        <v>761.31818155678673</v>
      </c>
      <c r="J104" s="23">
        <f t="shared" si="10"/>
        <v>19032.954538919668</v>
      </c>
      <c r="K104" s="23">
        <f t="shared" si="15"/>
        <v>60165.68881144331</v>
      </c>
      <c r="L104" s="24">
        <f t="shared" si="13"/>
        <v>3.099149388623073</v>
      </c>
    </row>
    <row r="105" spans="1:12" x14ac:dyDescent="0.2">
      <c r="A105" s="16">
        <v>96</v>
      </c>
      <c r="B105" s="8">
        <v>8</v>
      </c>
      <c r="C105" s="5">
        <v>11</v>
      </c>
      <c r="D105" s="5">
        <v>23</v>
      </c>
      <c r="E105" s="17">
        <v>0.5</v>
      </c>
      <c r="F105" s="22">
        <f t="shared" si="8"/>
        <v>0.47058823529411764</v>
      </c>
      <c r="G105" s="22">
        <f t="shared" si="9"/>
        <v>0.38095238095238093</v>
      </c>
      <c r="H105" s="23">
        <f t="shared" si="14"/>
        <v>18652.295448141274</v>
      </c>
      <c r="I105" s="23">
        <f t="shared" si="12"/>
        <v>7105.6363611966754</v>
      </c>
      <c r="J105" s="23">
        <f t="shared" si="10"/>
        <v>15099.477267542938</v>
      </c>
      <c r="K105" s="23">
        <f t="shared" si="15"/>
        <v>41132.734272523638</v>
      </c>
      <c r="L105" s="24">
        <f t="shared" si="13"/>
        <v>2.2052371187709539</v>
      </c>
    </row>
    <row r="106" spans="1:12" x14ac:dyDescent="0.2">
      <c r="A106" s="16">
        <v>97</v>
      </c>
      <c r="B106" s="8">
        <v>2</v>
      </c>
      <c r="C106" s="5">
        <v>12</v>
      </c>
      <c r="D106" s="5">
        <v>7</v>
      </c>
      <c r="E106" s="17">
        <v>0.5</v>
      </c>
      <c r="F106" s="22">
        <f t="shared" si="8"/>
        <v>0.21052631578947367</v>
      </c>
      <c r="G106" s="22">
        <f t="shared" si="9"/>
        <v>0.19047619047619049</v>
      </c>
      <c r="H106" s="23">
        <f t="shared" si="14"/>
        <v>11546.659086944599</v>
      </c>
      <c r="I106" s="23">
        <f t="shared" si="12"/>
        <v>2199.3636356084953</v>
      </c>
      <c r="J106" s="23">
        <f t="shared" si="10"/>
        <v>10446.977269140352</v>
      </c>
      <c r="K106" s="23">
        <f t="shared" si="15"/>
        <v>26033.257004980696</v>
      </c>
      <c r="L106" s="24">
        <f t="shared" si="13"/>
        <v>2.2546138072453861</v>
      </c>
    </row>
    <row r="107" spans="1:12" x14ac:dyDescent="0.2">
      <c r="A107" s="16">
        <v>98</v>
      </c>
      <c r="B107" s="8">
        <v>3</v>
      </c>
      <c r="C107" s="5">
        <v>11</v>
      </c>
      <c r="D107" s="5">
        <v>8</v>
      </c>
      <c r="E107" s="17">
        <v>0.5</v>
      </c>
      <c r="F107" s="22">
        <f t="shared" si="8"/>
        <v>0.31578947368421051</v>
      </c>
      <c r="G107" s="22">
        <f t="shared" si="9"/>
        <v>0.27272727272727271</v>
      </c>
      <c r="H107" s="23">
        <f t="shared" si="14"/>
        <v>9347.2954513361037</v>
      </c>
      <c r="I107" s="23">
        <f t="shared" si="12"/>
        <v>2549.262395818937</v>
      </c>
      <c r="J107" s="23">
        <f t="shared" si="10"/>
        <v>8072.6642534266357</v>
      </c>
      <c r="K107" s="23">
        <f t="shared" si="15"/>
        <v>15586.279735840346</v>
      </c>
      <c r="L107" s="24">
        <f t="shared" si="13"/>
        <v>1.667464114832536</v>
      </c>
    </row>
    <row r="108" spans="1:12" x14ac:dyDescent="0.2">
      <c r="A108" s="16">
        <v>99</v>
      </c>
      <c r="B108" s="8">
        <v>0</v>
      </c>
      <c r="C108" s="5">
        <v>7</v>
      </c>
      <c r="D108" s="5">
        <v>9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6798.0330555171668</v>
      </c>
      <c r="I108" s="23">
        <f t="shared" si="12"/>
        <v>0</v>
      </c>
      <c r="J108" s="23">
        <f t="shared" si="10"/>
        <v>6798.0330555171668</v>
      </c>
      <c r="K108" s="23">
        <f t="shared" si="15"/>
        <v>7513.6154824137102</v>
      </c>
      <c r="L108" s="24">
        <f t="shared" si="13"/>
        <v>1.1052631578947367</v>
      </c>
    </row>
    <row r="109" spans="1:12" x14ac:dyDescent="0.2">
      <c r="A109" s="16" t="s">
        <v>21</v>
      </c>
      <c r="B109" s="8">
        <v>1</v>
      </c>
      <c r="C109" s="5">
        <v>8</v>
      </c>
      <c r="D109" s="5">
        <v>11</v>
      </c>
      <c r="E109" s="21"/>
      <c r="F109" s="22">
        <f t="shared" si="8"/>
        <v>0.10526315789473684</v>
      </c>
      <c r="G109" s="22">
        <v>1</v>
      </c>
      <c r="H109" s="23">
        <f>H108-I108</f>
        <v>6798.0330555171668</v>
      </c>
      <c r="I109" s="23">
        <f>H109*G109</f>
        <v>6798.0330555171668</v>
      </c>
      <c r="J109" s="23">
        <f>H109*F109</f>
        <v>715.58242689654378</v>
      </c>
      <c r="K109" s="23">
        <f>J109</f>
        <v>715.58242689654378</v>
      </c>
      <c r="L109" s="24">
        <f>K109/H109</f>
        <v>0.10526315789473682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192</v>
      </c>
      <c r="D9" s="5">
        <v>191</v>
      </c>
      <c r="E9" s="17">
        <v>0.5</v>
      </c>
      <c r="F9" s="18">
        <f t="shared" ref="F9:F72" si="0">B9/((C9+D9)/2)</f>
        <v>1.5665796344647518E-2</v>
      </c>
      <c r="G9" s="18">
        <f t="shared" ref="G9:G72" si="1">F9/((1+(1-E9)*F9))</f>
        <v>1.5544041450777202E-2</v>
      </c>
      <c r="H9" s="13">
        <v>100000</v>
      </c>
      <c r="I9" s="13">
        <f>H9*G9</f>
        <v>1554.4041450777202</v>
      </c>
      <c r="J9" s="13">
        <f t="shared" ref="J9:J72" si="2">H10+I9*E9</f>
        <v>99222.797927461143</v>
      </c>
      <c r="K9" s="13">
        <f t="shared" ref="K9:K72" si="3">K10+J9</f>
        <v>8332179.2415643651</v>
      </c>
      <c r="L9" s="19">
        <f>K9/H9</f>
        <v>83.321792415643657</v>
      </c>
    </row>
    <row r="10" spans="1:13" x14ac:dyDescent="0.2">
      <c r="A10" s="16">
        <v>1</v>
      </c>
      <c r="B10" s="5">
        <v>0</v>
      </c>
      <c r="C10" s="5">
        <v>223</v>
      </c>
      <c r="D10" s="5">
        <v>202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98445.595854922285</v>
      </c>
      <c r="I10" s="13">
        <f t="shared" ref="I10:I73" si="4">H10*G10</f>
        <v>0</v>
      </c>
      <c r="J10" s="13">
        <f t="shared" si="2"/>
        <v>98445.595854922285</v>
      </c>
      <c r="K10" s="13">
        <f t="shared" si="3"/>
        <v>8232956.4436369035</v>
      </c>
      <c r="L10" s="20">
        <f t="shared" ref="L10:L73" si="5">K10/H10</f>
        <v>83.629504927469597</v>
      </c>
    </row>
    <row r="11" spans="1:13" x14ac:dyDescent="0.2">
      <c r="A11" s="16">
        <v>2</v>
      </c>
      <c r="B11" s="5">
        <v>0</v>
      </c>
      <c r="C11" s="5">
        <v>188</v>
      </c>
      <c r="D11" s="5">
        <v>222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98445.595854922285</v>
      </c>
      <c r="I11" s="13">
        <f t="shared" si="4"/>
        <v>0</v>
      </c>
      <c r="J11" s="13">
        <f t="shared" si="2"/>
        <v>98445.595854922285</v>
      </c>
      <c r="K11" s="13">
        <f t="shared" si="3"/>
        <v>8134510.8477819813</v>
      </c>
      <c r="L11" s="20">
        <f t="shared" si="5"/>
        <v>82.629504927469597</v>
      </c>
    </row>
    <row r="12" spans="1:13" x14ac:dyDescent="0.2">
      <c r="A12" s="16">
        <v>3</v>
      </c>
      <c r="B12" s="5">
        <v>0</v>
      </c>
      <c r="C12" s="5">
        <v>187</v>
      </c>
      <c r="D12" s="5">
        <v>187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98445.595854922285</v>
      </c>
      <c r="I12" s="13">
        <f t="shared" si="4"/>
        <v>0</v>
      </c>
      <c r="J12" s="13">
        <f t="shared" si="2"/>
        <v>98445.595854922285</v>
      </c>
      <c r="K12" s="13">
        <f t="shared" si="3"/>
        <v>8036065.2519270591</v>
      </c>
      <c r="L12" s="20">
        <f t="shared" si="5"/>
        <v>81.629504927469597</v>
      </c>
    </row>
    <row r="13" spans="1:13" x14ac:dyDescent="0.2">
      <c r="A13" s="16">
        <v>4</v>
      </c>
      <c r="B13" s="5">
        <v>1</v>
      </c>
      <c r="C13" s="5">
        <v>179</v>
      </c>
      <c r="D13" s="5">
        <v>186</v>
      </c>
      <c r="E13" s="17">
        <v>0.5</v>
      </c>
      <c r="F13" s="18">
        <f t="shared" si="0"/>
        <v>5.4794520547945206E-3</v>
      </c>
      <c r="G13" s="18">
        <f t="shared" si="1"/>
        <v>5.464480874316939E-3</v>
      </c>
      <c r="H13" s="13">
        <f t="shared" si="6"/>
        <v>98445.595854922285</v>
      </c>
      <c r="I13" s="13">
        <f t="shared" si="4"/>
        <v>537.95407570995781</v>
      </c>
      <c r="J13" s="13">
        <f t="shared" si="2"/>
        <v>98176.618817067298</v>
      </c>
      <c r="K13" s="13">
        <f t="shared" si="3"/>
        <v>7937619.6560721369</v>
      </c>
      <c r="L13" s="20">
        <f t="shared" si="5"/>
        <v>80.629504927469597</v>
      </c>
    </row>
    <row r="14" spans="1:13" x14ac:dyDescent="0.2">
      <c r="A14" s="16">
        <v>5</v>
      </c>
      <c r="B14" s="5">
        <v>0</v>
      </c>
      <c r="C14" s="5">
        <v>173</v>
      </c>
      <c r="D14" s="5">
        <v>172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97907.641779212325</v>
      </c>
      <c r="I14" s="13">
        <f t="shared" si="4"/>
        <v>0</v>
      </c>
      <c r="J14" s="13">
        <f t="shared" si="2"/>
        <v>97907.641779212325</v>
      </c>
      <c r="K14" s="13">
        <f t="shared" si="3"/>
        <v>7839443.0372550692</v>
      </c>
      <c r="L14" s="20">
        <f t="shared" si="5"/>
        <v>80.069776932565588</v>
      </c>
    </row>
    <row r="15" spans="1:13" x14ac:dyDescent="0.2">
      <c r="A15" s="16">
        <v>6</v>
      </c>
      <c r="B15" s="5">
        <v>0</v>
      </c>
      <c r="C15" s="5">
        <v>169</v>
      </c>
      <c r="D15" s="5">
        <v>173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97907.641779212325</v>
      </c>
      <c r="I15" s="13">
        <f t="shared" si="4"/>
        <v>0</v>
      </c>
      <c r="J15" s="13">
        <f t="shared" si="2"/>
        <v>97907.641779212325</v>
      </c>
      <c r="K15" s="13">
        <f t="shared" si="3"/>
        <v>7741535.395475857</v>
      </c>
      <c r="L15" s="20">
        <f t="shared" si="5"/>
        <v>79.069776932565588</v>
      </c>
    </row>
    <row r="16" spans="1:13" x14ac:dyDescent="0.2">
      <c r="A16" s="16">
        <v>7</v>
      </c>
      <c r="B16" s="5">
        <v>0</v>
      </c>
      <c r="C16" s="5">
        <v>196</v>
      </c>
      <c r="D16" s="5">
        <v>174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97907.641779212325</v>
      </c>
      <c r="I16" s="13">
        <f t="shared" si="4"/>
        <v>0</v>
      </c>
      <c r="J16" s="13">
        <f t="shared" si="2"/>
        <v>97907.641779212325</v>
      </c>
      <c r="K16" s="13">
        <f t="shared" si="3"/>
        <v>7643627.7536966447</v>
      </c>
      <c r="L16" s="20">
        <f t="shared" si="5"/>
        <v>78.069776932565588</v>
      </c>
    </row>
    <row r="17" spans="1:12" x14ac:dyDescent="0.2">
      <c r="A17" s="16">
        <v>8</v>
      </c>
      <c r="B17" s="5">
        <v>0</v>
      </c>
      <c r="C17" s="5">
        <v>189</v>
      </c>
      <c r="D17" s="5">
        <v>194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97907.641779212325</v>
      </c>
      <c r="I17" s="13">
        <f t="shared" si="4"/>
        <v>0</v>
      </c>
      <c r="J17" s="13">
        <f t="shared" si="2"/>
        <v>97907.641779212325</v>
      </c>
      <c r="K17" s="13">
        <f t="shared" si="3"/>
        <v>7545720.1119174324</v>
      </c>
      <c r="L17" s="20">
        <f t="shared" si="5"/>
        <v>77.069776932565588</v>
      </c>
    </row>
    <row r="18" spans="1:12" x14ac:dyDescent="0.2">
      <c r="A18" s="16">
        <v>9</v>
      </c>
      <c r="B18" s="5">
        <v>0</v>
      </c>
      <c r="C18" s="5">
        <v>170</v>
      </c>
      <c r="D18" s="5">
        <v>189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97907.641779212325</v>
      </c>
      <c r="I18" s="13">
        <f t="shared" si="4"/>
        <v>0</v>
      </c>
      <c r="J18" s="13">
        <f t="shared" si="2"/>
        <v>97907.641779212325</v>
      </c>
      <c r="K18" s="13">
        <f t="shared" si="3"/>
        <v>7447812.4701382201</v>
      </c>
      <c r="L18" s="20">
        <f t="shared" si="5"/>
        <v>76.069776932565588</v>
      </c>
    </row>
    <row r="19" spans="1:12" x14ac:dyDescent="0.2">
      <c r="A19" s="16">
        <v>10</v>
      </c>
      <c r="B19" s="5">
        <v>0</v>
      </c>
      <c r="C19" s="5">
        <v>149</v>
      </c>
      <c r="D19" s="5">
        <v>168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97907.641779212325</v>
      </c>
      <c r="I19" s="13">
        <f t="shared" si="4"/>
        <v>0</v>
      </c>
      <c r="J19" s="13">
        <f t="shared" si="2"/>
        <v>97907.641779212325</v>
      </c>
      <c r="K19" s="13">
        <f t="shared" si="3"/>
        <v>7349904.8283590078</v>
      </c>
      <c r="L19" s="20">
        <f t="shared" si="5"/>
        <v>75.069776932565588</v>
      </c>
    </row>
    <row r="20" spans="1:12" x14ac:dyDescent="0.2">
      <c r="A20" s="16">
        <v>11</v>
      </c>
      <c r="B20" s="5">
        <v>0</v>
      </c>
      <c r="C20" s="5">
        <v>158</v>
      </c>
      <c r="D20" s="5">
        <v>154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97907.641779212325</v>
      </c>
      <c r="I20" s="13">
        <f t="shared" si="4"/>
        <v>0</v>
      </c>
      <c r="J20" s="13">
        <f t="shared" si="2"/>
        <v>97907.641779212325</v>
      </c>
      <c r="K20" s="13">
        <f t="shared" si="3"/>
        <v>7251997.1865797956</v>
      </c>
      <c r="L20" s="20">
        <f t="shared" si="5"/>
        <v>74.069776932565588</v>
      </c>
    </row>
    <row r="21" spans="1:12" x14ac:dyDescent="0.2">
      <c r="A21" s="16">
        <v>12</v>
      </c>
      <c r="B21" s="5">
        <v>0</v>
      </c>
      <c r="C21" s="5">
        <v>165</v>
      </c>
      <c r="D21" s="5">
        <v>159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97907.641779212325</v>
      </c>
      <c r="I21" s="13">
        <f t="shared" si="4"/>
        <v>0</v>
      </c>
      <c r="J21" s="13">
        <f t="shared" si="2"/>
        <v>97907.641779212325</v>
      </c>
      <c r="K21" s="13">
        <f t="shared" si="3"/>
        <v>7154089.5448005833</v>
      </c>
      <c r="L21" s="20">
        <f t="shared" si="5"/>
        <v>73.069776932565588</v>
      </c>
    </row>
    <row r="22" spans="1:12" x14ac:dyDescent="0.2">
      <c r="A22" s="16">
        <v>13</v>
      </c>
      <c r="B22" s="5">
        <v>0</v>
      </c>
      <c r="C22" s="5">
        <v>158</v>
      </c>
      <c r="D22" s="5">
        <v>160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97907.641779212325</v>
      </c>
      <c r="I22" s="13">
        <f t="shared" si="4"/>
        <v>0</v>
      </c>
      <c r="J22" s="13">
        <f t="shared" si="2"/>
        <v>97907.641779212325</v>
      </c>
      <c r="K22" s="13">
        <f t="shared" si="3"/>
        <v>7056181.903021371</v>
      </c>
      <c r="L22" s="20">
        <f t="shared" si="5"/>
        <v>72.069776932565588</v>
      </c>
    </row>
    <row r="23" spans="1:12" x14ac:dyDescent="0.2">
      <c r="A23" s="16">
        <v>14</v>
      </c>
      <c r="B23" s="5">
        <v>0</v>
      </c>
      <c r="C23" s="5">
        <v>169</v>
      </c>
      <c r="D23" s="5">
        <v>165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97907.641779212325</v>
      </c>
      <c r="I23" s="13">
        <f t="shared" si="4"/>
        <v>0</v>
      </c>
      <c r="J23" s="13">
        <f t="shared" si="2"/>
        <v>97907.641779212325</v>
      </c>
      <c r="K23" s="13">
        <f t="shared" si="3"/>
        <v>6958274.2612421587</v>
      </c>
      <c r="L23" s="20">
        <f t="shared" si="5"/>
        <v>71.069776932565588</v>
      </c>
    </row>
    <row r="24" spans="1:12" x14ac:dyDescent="0.2">
      <c r="A24" s="16">
        <v>15</v>
      </c>
      <c r="B24" s="5">
        <v>0</v>
      </c>
      <c r="C24" s="5">
        <v>158</v>
      </c>
      <c r="D24" s="5">
        <v>173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97907.641779212325</v>
      </c>
      <c r="I24" s="13">
        <f t="shared" si="4"/>
        <v>0</v>
      </c>
      <c r="J24" s="13">
        <f t="shared" si="2"/>
        <v>97907.641779212325</v>
      </c>
      <c r="K24" s="13">
        <f t="shared" si="3"/>
        <v>6860366.6194629464</v>
      </c>
      <c r="L24" s="20">
        <f t="shared" si="5"/>
        <v>70.069776932565588</v>
      </c>
    </row>
    <row r="25" spans="1:12" x14ac:dyDescent="0.2">
      <c r="A25" s="16">
        <v>16</v>
      </c>
      <c r="B25" s="5">
        <v>0</v>
      </c>
      <c r="C25" s="5">
        <v>165</v>
      </c>
      <c r="D25" s="5">
        <v>155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97907.641779212325</v>
      </c>
      <c r="I25" s="13">
        <f t="shared" si="4"/>
        <v>0</v>
      </c>
      <c r="J25" s="13">
        <f t="shared" si="2"/>
        <v>97907.641779212325</v>
      </c>
      <c r="K25" s="13">
        <f t="shared" si="3"/>
        <v>6762458.9776837341</v>
      </c>
      <c r="L25" s="20">
        <f t="shared" si="5"/>
        <v>69.069776932565588</v>
      </c>
    </row>
    <row r="26" spans="1:12" x14ac:dyDescent="0.2">
      <c r="A26" s="16">
        <v>17</v>
      </c>
      <c r="B26" s="5">
        <v>0</v>
      </c>
      <c r="C26" s="5">
        <v>170</v>
      </c>
      <c r="D26" s="5">
        <v>166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97907.641779212325</v>
      </c>
      <c r="I26" s="13">
        <f t="shared" si="4"/>
        <v>0</v>
      </c>
      <c r="J26" s="13">
        <f t="shared" si="2"/>
        <v>97907.641779212325</v>
      </c>
      <c r="K26" s="13">
        <f t="shared" si="3"/>
        <v>6664551.3359045219</v>
      </c>
      <c r="L26" s="20">
        <f t="shared" si="5"/>
        <v>68.069776932565588</v>
      </c>
    </row>
    <row r="27" spans="1:12" x14ac:dyDescent="0.2">
      <c r="A27" s="16">
        <v>18</v>
      </c>
      <c r="B27" s="5">
        <v>0</v>
      </c>
      <c r="C27" s="5">
        <v>164</v>
      </c>
      <c r="D27" s="5">
        <v>169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97907.641779212325</v>
      </c>
      <c r="I27" s="13">
        <f t="shared" si="4"/>
        <v>0</v>
      </c>
      <c r="J27" s="13">
        <f t="shared" si="2"/>
        <v>97907.641779212325</v>
      </c>
      <c r="K27" s="13">
        <f t="shared" si="3"/>
        <v>6566643.6941253096</v>
      </c>
      <c r="L27" s="20">
        <f t="shared" si="5"/>
        <v>67.069776932565588</v>
      </c>
    </row>
    <row r="28" spans="1:12" x14ac:dyDescent="0.2">
      <c r="A28" s="16">
        <v>19</v>
      </c>
      <c r="B28" s="5">
        <v>0</v>
      </c>
      <c r="C28" s="5">
        <v>187</v>
      </c>
      <c r="D28" s="5">
        <v>172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97907.641779212325</v>
      </c>
      <c r="I28" s="13">
        <f t="shared" si="4"/>
        <v>0</v>
      </c>
      <c r="J28" s="13">
        <f t="shared" si="2"/>
        <v>97907.641779212325</v>
      </c>
      <c r="K28" s="13">
        <f t="shared" si="3"/>
        <v>6468736.0523460973</v>
      </c>
      <c r="L28" s="20">
        <f t="shared" si="5"/>
        <v>66.069776932565588</v>
      </c>
    </row>
    <row r="29" spans="1:12" x14ac:dyDescent="0.2">
      <c r="A29" s="16">
        <v>20</v>
      </c>
      <c r="B29" s="5">
        <v>0</v>
      </c>
      <c r="C29" s="5">
        <v>174</v>
      </c>
      <c r="D29" s="5">
        <v>183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97907.641779212325</v>
      </c>
      <c r="I29" s="13">
        <f t="shared" si="4"/>
        <v>0</v>
      </c>
      <c r="J29" s="13">
        <f t="shared" si="2"/>
        <v>97907.641779212325</v>
      </c>
      <c r="K29" s="13">
        <f t="shared" si="3"/>
        <v>6370828.410566885</v>
      </c>
      <c r="L29" s="20">
        <f t="shared" si="5"/>
        <v>65.069776932565588</v>
      </c>
    </row>
    <row r="30" spans="1:12" x14ac:dyDescent="0.2">
      <c r="A30" s="16">
        <v>21</v>
      </c>
      <c r="B30" s="5">
        <v>0</v>
      </c>
      <c r="C30" s="5">
        <v>163</v>
      </c>
      <c r="D30" s="5">
        <v>181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97907.641779212325</v>
      </c>
      <c r="I30" s="13">
        <f t="shared" si="4"/>
        <v>0</v>
      </c>
      <c r="J30" s="13">
        <f t="shared" si="2"/>
        <v>97907.641779212325</v>
      </c>
      <c r="K30" s="13">
        <f t="shared" si="3"/>
        <v>6272920.7687876727</v>
      </c>
      <c r="L30" s="20">
        <f t="shared" si="5"/>
        <v>64.069776932565588</v>
      </c>
    </row>
    <row r="31" spans="1:12" x14ac:dyDescent="0.2">
      <c r="A31" s="16">
        <v>22</v>
      </c>
      <c r="B31" s="5">
        <v>0</v>
      </c>
      <c r="C31" s="5">
        <v>201</v>
      </c>
      <c r="D31" s="5">
        <v>164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97907.641779212325</v>
      </c>
      <c r="I31" s="13">
        <f t="shared" si="4"/>
        <v>0</v>
      </c>
      <c r="J31" s="13">
        <f t="shared" si="2"/>
        <v>97907.641779212325</v>
      </c>
      <c r="K31" s="13">
        <f t="shared" si="3"/>
        <v>6175013.1270084605</v>
      </c>
      <c r="L31" s="20">
        <f t="shared" si="5"/>
        <v>63.069776932565588</v>
      </c>
    </row>
    <row r="32" spans="1:12" x14ac:dyDescent="0.2">
      <c r="A32" s="16">
        <v>23</v>
      </c>
      <c r="B32" s="5">
        <v>0</v>
      </c>
      <c r="C32" s="5">
        <v>204</v>
      </c>
      <c r="D32" s="5">
        <v>208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97907.641779212325</v>
      </c>
      <c r="I32" s="13">
        <f t="shared" si="4"/>
        <v>0</v>
      </c>
      <c r="J32" s="13">
        <f t="shared" si="2"/>
        <v>97907.641779212325</v>
      </c>
      <c r="K32" s="13">
        <f t="shared" si="3"/>
        <v>6077105.4852292482</v>
      </c>
      <c r="L32" s="20">
        <f t="shared" si="5"/>
        <v>62.069776932565588</v>
      </c>
    </row>
    <row r="33" spans="1:12" x14ac:dyDescent="0.2">
      <c r="A33" s="16">
        <v>24</v>
      </c>
      <c r="B33" s="5">
        <v>0</v>
      </c>
      <c r="C33" s="5">
        <v>209</v>
      </c>
      <c r="D33" s="5">
        <v>200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97907.641779212325</v>
      </c>
      <c r="I33" s="13">
        <f t="shared" si="4"/>
        <v>0</v>
      </c>
      <c r="J33" s="13">
        <f t="shared" si="2"/>
        <v>97907.641779212325</v>
      </c>
      <c r="K33" s="13">
        <f t="shared" si="3"/>
        <v>5979197.8434500359</v>
      </c>
      <c r="L33" s="20">
        <f t="shared" si="5"/>
        <v>61.069776932565588</v>
      </c>
    </row>
    <row r="34" spans="1:12" x14ac:dyDescent="0.2">
      <c r="A34" s="16">
        <v>25</v>
      </c>
      <c r="B34" s="5">
        <v>0</v>
      </c>
      <c r="C34" s="5">
        <v>215</v>
      </c>
      <c r="D34" s="5">
        <v>213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97907.641779212325</v>
      </c>
      <c r="I34" s="13">
        <f t="shared" si="4"/>
        <v>0</v>
      </c>
      <c r="J34" s="13">
        <f t="shared" si="2"/>
        <v>97907.641779212325</v>
      </c>
      <c r="K34" s="13">
        <f t="shared" si="3"/>
        <v>5881290.2016708236</v>
      </c>
      <c r="L34" s="20">
        <f t="shared" si="5"/>
        <v>60.069776932565588</v>
      </c>
    </row>
    <row r="35" spans="1:12" x14ac:dyDescent="0.2">
      <c r="A35" s="16">
        <v>26</v>
      </c>
      <c r="B35" s="5">
        <v>0</v>
      </c>
      <c r="C35" s="5">
        <v>191</v>
      </c>
      <c r="D35" s="5">
        <v>226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97907.641779212325</v>
      </c>
      <c r="I35" s="13">
        <f t="shared" si="4"/>
        <v>0</v>
      </c>
      <c r="J35" s="13">
        <f t="shared" si="2"/>
        <v>97907.641779212325</v>
      </c>
      <c r="K35" s="13">
        <f t="shared" si="3"/>
        <v>5783382.5598916113</v>
      </c>
      <c r="L35" s="20">
        <f t="shared" si="5"/>
        <v>59.069776932565588</v>
      </c>
    </row>
    <row r="36" spans="1:12" x14ac:dyDescent="0.2">
      <c r="A36" s="16">
        <v>27</v>
      </c>
      <c r="B36" s="5">
        <v>0</v>
      </c>
      <c r="C36" s="5">
        <v>240</v>
      </c>
      <c r="D36" s="5">
        <v>186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97907.641779212325</v>
      </c>
      <c r="I36" s="13">
        <f t="shared" si="4"/>
        <v>0</v>
      </c>
      <c r="J36" s="13">
        <f t="shared" si="2"/>
        <v>97907.641779212325</v>
      </c>
      <c r="K36" s="13">
        <f t="shared" si="3"/>
        <v>5685474.9181123991</v>
      </c>
      <c r="L36" s="20">
        <f t="shared" si="5"/>
        <v>58.069776932565588</v>
      </c>
    </row>
    <row r="37" spans="1:12" x14ac:dyDescent="0.2">
      <c r="A37" s="16">
        <v>28</v>
      </c>
      <c r="B37" s="5">
        <v>0</v>
      </c>
      <c r="C37" s="5">
        <v>224</v>
      </c>
      <c r="D37" s="5">
        <v>237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97907.641779212325</v>
      </c>
      <c r="I37" s="13">
        <f t="shared" si="4"/>
        <v>0</v>
      </c>
      <c r="J37" s="13">
        <f t="shared" si="2"/>
        <v>97907.641779212325</v>
      </c>
      <c r="K37" s="13">
        <f t="shared" si="3"/>
        <v>5587567.2763331868</v>
      </c>
      <c r="L37" s="20">
        <f t="shared" si="5"/>
        <v>57.069776932565595</v>
      </c>
    </row>
    <row r="38" spans="1:12" x14ac:dyDescent="0.2">
      <c r="A38" s="16">
        <v>29</v>
      </c>
      <c r="B38" s="5">
        <v>0</v>
      </c>
      <c r="C38" s="5">
        <v>261</v>
      </c>
      <c r="D38" s="5">
        <v>229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97907.641779212325</v>
      </c>
      <c r="I38" s="13">
        <f t="shared" si="4"/>
        <v>0</v>
      </c>
      <c r="J38" s="13">
        <f t="shared" si="2"/>
        <v>97907.641779212325</v>
      </c>
      <c r="K38" s="13">
        <f t="shared" si="3"/>
        <v>5489659.6345539745</v>
      </c>
      <c r="L38" s="20">
        <f t="shared" si="5"/>
        <v>56.069776932565595</v>
      </c>
    </row>
    <row r="39" spans="1:12" x14ac:dyDescent="0.2">
      <c r="A39" s="16">
        <v>30</v>
      </c>
      <c r="B39" s="5">
        <v>0</v>
      </c>
      <c r="C39" s="5">
        <v>249</v>
      </c>
      <c r="D39" s="5">
        <v>265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97907.641779212325</v>
      </c>
      <c r="I39" s="13">
        <f t="shared" si="4"/>
        <v>0</v>
      </c>
      <c r="J39" s="13">
        <f t="shared" si="2"/>
        <v>97907.641779212325</v>
      </c>
      <c r="K39" s="13">
        <f t="shared" si="3"/>
        <v>5391751.9927747622</v>
      </c>
      <c r="L39" s="20">
        <f t="shared" si="5"/>
        <v>55.069776932565595</v>
      </c>
    </row>
    <row r="40" spans="1:12" x14ac:dyDescent="0.2">
      <c r="A40" s="16">
        <v>31</v>
      </c>
      <c r="B40" s="5">
        <v>0</v>
      </c>
      <c r="C40" s="5">
        <v>254</v>
      </c>
      <c r="D40" s="5">
        <v>248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97907.641779212325</v>
      </c>
      <c r="I40" s="13">
        <f t="shared" si="4"/>
        <v>0</v>
      </c>
      <c r="J40" s="13">
        <f t="shared" si="2"/>
        <v>97907.641779212325</v>
      </c>
      <c r="K40" s="13">
        <f t="shared" si="3"/>
        <v>5293844.3509955499</v>
      </c>
      <c r="L40" s="20">
        <f t="shared" si="5"/>
        <v>54.069776932565595</v>
      </c>
    </row>
    <row r="41" spans="1:12" x14ac:dyDescent="0.2">
      <c r="A41" s="16">
        <v>32</v>
      </c>
      <c r="B41" s="5">
        <v>0</v>
      </c>
      <c r="C41" s="5">
        <v>280</v>
      </c>
      <c r="D41" s="5">
        <v>254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97907.641779212325</v>
      </c>
      <c r="I41" s="13">
        <f t="shared" si="4"/>
        <v>0</v>
      </c>
      <c r="J41" s="13">
        <f t="shared" si="2"/>
        <v>97907.641779212325</v>
      </c>
      <c r="K41" s="13">
        <f t="shared" si="3"/>
        <v>5195936.7092163377</v>
      </c>
      <c r="L41" s="20">
        <f t="shared" si="5"/>
        <v>53.069776932565595</v>
      </c>
    </row>
    <row r="42" spans="1:12" x14ac:dyDescent="0.2">
      <c r="A42" s="16">
        <v>33</v>
      </c>
      <c r="B42" s="5">
        <v>0</v>
      </c>
      <c r="C42" s="5">
        <v>289</v>
      </c>
      <c r="D42" s="5">
        <v>284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97907.641779212325</v>
      </c>
      <c r="I42" s="13">
        <f t="shared" si="4"/>
        <v>0</v>
      </c>
      <c r="J42" s="13">
        <f t="shared" si="2"/>
        <v>97907.641779212325</v>
      </c>
      <c r="K42" s="13">
        <f t="shared" si="3"/>
        <v>5098029.0674371254</v>
      </c>
      <c r="L42" s="20">
        <f t="shared" si="5"/>
        <v>52.069776932565595</v>
      </c>
    </row>
    <row r="43" spans="1:12" x14ac:dyDescent="0.2">
      <c r="A43" s="16">
        <v>34</v>
      </c>
      <c r="B43" s="5">
        <v>0</v>
      </c>
      <c r="C43" s="5">
        <v>273</v>
      </c>
      <c r="D43" s="5">
        <v>282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97907.641779212325</v>
      </c>
      <c r="I43" s="13">
        <f t="shared" si="4"/>
        <v>0</v>
      </c>
      <c r="J43" s="13">
        <f t="shared" si="2"/>
        <v>97907.641779212325</v>
      </c>
      <c r="K43" s="13">
        <f t="shared" si="3"/>
        <v>5000121.4256579131</v>
      </c>
      <c r="L43" s="20">
        <f t="shared" si="5"/>
        <v>51.069776932565595</v>
      </c>
    </row>
    <row r="44" spans="1:12" x14ac:dyDescent="0.2">
      <c r="A44" s="16">
        <v>35</v>
      </c>
      <c r="B44" s="5">
        <v>0</v>
      </c>
      <c r="C44" s="5">
        <v>270</v>
      </c>
      <c r="D44" s="5">
        <v>274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97907.641779212325</v>
      </c>
      <c r="I44" s="13">
        <f t="shared" si="4"/>
        <v>0</v>
      </c>
      <c r="J44" s="13">
        <f t="shared" si="2"/>
        <v>97907.641779212325</v>
      </c>
      <c r="K44" s="13">
        <f t="shared" si="3"/>
        <v>4902213.7838787008</v>
      </c>
      <c r="L44" s="20">
        <f t="shared" si="5"/>
        <v>50.069776932565595</v>
      </c>
    </row>
    <row r="45" spans="1:12" x14ac:dyDescent="0.2">
      <c r="A45" s="16">
        <v>36</v>
      </c>
      <c r="B45" s="5">
        <v>1</v>
      </c>
      <c r="C45" s="5">
        <v>298</v>
      </c>
      <c r="D45" s="5">
        <v>278</v>
      </c>
      <c r="E45" s="17">
        <v>0.5</v>
      </c>
      <c r="F45" s="18">
        <f t="shared" si="0"/>
        <v>3.472222222222222E-3</v>
      </c>
      <c r="G45" s="18">
        <f t="shared" si="1"/>
        <v>3.4662045060658577E-3</v>
      </c>
      <c r="H45" s="13">
        <f t="shared" si="6"/>
        <v>97907.641779212325</v>
      </c>
      <c r="I45" s="13">
        <f t="shared" si="4"/>
        <v>339.36790911338761</v>
      </c>
      <c r="J45" s="13">
        <f t="shared" si="2"/>
        <v>97737.957824655634</v>
      </c>
      <c r="K45" s="13">
        <f t="shared" si="3"/>
        <v>4804306.1420994885</v>
      </c>
      <c r="L45" s="20">
        <f t="shared" si="5"/>
        <v>49.069776932565595</v>
      </c>
    </row>
    <row r="46" spans="1:12" x14ac:dyDescent="0.2">
      <c r="A46" s="16">
        <v>37</v>
      </c>
      <c r="B46" s="5">
        <v>0</v>
      </c>
      <c r="C46" s="5">
        <v>255</v>
      </c>
      <c r="D46" s="5">
        <v>301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97568.273870098943</v>
      </c>
      <c r="I46" s="13">
        <f t="shared" si="4"/>
        <v>0</v>
      </c>
      <c r="J46" s="13">
        <f t="shared" si="2"/>
        <v>97568.273870098943</v>
      </c>
      <c r="K46" s="13">
        <f t="shared" si="3"/>
        <v>4706568.1842748327</v>
      </c>
      <c r="L46" s="20">
        <f t="shared" si="5"/>
        <v>48.238715287113642</v>
      </c>
    </row>
    <row r="47" spans="1:12" x14ac:dyDescent="0.2">
      <c r="A47" s="16">
        <v>38</v>
      </c>
      <c r="B47" s="5">
        <v>0</v>
      </c>
      <c r="C47" s="5">
        <v>262</v>
      </c>
      <c r="D47" s="5">
        <v>257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97568.273870098943</v>
      </c>
      <c r="I47" s="13">
        <f t="shared" si="4"/>
        <v>0</v>
      </c>
      <c r="J47" s="13">
        <f t="shared" si="2"/>
        <v>97568.273870098943</v>
      </c>
      <c r="K47" s="13">
        <f t="shared" si="3"/>
        <v>4608999.9104047334</v>
      </c>
      <c r="L47" s="20">
        <f t="shared" si="5"/>
        <v>47.238715287113642</v>
      </c>
    </row>
    <row r="48" spans="1:12" x14ac:dyDescent="0.2">
      <c r="A48" s="16">
        <v>39</v>
      </c>
      <c r="B48" s="5">
        <v>0</v>
      </c>
      <c r="C48" s="5">
        <v>271</v>
      </c>
      <c r="D48" s="5">
        <v>270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97568.273870098943</v>
      </c>
      <c r="I48" s="13">
        <f t="shared" si="4"/>
        <v>0</v>
      </c>
      <c r="J48" s="13">
        <f t="shared" si="2"/>
        <v>97568.273870098943</v>
      </c>
      <c r="K48" s="13">
        <f t="shared" si="3"/>
        <v>4511431.636534634</v>
      </c>
      <c r="L48" s="20">
        <f t="shared" si="5"/>
        <v>46.238715287113635</v>
      </c>
    </row>
    <row r="49" spans="1:12" x14ac:dyDescent="0.2">
      <c r="A49" s="16">
        <v>40</v>
      </c>
      <c r="B49" s="5">
        <v>0</v>
      </c>
      <c r="C49" s="5">
        <v>279</v>
      </c>
      <c r="D49" s="5">
        <v>270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97568.273870098943</v>
      </c>
      <c r="I49" s="13">
        <f t="shared" si="4"/>
        <v>0</v>
      </c>
      <c r="J49" s="13">
        <f t="shared" si="2"/>
        <v>97568.273870098943</v>
      </c>
      <c r="K49" s="13">
        <f t="shared" si="3"/>
        <v>4413863.3626645347</v>
      </c>
      <c r="L49" s="20">
        <f t="shared" si="5"/>
        <v>45.238715287113635</v>
      </c>
    </row>
    <row r="50" spans="1:12" x14ac:dyDescent="0.2">
      <c r="A50" s="16">
        <v>41</v>
      </c>
      <c r="B50" s="5">
        <v>0</v>
      </c>
      <c r="C50" s="5">
        <v>253</v>
      </c>
      <c r="D50" s="5">
        <v>272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97568.273870098943</v>
      </c>
      <c r="I50" s="13">
        <f t="shared" si="4"/>
        <v>0</v>
      </c>
      <c r="J50" s="13">
        <f t="shared" si="2"/>
        <v>97568.273870098943</v>
      </c>
      <c r="K50" s="13">
        <f t="shared" si="3"/>
        <v>4316295.0887944354</v>
      </c>
      <c r="L50" s="20">
        <f t="shared" si="5"/>
        <v>44.238715287113628</v>
      </c>
    </row>
    <row r="51" spans="1:12" x14ac:dyDescent="0.2">
      <c r="A51" s="16">
        <v>42</v>
      </c>
      <c r="B51" s="5">
        <v>0</v>
      </c>
      <c r="C51" s="5">
        <v>273</v>
      </c>
      <c r="D51" s="5">
        <v>256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97568.273870098943</v>
      </c>
      <c r="I51" s="13">
        <f t="shared" si="4"/>
        <v>0</v>
      </c>
      <c r="J51" s="13">
        <f t="shared" si="2"/>
        <v>97568.273870098943</v>
      </c>
      <c r="K51" s="13">
        <f t="shared" si="3"/>
        <v>4218726.814924336</v>
      </c>
      <c r="L51" s="20">
        <f t="shared" si="5"/>
        <v>43.238715287113628</v>
      </c>
    </row>
    <row r="52" spans="1:12" x14ac:dyDescent="0.2">
      <c r="A52" s="16">
        <v>43</v>
      </c>
      <c r="B52" s="5">
        <v>1</v>
      </c>
      <c r="C52" s="5">
        <v>264</v>
      </c>
      <c r="D52" s="5">
        <v>275</v>
      </c>
      <c r="E52" s="17">
        <v>0.5</v>
      </c>
      <c r="F52" s="18">
        <f t="shared" si="0"/>
        <v>3.7105751391465678E-3</v>
      </c>
      <c r="G52" s="18">
        <f t="shared" si="1"/>
        <v>3.7037037037037038E-3</v>
      </c>
      <c r="H52" s="13">
        <f t="shared" si="6"/>
        <v>97568.273870098943</v>
      </c>
      <c r="I52" s="13">
        <f t="shared" si="4"/>
        <v>361.36397729666277</v>
      </c>
      <c r="J52" s="13">
        <f t="shared" si="2"/>
        <v>97387.591881450615</v>
      </c>
      <c r="K52" s="13">
        <f t="shared" si="3"/>
        <v>4121158.5410542372</v>
      </c>
      <c r="L52" s="20">
        <f t="shared" si="5"/>
        <v>42.238715287113628</v>
      </c>
    </row>
    <row r="53" spans="1:12" x14ac:dyDescent="0.2">
      <c r="A53" s="16">
        <v>44</v>
      </c>
      <c r="B53" s="5">
        <v>0</v>
      </c>
      <c r="C53" s="5">
        <v>266</v>
      </c>
      <c r="D53" s="5">
        <v>267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97206.909892802287</v>
      </c>
      <c r="I53" s="13">
        <f t="shared" si="4"/>
        <v>0</v>
      </c>
      <c r="J53" s="13">
        <f t="shared" si="2"/>
        <v>97206.909892802287</v>
      </c>
      <c r="K53" s="13">
        <f t="shared" si="3"/>
        <v>4023770.9491727864</v>
      </c>
      <c r="L53" s="20">
        <f t="shared" si="5"/>
        <v>41.393877797474637</v>
      </c>
    </row>
    <row r="54" spans="1:12" x14ac:dyDescent="0.2">
      <c r="A54" s="16">
        <v>45</v>
      </c>
      <c r="B54" s="5">
        <v>1</v>
      </c>
      <c r="C54" s="5">
        <v>266</v>
      </c>
      <c r="D54" s="5">
        <v>277</v>
      </c>
      <c r="E54" s="17">
        <v>0.5</v>
      </c>
      <c r="F54" s="18">
        <f t="shared" si="0"/>
        <v>3.6832412523020259E-3</v>
      </c>
      <c r="G54" s="18">
        <f t="shared" si="1"/>
        <v>3.6764705882352941E-3</v>
      </c>
      <c r="H54" s="13">
        <f t="shared" si="6"/>
        <v>97206.909892802287</v>
      </c>
      <c r="I54" s="13">
        <f t="shared" si="4"/>
        <v>357.37834519412604</v>
      </c>
      <c r="J54" s="13">
        <f t="shared" si="2"/>
        <v>97028.220720205223</v>
      </c>
      <c r="K54" s="13">
        <f t="shared" si="3"/>
        <v>3926564.0392799843</v>
      </c>
      <c r="L54" s="20">
        <f t="shared" si="5"/>
        <v>40.393877797474644</v>
      </c>
    </row>
    <row r="55" spans="1:12" x14ac:dyDescent="0.2">
      <c r="A55" s="16">
        <v>46</v>
      </c>
      <c r="B55" s="5">
        <v>1</v>
      </c>
      <c r="C55" s="5">
        <v>234</v>
      </c>
      <c r="D55" s="5">
        <v>253</v>
      </c>
      <c r="E55" s="17">
        <v>0.5</v>
      </c>
      <c r="F55" s="18">
        <f t="shared" si="0"/>
        <v>4.1067761806981521E-3</v>
      </c>
      <c r="G55" s="18">
        <f t="shared" si="1"/>
        <v>4.0983606557377051E-3</v>
      </c>
      <c r="H55" s="13">
        <f t="shared" si="6"/>
        <v>96849.53154760816</v>
      </c>
      <c r="I55" s="13">
        <f t="shared" si="4"/>
        <v>396.92430962134495</v>
      </c>
      <c r="J55" s="13">
        <f t="shared" si="2"/>
        <v>96651.069392797479</v>
      </c>
      <c r="K55" s="13">
        <f t="shared" si="3"/>
        <v>3829535.8185597789</v>
      </c>
      <c r="L55" s="20">
        <f t="shared" si="5"/>
        <v>39.541087678646129</v>
      </c>
    </row>
    <row r="56" spans="1:12" x14ac:dyDescent="0.2">
      <c r="A56" s="16">
        <v>47</v>
      </c>
      <c r="B56" s="5">
        <v>1</v>
      </c>
      <c r="C56" s="5">
        <v>226</v>
      </c>
      <c r="D56" s="5">
        <v>236</v>
      </c>
      <c r="E56" s="17">
        <v>0.5</v>
      </c>
      <c r="F56" s="18">
        <f t="shared" si="0"/>
        <v>4.329004329004329E-3</v>
      </c>
      <c r="G56" s="18">
        <f t="shared" si="1"/>
        <v>4.3196544276457877E-3</v>
      </c>
      <c r="H56" s="13">
        <f t="shared" si="6"/>
        <v>96452.607237986813</v>
      </c>
      <c r="I56" s="13">
        <f t="shared" si="4"/>
        <v>416.64193191354991</v>
      </c>
      <c r="J56" s="13">
        <f t="shared" si="2"/>
        <v>96244.286272030047</v>
      </c>
      <c r="K56" s="13">
        <f t="shared" si="3"/>
        <v>3732884.7491669813</v>
      </c>
      <c r="L56" s="20">
        <f t="shared" si="5"/>
        <v>38.701750590903934</v>
      </c>
    </row>
    <row r="57" spans="1:12" x14ac:dyDescent="0.2">
      <c r="A57" s="16">
        <v>48</v>
      </c>
      <c r="B57" s="5">
        <v>1</v>
      </c>
      <c r="C57" s="5">
        <v>210</v>
      </c>
      <c r="D57" s="5">
        <v>220</v>
      </c>
      <c r="E57" s="17">
        <v>0.5</v>
      </c>
      <c r="F57" s="18">
        <f t="shared" si="0"/>
        <v>4.6511627906976744E-3</v>
      </c>
      <c r="G57" s="18">
        <f t="shared" si="1"/>
        <v>4.6403712296983757E-3</v>
      </c>
      <c r="H57" s="13">
        <f t="shared" si="6"/>
        <v>96035.965306073267</v>
      </c>
      <c r="I57" s="13">
        <f t="shared" si="4"/>
        <v>445.64253042261373</v>
      </c>
      <c r="J57" s="13">
        <f t="shared" si="2"/>
        <v>95813.144040861953</v>
      </c>
      <c r="K57" s="13">
        <f t="shared" si="3"/>
        <v>3636640.4628949515</v>
      </c>
      <c r="L57" s="20">
        <f t="shared" si="5"/>
        <v>37.867484866786384</v>
      </c>
    </row>
    <row r="58" spans="1:12" x14ac:dyDescent="0.2">
      <c r="A58" s="16">
        <v>49</v>
      </c>
      <c r="B58" s="5">
        <v>0</v>
      </c>
      <c r="C58" s="5">
        <v>231</v>
      </c>
      <c r="D58" s="5">
        <v>215</v>
      </c>
      <c r="E58" s="17">
        <v>0.5</v>
      </c>
      <c r="F58" s="18">
        <f t="shared" si="0"/>
        <v>0</v>
      </c>
      <c r="G58" s="18">
        <f t="shared" si="1"/>
        <v>0</v>
      </c>
      <c r="H58" s="13">
        <f t="shared" si="6"/>
        <v>95590.322775650653</v>
      </c>
      <c r="I58" s="13">
        <f t="shared" si="4"/>
        <v>0</v>
      </c>
      <c r="J58" s="13">
        <f t="shared" si="2"/>
        <v>95590.322775650653</v>
      </c>
      <c r="K58" s="13">
        <f t="shared" si="3"/>
        <v>3540827.3188540894</v>
      </c>
      <c r="L58" s="20">
        <f t="shared" si="5"/>
        <v>37.041692255442726</v>
      </c>
    </row>
    <row r="59" spans="1:12" x14ac:dyDescent="0.2">
      <c r="A59" s="16">
        <v>50</v>
      </c>
      <c r="B59" s="5">
        <v>0</v>
      </c>
      <c r="C59" s="5">
        <v>211</v>
      </c>
      <c r="D59" s="5">
        <v>224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95590.322775650653</v>
      </c>
      <c r="I59" s="13">
        <f t="shared" si="4"/>
        <v>0</v>
      </c>
      <c r="J59" s="13">
        <f t="shared" si="2"/>
        <v>95590.322775650653</v>
      </c>
      <c r="K59" s="13">
        <f t="shared" si="3"/>
        <v>3445236.9960784386</v>
      </c>
      <c r="L59" s="20">
        <f t="shared" si="5"/>
        <v>36.041692255442726</v>
      </c>
    </row>
    <row r="60" spans="1:12" x14ac:dyDescent="0.2">
      <c r="A60" s="16">
        <v>51</v>
      </c>
      <c r="B60" s="5">
        <v>0</v>
      </c>
      <c r="C60" s="5">
        <v>203</v>
      </c>
      <c r="D60" s="5">
        <v>208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95590.322775650653</v>
      </c>
      <c r="I60" s="13">
        <f t="shared" si="4"/>
        <v>0</v>
      </c>
      <c r="J60" s="13">
        <f t="shared" si="2"/>
        <v>95590.322775650653</v>
      </c>
      <c r="K60" s="13">
        <f t="shared" si="3"/>
        <v>3349646.6733027878</v>
      </c>
      <c r="L60" s="20">
        <f t="shared" si="5"/>
        <v>35.041692255442726</v>
      </c>
    </row>
    <row r="61" spans="1:12" x14ac:dyDescent="0.2">
      <c r="A61" s="16">
        <v>52</v>
      </c>
      <c r="B61" s="5">
        <v>0</v>
      </c>
      <c r="C61" s="5">
        <v>184</v>
      </c>
      <c r="D61" s="5">
        <v>201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95590.322775650653</v>
      </c>
      <c r="I61" s="13">
        <f t="shared" si="4"/>
        <v>0</v>
      </c>
      <c r="J61" s="13">
        <f t="shared" si="2"/>
        <v>95590.322775650653</v>
      </c>
      <c r="K61" s="13">
        <f t="shared" si="3"/>
        <v>3254056.3505271371</v>
      </c>
      <c r="L61" s="20">
        <f t="shared" si="5"/>
        <v>34.041692255442726</v>
      </c>
    </row>
    <row r="62" spans="1:12" x14ac:dyDescent="0.2">
      <c r="A62" s="16">
        <v>53</v>
      </c>
      <c r="B62" s="5">
        <v>1</v>
      </c>
      <c r="C62" s="5">
        <v>176</v>
      </c>
      <c r="D62" s="5">
        <v>183</v>
      </c>
      <c r="E62" s="17">
        <v>0.5</v>
      </c>
      <c r="F62" s="18">
        <f t="shared" si="0"/>
        <v>5.5710306406685237E-3</v>
      </c>
      <c r="G62" s="18">
        <f t="shared" si="1"/>
        <v>5.5555555555555558E-3</v>
      </c>
      <c r="H62" s="13">
        <f t="shared" si="6"/>
        <v>95590.322775650653</v>
      </c>
      <c r="I62" s="13">
        <f t="shared" si="4"/>
        <v>531.05734875361475</v>
      </c>
      <c r="J62" s="13">
        <f t="shared" si="2"/>
        <v>95324.794101273845</v>
      </c>
      <c r="K62" s="13">
        <f t="shared" si="3"/>
        <v>3158466.0277514863</v>
      </c>
      <c r="L62" s="20">
        <f t="shared" si="5"/>
        <v>33.041692255442726</v>
      </c>
    </row>
    <row r="63" spans="1:12" x14ac:dyDescent="0.2">
      <c r="A63" s="16">
        <v>54</v>
      </c>
      <c r="B63" s="5">
        <v>0</v>
      </c>
      <c r="C63" s="5">
        <v>170</v>
      </c>
      <c r="D63" s="5">
        <v>179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95059.265426897036</v>
      </c>
      <c r="I63" s="13">
        <f t="shared" si="4"/>
        <v>0</v>
      </c>
      <c r="J63" s="13">
        <f t="shared" si="2"/>
        <v>95059.265426897036</v>
      </c>
      <c r="K63" s="13">
        <f t="shared" si="3"/>
        <v>3063141.2336502126</v>
      </c>
      <c r="L63" s="20">
        <f t="shared" si="5"/>
        <v>32.223489418880952</v>
      </c>
    </row>
    <row r="64" spans="1:12" x14ac:dyDescent="0.2">
      <c r="A64" s="16">
        <v>55</v>
      </c>
      <c r="B64" s="5">
        <v>0</v>
      </c>
      <c r="C64" s="5">
        <v>156</v>
      </c>
      <c r="D64" s="5">
        <v>167</v>
      </c>
      <c r="E64" s="17">
        <v>0.5</v>
      </c>
      <c r="F64" s="18">
        <f t="shared" si="0"/>
        <v>0</v>
      </c>
      <c r="G64" s="18">
        <f t="shared" si="1"/>
        <v>0</v>
      </c>
      <c r="H64" s="13">
        <f t="shared" si="6"/>
        <v>95059.265426897036</v>
      </c>
      <c r="I64" s="13">
        <f t="shared" si="4"/>
        <v>0</v>
      </c>
      <c r="J64" s="13">
        <f t="shared" si="2"/>
        <v>95059.265426897036</v>
      </c>
      <c r="K64" s="13">
        <f t="shared" si="3"/>
        <v>2968081.9682233157</v>
      </c>
      <c r="L64" s="20">
        <f t="shared" si="5"/>
        <v>31.223489418880952</v>
      </c>
    </row>
    <row r="65" spans="1:12" x14ac:dyDescent="0.2">
      <c r="A65" s="16">
        <v>56</v>
      </c>
      <c r="B65" s="5">
        <v>1</v>
      </c>
      <c r="C65" s="5">
        <v>158</v>
      </c>
      <c r="D65" s="5">
        <v>153</v>
      </c>
      <c r="E65" s="17">
        <v>0.5</v>
      </c>
      <c r="F65" s="18">
        <f t="shared" si="0"/>
        <v>6.4308681672025723E-3</v>
      </c>
      <c r="G65" s="18">
        <f t="shared" si="1"/>
        <v>6.41025641025641E-3</v>
      </c>
      <c r="H65" s="13">
        <f t="shared" si="6"/>
        <v>95059.265426897036</v>
      </c>
      <c r="I65" s="13">
        <f t="shared" si="4"/>
        <v>609.35426555703225</v>
      </c>
      <c r="J65" s="13">
        <f t="shared" si="2"/>
        <v>94754.588294118512</v>
      </c>
      <c r="K65" s="13">
        <f t="shared" si="3"/>
        <v>2873022.7027964187</v>
      </c>
      <c r="L65" s="20">
        <f t="shared" si="5"/>
        <v>30.223489418880956</v>
      </c>
    </row>
    <row r="66" spans="1:12" x14ac:dyDescent="0.2">
      <c r="A66" s="16">
        <v>57</v>
      </c>
      <c r="B66" s="5">
        <v>0</v>
      </c>
      <c r="C66" s="5">
        <v>167</v>
      </c>
      <c r="D66" s="5">
        <v>158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94449.911161340002</v>
      </c>
      <c r="I66" s="13">
        <f t="shared" si="4"/>
        <v>0</v>
      </c>
      <c r="J66" s="13">
        <f t="shared" si="2"/>
        <v>94449.911161340002</v>
      </c>
      <c r="K66" s="13">
        <f t="shared" si="3"/>
        <v>2778268.1145023</v>
      </c>
      <c r="L66" s="20">
        <f t="shared" si="5"/>
        <v>29.415253866744703</v>
      </c>
    </row>
    <row r="67" spans="1:12" x14ac:dyDescent="0.2">
      <c r="A67" s="16">
        <v>58</v>
      </c>
      <c r="B67" s="5">
        <v>0</v>
      </c>
      <c r="C67" s="5">
        <v>142</v>
      </c>
      <c r="D67" s="5">
        <v>170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94449.911161340002</v>
      </c>
      <c r="I67" s="13">
        <f t="shared" si="4"/>
        <v>0</v>
      </c>
      <c r="J67" s="13">
        <f t="shared" si="2"/>
        <v>94449.911161340002</v>
      </c>
      <c r="K67" s="13">
        <f t="shared" si="3"/>
        <v>2683818.2033409602</v>
      </c>
      <c r="L67" s="20">
        <f t="shared" si="5"/>
        <v>28.415253866744703</v>
      </c>
    </row>
    <row r="68" spans="1:12" x14ac:dyDescent="0.2">
      <c r="A68" s="16">
        <v>59</v>
      </c>
      <c r="B68" s="5">
        <v>1</v>
      </c>
      <c r="C68" s="5">
        <v>141</v>
      </c>
      <c r="D68" s="5">
        <v>143</v>
      </c>
      <c r="E68" s="17">
        <v>0.5</v>
      </c>
      <c r="F68" s="18">
        <f t="shared" si="0"/>
        <v>7.0422535211267607E-3</v>
      </c>
      <c r="G68" s="18">
        <f t="shared" si="1"/>
        <v>7.0175438596491221E-3</v>
      </c>
      <c r="H68" s="13">
        <f t="shared" si="6"/>
        <v>94449.911161340002</v>
      </c>
      <c r="I68" s="13">
        <f t="shared" si="4"/>
        <v>662.80639411466666</v>
      </c>
      <c r="J68" s="13">
        <f t="shared" si="2"/>
        <v>94118.50796428266</v>
      </c>
      <c r="K68" s="13">
        <f t="shared" si="3"/>
        <v>2589368.2921796204</v>
      </c>
      <c r="L68" s="20">
        <f t="shared" si="5"/>
        <v>27.415253866744706</v>
      </c>
    </row>
    <row r="69" spans="1:12" x14ac:dyDescent="0.2">
      <c r="A69" s="16">
        <v>60</v>
      </c>
      <c r="B69" s="5">
        <v>0</v>
      </c>
      <c r="C69" s="5">
        <v>163</v>
      </c>
      <c r="D69" s="5">
        <v>138</v>
      </c>
      <c r="E69" s="17">
        <v>0.5</v>
      </c>
      <c r="F69" s="18">
        <f t="shared" si="0"/>
        <v>0</v>
      </c>
      <c r="G69" s="18">
        <f t="shared" si="1"/>
        <v>0</v>
      </c>
      <c r="H69" s="13">
        <f t="shared" si="6"/>
        <v>93787.104767225333</v>
      </c>
      <c r="I69" s="13">
        <f t="shared" si="4"/>
        <v>0</v>
      </c>
      <c r="J69" s="13">
        <f t="shared" si="2"/>
        <v>93787.104767225333</v>
      </c>
      <c r="K69" s="13">
        <f t="shared" si="3"/>
        <v>2495249.7842153376</v>
      </c>
      <c r="L69" s="20">
        <f t="shared" si="5"/>
        <v>26.605467674990251</v>
      </c>
    </row>
    <row r="70" spans="1:12" x14ac:dyDescent="0.2">
      <c r="A70" s="16">
        <v>61</v>
      </c>
      <c r="B70" s="5">
        <v>2</v>
      </c>
      <c r="C70" s="5">
        <v>167</v>
      </c>
      <c r="D70" s="5">
        <v>153</v>
      </c>
      <c r="E70" s="17">
        <v>0.5</v>
      </c>
      <c r="F70" s="18">
        <f t="shared" si="0"/>
        <v>1.2500000000000001E-2</v>
      </c>
      <c r="G70" s="18">
        <f t="shared" si="1"/>
        <v>1.2422360248447204E-2</v>
      </c>
      <c r="H70" s="13">
        <f t="shared" si="6"/>
        <v>93787.104767225333</v>
      </c>
      <c r="I70" s="13">
        <f t="shared" si="4"/>
        <v>1165.0572020773332</v>
      </c>
      <c r="J70" s="13">
        <f t="shared" si="2"/>
        <v>93204.576166186656</v>
      </c>
      <c r="K70" s="13">
        <f t="shared" si="3"/>
        <v>2401462.6794481124</v>
      </c>
      <c r="L70" s="20">
        <f t="shared" si="5"/>
        <v>25.605467674990251</v>
      </c>
    </row>
    <row r="71" spans="1:12" x14ac:dyDescent="0.2">
      <c r="A71" s="16">
        <v>62</v>
      </c>
      <c r="B71" s="5">
        <v>2</v>
      </c>
      <c r="C71" s="5">
        <v>164</v>
      </c>
      <c r="D71" s="5">
        <v>169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92622.047565147994</v>
      </c>
      <c r="I71" s="13">
        <f t="shared" si="4"/>
        <v>1105.9348963002744</v>
      </c>
      <c r="J71" s="13">
        <f t="shared" si="2"/>
        <v>92069.080116997866</v>
      </c>
      <c r="K71" s="13">
        <f t="shared" si="3"/>
        <v>2308258.1032819259</v>
      </c>
      <c r="L71" s="20">
        <f t="shared" si="5"/>
        <v>24.921259721216547</v>
      </c>
    </row>
    <row r="72" spans="1:12" x14ac:dyDescent="0.2">
      <c r="A72" s="16">
        <v>63</v>
      </c>
      <c r="B72" s="5">
        <v>0</v>
      </c>
      <c r="C72" s="5">
        <v>130</v>
      </c>
      <c r="D72" s="5">
        <v>165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91516.112668847723</v>
      </c>
      <c r="I72" s="13">
        <f t="shared" si="4"/>
        <v>0</v>
      </c>
      <c r="J72" s="13">
        <f t="shared" si="2"/>
        <v>91516.112668847723</v>
      </c>
      <c r="K72" s="13">
        <f t="shared" si="3"/>
        <v>2216189.023164928</v>
      </c>
      <c r="L72" s="20">
        <f t="shared" si="5"/>
        <v>24.216380684614933</v>
      </c>
    </row>
    <row r="73" spans="1:12" x14ac:dyDescent="0.2">
      <c r="A73" s="16">
        <v>64</v>
      </c>
      <c r="B73" s="5">
        <v>0</v>
      </c>
      <c r="C73" s="5">
        <v>138</v>
      </c>
      <c r="D73" s="5">
        <v>128</v>
      </c>
      <c r="E73" s="17">
        <v>0.5</v>
      </c>
      <c r="F73" s="18">
        <f t="shared" ref="F73:F109" si="7">B73/((C73+D73)/2)</f>
        <v>0</v>
      </c>
      <c r="G73" s="18">
        <f t="shared" ref="G73:G108" si="8">F73/((1+(1-E73)*F73))</f>
        <v>0</v>
      </c>
      <c r="H73" s="13">
        <f t="shared" si="6"/>
        <v>91516.112668847723</v>
      </c>
      <c r="I73" s="13">
        <f t="shared" si="4"/>
        <v>0</v>
      </c>
      <c r="J73" s="13">
        <f t="shared" ref="J73:J108" si="9">H74+I73*E73</f>
        <v>91516.112668847723</v>
      </c>
      <c r="K73" s="13">
        <f t="shared" ref="K73:K97" si="10">K74+J73</f>
        <v>2124672.9104960803</v>
      </c>
      <c r="L73" s="20">
        <f t="shared" si="5"/>
        <v>23.216380684614933</v>
      </c>
    </row>
    <row r="74" spans="1:12" x14ac:dyDescent="0.2">
      <c r="A74" s="16">
        <v>65</v>
      </c>
      <c r="B74" s="5">
        <v>0</v>
      </c>
      <c r="C74" s="5">
        <v>137</v>
      </c>
      <c r="D74" s="5">
        <v>145</v>
      </c>
      <c r="E74" s="17">
        <v>0.5</v>
      </c>
      <c r="F74" s="18">
        <f t="shared" si="7"/>
        <v>0</v>
      </c>
      <c r="G74" s="18">
        <f t="shared" si="8"/>
        <v>0</v>
      </c>
      <c r="H74" s="13">
        <f t="shared" si="6"/>
        <v>91516.112668847723</v>
      </c>
      <c r="I74" s="13">
        <f t="shared" ref="I74:I108" si="11">H74*G74</f>
        <v>0</v>
      </c>
      <c r="J74" s="13">
        <f t="shared" si="9"/>
        <v>91516.112668847723</v>
      </c>
      <c r="K74" s="13">
        <f t="shared" si="10"/>
        <v>2033156.7978272324</v>
      </c>
      <c r="L74" s="20">
        <f t="shared" ref="L74:L108" si="12">K74/H74</f>
        <v>22.216380684614933</v>
      </c>
    </row>
    <row r="75" spans="1:12" x14ac:dyDescent="0.2">
      <c r="A75" s="16">
        <v>66</v>
      </c>
      <c r="B75" s="5">
        <v>2</v>
      </c>
      <c r="C75" s="5">
        <v>149</v>
      </c>
      <c r="D75" s="5">
        <v>140</v>
      </c>
      <c r="E75" s="17">
        <v>0.5</v>
      </c>
      <c r="F75" s="18">
        <f t="shared" si="7"/>
        <v>1.384083044982699E-2</v>
      </c>
      <c r="G75" s="18">
        <f t="shared" si="8"/>
        <v>1.3745704467353952E-2</v>
      </c>
      <c r="H75" s="13">
        <f t="shared" ref="H75:H108" si="13">H74-I74</f>
        <v>91516.112668847723</v>
      </c>
      <c r="I75" s="13">
        <f t="shared" si="11"/>
        <v>1257.9534387470478</v>
      </c>
      <c r="J75" s="13">
        <f t="shared" si="9"/>
        <v>90887.135949474192</v>
      </c>
      <c r="K75" s="13">
        <f t="shared" si="10"/>
        <v>1941640.6851583847</v>
      </c>
      <c r="L75" s="20">
        <f t="shared" si="12"/>
        <v>21.216380684614933</v>
      </c>
    </row>
    <row r="76" spans="1:12" x14ac:dyDescent="0.2">
      <c r="A76" s="16">
        <v>67</v>
      </c>
      <c r="B76" s="5">
        <v>0</v>
      </c>
      <c r="C76" s="5">
        <v>124</v>
      </c>
      <c r="D76" s="5">
        <v>155</v>
      </c>
      <c r="E76" s="17">
        <v>0.5</v>
      </c>
      <c r="F76" s="18">
        <f t="shared" si="7"/>
        <v>0</v>
      </c>
      <c r="G76" s="18">
        <f t="shared" si="8"/>
        <v>0</v>
      </c>
      <c r="H76" s="13">
        <f t="shared" si="13"/>
        <v>90258.159230100675</v>
      </c>
      <c r="I76" s="13">
        <f t="shared" si="11"/>
        <v>0</v>
      </c>
      <c r="J76" s="13">
        <f t="shared" si="9"/>
        <v>90258.159230100675</v>
      </c>
      <c r="K76" s="13">
        <f t="shared" si="10"/>
        <v>1850753.5492089104</v>
      </c>
      <c r="L76" s="20">
        <f t="shared" si="12"/>
        <v>20.50511072899981</v>
      </c>
    </row>
    <row r="77" spans="1:12" x14ac:dyDescent="0.2">
      <c r="A77" s="16">
        <v>68</v>
      </c>
      <c r="B77" s="5">
        <v>2</v>
      </c>
      <c r="C77" s="5">
        <v>99</v>
      </c>
      <c r="D77" s="5">
        <v>123</v>
      </c>
      <c r="E77" s="17">
        <v>0.5</v>
      </c>
      <c r="F77" s="18">
        <f t="shared" si="7"/>
        <v>1.8018018018018018E-2</v>
      </c>
      <c r="G77" s="18">
        <f t="shared" si="8"/>
        <v>1.785714285714286E-2</v>
      </c>
      <c r="H77" s="13">
        <f t="shared" si="13"/>
        <v>90258.159230100675</v>
      </c>
      <c r="I77" s="13">
        <f t="shared" si="11"/>
        <v>1611.7528433946552</v>
      </c>
      <c r="J77" s="13">
        <f t="shared" si="9"/>
        <v>89452.282808403339</v>
      </c>
      <c r="K77" s="13">
        <f t="shared" si="10"/>
        <v>1760495.3899788097</v>
      </c>
      <c r="L77" s="20">
        <f t="shared" si="12"/>
        <v>19.50511072899981</v>
      </c>
    </row>
    <row r="78" spans="1:12" x14ac:dyDescent="0.2">
      <c r="A78" s="16">
        <v>69</v>
      </c>
      <c r="B78" s="5">
        <v>0</v>
      </c>
      <c r="C78" s="5">
        <v>154</v>
      </c>
      <c r="D78" s="5">
        <v>101</v>
      </c>
      <c r="E78" s="17">
        <v>0.5</v>
      </c>
      <c r="F78" s="18">
        <f t="shared" si="7"/>
        <v>0</v>
      </c>
      <c r="G78" s="18">
        <f t="shared" si="8"/>
        <v>0</v>
      </c>
      <c r="H78" s="13">
        <f t="shared" si="13"/>
        <v>88646.406386706018</v>
      </c>
      <c r="I78" s="13">
        <f t="shared" si="11"/>
        <v>0</v>
      </c>
      <c r="J78" s="13">
        <f t="shared" si="9"/>
        <v>88646.406386706018</v>
      </c>
      <c r="K78" s="13">
        <f t="shared" si="10"/>
        <v>1671043.1071704065</v>
      </c>
      <c r="L78" s="20">
        <f t="shared" si="12"/>
        <v>18.850658196799806</v>
      </c>
    </row>
    <row r="79" spans="1:12" x14ac:dyDescent="0.2">
      <c r="A79" s="16">
        <v>70</v>
      </c>
      <c r="B79" s="5">
        <v>2</v>
      </c>
      <c r="C79" s="5">
        <v>99</v>
      </c>
      <c r="D79" s="5">
        <v>153</v>
      </c>
      <c r="E79" s="17">
        <v>0.5</v>
      </c>
      <c r="F79" s="18">
        <f t="shared" si="7"/>
        <v>1.5873015873015872E-2</v>
      </c>
      <c r="G79" s="18">
        <f t="shared" si="8"/>
        <v>1.5748031496062992E-2</v>
      </c>
      <c r="H79" s="13">
        <f t="shared" si="13"/>
        <v>88646.406386706018</v>
      </c>
      <c r="I79" s="13">
        <f t="shared" si="11"/>
        <v>1396.0063997906459</v>
      </c>
      <c r="J79" s="13">
        <f t="shared" si="9"/>
        <v>87948.403186810698</v>
      </c>
      <c r="K79" s="13">
        <f t="shared" si="10"/>
        <v>1582396.7007837004</v>
      </c>
      <c r="L79" s="20">
        <f t="shared" si="12"/>
        <v>17.850658196799806</v>
      </c>
    </row>
    <row r="80" spans="1:12" x14ac:dyDescent="0.2">
      <c r="A80" s="16">
        <v>71</v>
      </c>
      <c r="B80" s="5">
        <v>1</v>
      </c>
      <c r="C80" s="5">
        <v>109</v>
      </c>
      <c r="D80" s="5">
        <v>97</v>
      </c>
      <c r="E80" s="17">
        <v>0.5</v>
      </c>
      <c r="F80" s="18">
        <f t="shared" si="7"/>
        <v>9.7087378640776691E-3</v>
      </c>
      <c r="G80" s="18">
        <f t="shared" si="8"/>
        <v>9.6618357487922701E-3</v>
      </c>
      <c r="H80" s="13">
        <f t="shared" si="13"/>
        <v>87250.399986915378</v>
      </c>
      <c r="I80" s="13">
        <f t="shared" si="11"/>
        <v>842.99903369000356</v>
      </c>
      <c r="J80" s="13">
        <f t="shared" si="9"/>
        <v>86828.900470070366</v>
      </c>
      <c r="K80" s="13">
        <f t="shared" si="10"/>
        <v>1494448.2975968898</v>
      </c>
      <c r="L80" s="20">
        <f t="shared" si="12"/>
        <v>17.128268727948601</v>
      </c>
    </row>
    <row r="81" spans="1:12" x14ac:dyDescent="0.2">
      <c r="A81" s="16">
        <v>72</v>
      </c>
      <c r="B81" s="5">
        <v>0</v>
      </c>
      <c r="C81" s="5">
        <v>122</v>
      </c>
      <c r="D81" s="5">
        <v>104</v>
      </c>
      <c r="E81" s="17">
        <v>0.5</v>
      </c>
      <c r="F81" s="18">
        <f t="shared" si="7"/>
        <v>0</v>
      </c>
      <c r="G81" s="18">
        <f t="shared" si="8"/>
        <v>0</v>
      </c>
      <c r="H81" s="13">
        <f t="shared" si="13"/>
        <v>86407.400953225369</v>
      </c>
      <c r="I81" s="13">
        <f t="shared" si="11"/>
        <v>0</v>
      </c>
      <c r="J81" s="13">
        <f t="shared" si="9"/>
        <v>86407.400953225369</v>
      </c>
      <c r="K81" s="13">
        <f t="shared" si="10"/>
        <v>1407619.3971268195</v>
      </c>
      <c r="L81" s="20">
        <f t="shared" si="12"/>
        <v>16.290495739928591</v>
      </c>
    </row>
    <row r="82" spans="1:12" x14ac:dyDescent="0.2">
      <c r="A82" s="16">
        <v>73</v>
      </c>
      <c r="B82" s="5">
        <v>2</v>
      </c>
      <c r="C82" s="5">
        <v>130</v>
      </c>
      <c r="D82" s="5">
        <v>126</v>
      </c>
      <c r="E82" s="17">
        <v>0.5</v>
      </c>
      <c r="F82" s="18">
        <f t="shared" si="7"/>
        <v>1.5625E-2</v>
      </c>
      <c r="G82" s="18">
        <f t="shared" si="8"/>
        <v>1.5503875968992248E-2</v>
      </c>
      <c r="H82" s="13">
        <f t="shared" si="13"/>
        <v>86407.400953225369</v>
      </c>
      <c r="I82" s="13">
        <f t="shared" si="11"/>
        <v>1339.6496271817887</v>
      </c>
      <c r="J82" s="13">
        <f t="shared" si="9"/>
        <v>85737.576139634475</v>
      </c>
      <c r="K82" s="13">
        <f t="shared" si="10"/>
        <v>1321211.9961735941</v>
      </c>
      <c r="L82" s="20">
        <f t="shared" si="12"/>
        <v>15.290495739928591</v>
      </c>
    </row>
    <row r="83" spans="1:12" x14ac:dyDescent="0.2">
      <c r="A83" s="16">
        <v>74</v>
      </c>
      <c r="B83" s="5">
        <v>3</v>
      </c>
      <c r="C83" s="5">
        <v>114</v>
      </c>
      <c r="D83" s="5">
        <v>129</v>
      </c>
      <c r="E83" s="17">
        <v>0.5</v>
      </c>
      <c r="F83" s="18">
        <f t="shared" si="7"/>
        <v>2.4691358024691357E-2</v>
      </c>
      <c r="G83" s="18">
        <f t="shared" si="8"/>
        <v>2.4390243902439022E-2</v>
      </c>
      <c r="H83" s="13">
        <f t="shared" si="13"/>
        <v>85067.751326043581</v>
      </c>
      <c r="I83" s="13">
        <f t="shared" si="11"/>
        <v>2074.8232030742333</v>
      </c>
      <c r="J83" s="13">
        <f t="shared" si="9"/>
        <v>84030.339724506455</v>
      </c>
      <c r="K83" s="13">
        <f t="shared" si="10"/>
        <v>1235474.4200339597</v>
      </c>
      <c r="L83" s="20">
        <f t="shared" si="12"/>
        <v>14.523416932683372</v>
      </c>
    </row>
    <row r="84" spans="1:12" x14ac:dyDescent="0.2">
      <c r="A84" s="16">
        <v>75</v>
      </c>
      <c r="B84" s="5">
        <v>3</v>
      </c>
      <c r="C84" s="5">
        <v>120</v>
      </c>
      <c r="D84" s="5">
        <v>114</v>
      </c>
      <c r="E84" s="17">
        <v>0.5</v>
      </c>
      <c r="F84" s="18">
        <f t="shared" si="7"/>
        <v>2.564102564102564E-2</v>
      </c>
      <c r="G84" s="18">
        <f t="shared" si="8"/>
        <v>2.5316455696202531E-2</v>
      </c>
      <c r="H84" s="13">
        <f t="shared" si="13"/>
        <v>82992.928122969344</v>
      </c>
      <c r="I84" s="13">
        <f t="shared" si="11"/>
        <v>2101.0867879232746</v>
      </c>
      <c r="J84" s="13">
        <f t="shared" si="9"/>
        <v>81942.38472900771</v>
      </c>
      <c r="K84" s="13">
        <f t="shared" si="10"/>
        <v>1151444.0803094532</v>
      </c>
      <c r="L84" s="20">
        <f t="shared" si="12"/>
        <v>13.874002356000457</v>
      </c>
    </row>
    <row r="85" spans="1:12" x14ac:dyDescent="0.2">
      <c r="A85" s="16">
        <v>76</v>
      </c>
      <c r="B85" s="5">
        <v>1</v>
      </c>
      <c r="C85" s="5">
        <v>160</v>
      </c>
      <c r="D85" s="5">
        <v>117</v>
      </c>
      <c r="E85" s="17">
        <v>0.5</v>
      </c>
      <c r="F85" s="18">
        <f t="shared" si="7"/>
        <v>7.2202166064981952E-3</v>
      </c>
      <c r="G85" s="18">
        <f t="shared" si="8"/>
        <v>7.1942446043165463E-3</v>
      </c>
      <c r="H85" s="13">
        <f t="shared" si="13"/>
        <v>80891.841335046076</v>
      </c>
      <c r="I85" s="13">
        <f t="shared" si="11"/>
        <v>581.95569305788536</v>
      </c>
      <c r="J85" s="13">
        <f t="shared" si="9"/>
        <v>80600.863488517134</v>
      </c>
      <c r="K85" s="13">
        <f t="shared" si="10"/>
        <v>1069501.6955804455</v>
      </c>
      <c r="L85" s="20">
        <f t="shared" si="12"/>
        <v>13.221379040571895</v>
      </c>
    </row>
    <row r="86" spans="1:12" x14ac:dyDescent="0.2">
      <c r="A86" s="16">
        <v>77</v>
      </c>
      <c r="B86" s="5">
        <v>0</v>
      </c>
      <c r="C86" s="5">
        <v>122</v>
      </c>
      <c r="D86" s="5">
        <v>160</v>
      </c>
      <c r="E86" s="17">
        <v>0.5</v>
      </c>
      <c r="F86" s="18">
        <f t="shared" si="7"/>
        <v>0</v>
      </c>
      <c r="G86" s="18">
        <f t="shared" si="8"/>
        <v>0</v>
      </c>
      <c r="H86" s="13">
        <f t="shared" si="13"/>
        <v>80309.885641988192</v>
      </c>
      <c r="I86" s="13">
        <f t="shared" si="11"/>
        <v>0</v>
      </c>
      <c r="J86" s="13">
        <f t="shared" si="9"/>
        <v>80309.885641988192</v>
      </c>
      <c r="K86" s="13">
        <f t="shared" si="10"/>
        <v>988900.83209192823</v>
      </c>
      <c r="L86" s="20">
        <f t="shared" si="12"/>
        <v>12.313562946662994</v>
      </c>
    </row>
    <row r="87" spans="1:12" x14ac:dyDescent="0.2">
      <c r="A87" s="16">
        <v>78</v>
      </c>
      <c r="B87" s="5">
        <v>7</v>
      </c>
      <c r="C87" s="5">
        <v>115</v>
      </c>
      <c r="D87" s="5">
        <v>118</v>
      </c>
      <c r="E87" s="17">
        <v>0.5</v>
      </c>
      <c r="F87" s="18">
        <f t="shared" si="7"/>
        <v>6.0085836909871244E-2</v>
      </c>
      <c r="G87" s="18">
        <f t="shared" si="8"/>
        <v>5.8333333333333334E-2</v>
      </c>
      <c r="H87" s="13">
        <f t="shared" si="13"/>
        <v>80309.885641988192</v>
      </c>
      <c r="I87" s="13">
        <f t="shared" si="11"/>
        <v>4684.7433291159778</v>
      </c>
      <c r="J87" s="13">
        <f t="shared" si="9"/>
        <v>77967.513977430193</v>
      </c>
      <c r="K87" s="13">
        <f t="shared" si="10"/>
        <v>908590.94644993998</v>
      </c>
      <c r="L87" s="20">
        <f t="shared" si="12"/>
        <v>11.313562946662994</v>
      </c>
    </row>
    <row r="88" spans="1:12" x14ac:dyDescent="0.2">
      <c r="A88" s="16">
        <v>79</v>
      </c>
      <c r="B88" s="5">
        <v>1</v>
      </c>
      <c r="C88" s="5">
        <v>133</v>
      </c>
      <c r="D88" s="5">
        <v>117</v>
      </c>
      <c r="E88" s="17">
        <v>0.5</v>
      </c>
      <c r="F88" s="18">
        <f t="shared" si="7"/>
        <v>8.0000000000000002E-3</v>
      </c>
      <c r="G88" s="18">
        <f t="shared" si="8"/>
        <v>7.9681274900398405E-3</v>
      </c>
      <c r="H88" s="13">
        <f t="shared" si="13"/>
        <v>75625.142312872209</v>
      </c>
      <c r="I88" s="13">
        <f t="shared" si="11"/>
        <v>602.59077540137218</v>
      </c>
      <c r="J88" s="13">
        <f t="shared" si="9"/>
        <v>75323.846925171514</v>
      </c>
      <c r="K88" s="13">
        <f t="shared" si="10"/>
        <v>830623.4324725098</v>
      </c>
      <c r="L88" s="20">
        <f t="shared" si="12"/>
        <v>10.983429677872207</v>
      </c>
    </row>
    <row r="89" spans="1:12" x14ac:dyDescent="0.2">
      <c r="A89" s="16">
        <v>80</v>
      </c>
      <c r="B89" s="5">
        <v>5</v>
      </c>
      <c r="C89" s="5">
        <v>128</v>
      </c>
      <c r="D89" s="5">
        <v>126</v>
      </c>
      <c r="E89" s="17">
        <v>0.5</v>
      </c>
      <c r="F89" s="18">
        <f t="shared" si="7"/>
        <v>3.937007874015748E-2</v>
      </c>
      <c r="G89" s="18">
        <f t="shared" si="8"/>
        <v>3.8610038610038609E-2</v>
      </c>
      <c r="H89" s="13">
        <f t="shared" si="13"/>
        <v>75022.551537470834</v>
      </c>
      <c r="I89" s="13">
        <f t="shared" si="11"/>
        <v>2896.6236114853605</v>
      </c>
      <c r="J89" s="13">
        <f t="shared" si="9"/>
        <v>73574.239731728143</v>
      </c>
      <c r="K89" s="13">
        <f t="shared" si="10"/>
        <v>755299.58554733824</v>
      </c>
      <c r="L89" s="20">
        <f t="shared" si="12"/>
        <v>10.067633932312948</v>
      </c>
    </row>
    <row r="90" spans="1:12" x14ac:dyDescent="0.2">
      <c r="A90" s="16">
        <v>81</v>
      </c>
      <c r="B90" s="5">
        <v>2</v>
      </c>
      <c r="C90" s="5">
        <v>113</v>
      </c>
      <c r="D90" s="5">
        <v>130</v>
      </c>
      <c r="E90" s="17">
        <v>0.5</v>
      </c>
      <c r="F90" s="18">
        <f t="shared" si="7"/>
        <v>1.646090534979424E-2</v>
      </c>
      <c r="G90" s="18">
        <f t="shared" si="8"/>
        <v>1.6326530612244899E-2</v>
      </c>
      <c r="H90" s="13">
        <f t="shared" si="13"/>
        <v>72125.927925985467</v>
      </c>
      <c r="I90" s="13">
        <f t="shared" si="11"/>
        <v>1177.566170220171</v>
      </c>
      <c r="J90" s="13">
        <f t="shared" si="9"/>
        <v>71537.144840875379</v>
      </c>
      <c r="K90" s="13">
        <f t="shared" si="10"/>
        <v>681725.34581561014</v>
      </c>
      <c r="L90" s="20">
        <f t="shared" si="12"/>
        <v>9.451876258911863</v>
      </c>
    </row>
    <row r="91" spans="1:12" x14ac:dyDescent="0.2">
      <c r="A91" s="16">
        <v>82</v>
      </c>
      <c r="B91" s="5">
        <v>8</v>
      </c>
      <c r="C91" s="5">
        <v>101</v>
      </c>
      <c r="D91" s="5">
        <v>122</v>
      </c>
      <c r="E91" s="17">
        <v>0.5</v>
      </c>
      <c r="F91" s="18">
        <f t="shared" si="7"/>
        <v>7.1748878923766815E-2</v>
      </c>
      <c r="G91" s="18">
        <f t="shared" si="8"/>
        <v>6.926406926406925E-2</v>
      </c>
      <c r="H91" s="13">
        <f t="shared" si="13"/>
        <v>70948.361755765291</v>
      </c>
      <c r="I91" s="13">
        <f t="shared" si="11"/>
        <v>4914.1722428235689</v>
      </c>
      <c r="J91" s="13">
        <f t="shared" si="9"/>
        <v>68491.275634353515</v>
      </c>
      <c r="K91" s="13">
        <f t="shared" si="10"/>
        <v>610188.20097473473</v>
      </c>
      <c r="L91" s="20">
        <f t="shared" si="12"/>
        <v>8.600455117980939</v>
      </c>
    </row>
    <row r="92" spans="1:12" x14ac:dyDescent="0.2">
      <c r="A92" s="16">
        <v>83</v>
      </c>
      <c r="B92" s="5">
        <v>3</v>
      </c>
      <c r="C92" s="5">
        <v>102</v>
      </c>
      <c r="D92" s="5">
        <v>95</v>
      </c>
      <c r="E92" s="17">
        <v>0.5</v>
      </c>
      <c r="F92" s="18">
        <f t="shared" si="7"/>
        <v>3.0456852791878174E-2</v>
      </c>
      <c r="G92" s="18">
        <f t="shared" si="8"/>
        <v>3.0000000000000002E-2</v>
      </c>
      <c r="H92" s="13">
        <f t="shared" si="13"/>
        <v>66034.189512941724</v>
      </c>
      <c r="I92" s="13">
        <f t="shared" si="11"/>
        <v>1981.025685388252</v>
      </c>
      <c r="J92" s="13">
        <f t="shared" si="9"/>
        <v>65043.676670247594</v>
      </c>
      <c r="K92" s="13">
        <f t="shared" si="10"/>
        <v>541696.92534038122</v>
      </c>
      <c r="L92" s="20">
        <f t="shared" si="12"/>
        <v>8.2032796849004512</v>
      </c>
    </row>
    <row r="93" spans="1:12" x14ac:dyDescent="0.2">
      <c r="A93" s="16">
        <v>84</v>
      </c>
      <c r="B93" s="5">
        <v>7</v>
      </c>
      <c r="C93" s="5">
        <v>111</v>
      </c>
      <c r="D93" s="5">
        <v>97</v>
      </c>
      <c r="E93" s="17">
        <v>0.5</v>
      </c>
      <c r="F93" s="18">
        <f t="shared" si="7"/>
        <v>6.7307692307692304E-2</v>
      </c>
      <c r="G93" s="18">
        <f t="shared" si="8"/>
        <v>6.5116279069767427E-2</v>
      </c>
      <c r="H93" s="13">
        <f t="shared" si="13"/>
        <v>64053.163827553471</v>
      </c>
      <c r="I93" s="13">
        <f t="shared" si="11"/>
        <v>4170.9036910965042</v>
      </c>
      <c r="J93" s="13">
        <f t="shared" si="9"/>
        <v>61967.711982005225</v>
      </c>
      <c r="K93" s="13">
        <f t="shared" si="10"/>
        <v>476653.24867013365</v>
      </c>
      <c r="L93" s="20">
        <f t="shared" si="12"/>
        <v>7.4415254483509807</v>
      </c>
    </row>
    <row r="94" spans="1:12" x14ac:dyDescent="0.2">
      <c r="A94" s="16">
        <v>85</v>
      </c>
      <c r="B94" s="5">
        <v>5</v>
      </c>
      <c r="C94" s="5">
        <v>98</v>
      </c>
      <c r="D94" s="5">
        <v>104</v>
      </c>
      <c r="E94" s="17">
        <v>0.5</v>
      </c>
      <c r="F94" s="18">
        <f t="shared" si="7"/>
        <v>4.9504950495049507E-2</v>
      </c>
      <c r="G94" s="18">
        <f t="shared" si="8"/>
        <v>4.8309178743961352E-2</v>
      </c>
      <c r="H94" s="13">
        <f t="shared" si="13"/>
        <v>59882.260136456971</v>
      </c>
      <c r="I94" s="13">
        <f t="shared" si="11"/>
        <v>2892.8628085244914</v>
      </c>
      <c r="J94" s="13">
        <f t="shared" si="9"/>
        <v>58435.828732194721</v>
      </c>
      <c r="K94" s="13">
        <f t="shared" si="10"/>
        <v>414685.53668812843</v>
      </c>
      <c r="L94" s="20">
        <f t="shared" si="12"/>
        <v>6.925014783061993</v>
      </c>
    </row>
    <row r="95" spans="1:12" x14ac:dyDescent="0.2">
      <c r="A95" s="16">
        <v>86</v>
      </c>
      <c r="B95" s="5">
        <v>11</v>
      </c>
      <c r="C95" s="5">
        <v>87</v>
      </c>
      <c r="D95" s="5">
        <v>96</v>
      </c>
      <c r="E95" s="17">
        <v>0.5</v>
      </c>
      <c r="F95" s="18">
        <f t="shared" si="7"/>
        <v>0.12021857923497267</v>
      </c>
      <c r="G95" s="18">
        <f t="shared" si="8"/>
        <v>0.11340206185567009</v>
      </c>
      <c r="H95" s="13">
        <f t="shared" si="13"/>
        <v>56989.397327932478</v>
      </c>
      <c r="I95" s="13">
        <f t="shared" si="11"/>
        <v>6462.7151608995582</v>
      </c>
      <c r="J95" s="13">
        <f t="shared" si="9"/>
        <v>53758.039747482704</v>
      </c>
      <c r="K95" s="13">
        <f t="shared" si="10"/>
        <v>356249.7079559337</v>
      </c>
      <c r="L95" s="20">
        <f t="shared" si="12"/>
        <v>6.2511576654509273</v>
      </c>
    </row>
    <row r="96" spans="1:12" x14ac:dyDescent="0.2">
      <c r="A96" s="16">
        <v>87</v>
      </c>
      <c r="B96" s="5">
        <v>6</v>
      </c>
      <c r="C96" s="5">
        <v>100</v>
      </c>
      <c r="D96" s="5">
        <v>85</v>
      </c>
      <c r="E96" s="17">
        <v>0.5</v>
      </c>
      <c r="F96" s="18">
        <f t="shared" si="7"/>
        <v>6.4864864864864868E-2</v>
      </c>
      <c r="G96" s="18">
        <f t="shared" si="8"/>
        <v>6.2827225130890049E-2</v>
      </c>
      <c r="H96" s="13">
        <f t="shared" si="13"/>
        <v>50526.682167032923</v>
      </c>
      <c r="I96" s="13">
        <f t="shared" si="11"/>
        <v>3174.4512356251048</v>
      </c>
      <c r="J96" s="13">
        <f t="shared" si="9"/>
        <v>48939.456549220369</v>
      </c>
      <c r="K96" s="13">
        <f t="shared" si="10"/>
        <v>302491.66820845101</v>
      </c>
      <c r="L96" s="20">
        <f t="shared" si="12"/>
        <v>5.9867708552179062</v>
      </c>
    </row>
    <row r="97" spans="1:12" x14ac:dyDescent="0.2">
      <c r="A97" s="16">
        <v>88</v>
      </c>
      <c r="B97" s="5">
        <v>10</v>
      </c>
      <c r="C97" s="5">
        <v>73</v>
      </c>
      <c r="D97" s="5">
        <v>94</v>
      </c>
      <c r="E97" s="17">
        <v>0.5</v>
      </c>
      <c r="F97" s="18">
        <f t="shared" si="7"/>
        <v>0.11976047904191617</v>
      </c>
      <c r="G97" s="18">
        <f t="shared" si="8"/>
        <v>0.11299435028248588</v>
      </c>
      <c r="H97" s="13">
        <f t="shared" si="13"/>
        <v>47352.230931407816</v>
      </c>
      <c r="I97" s="13">
        <f t="shared" si="11"/>
        <v>5350.5345685206576</v>
      </c>
      <c r="J97" s="13">
        <f t="shared" si="9"/>
        <v>44676.963647147488</v>
      </c>
      <c r="K97" s="13">
        <f t="shared" si="10"/>
        <v>253552.21165923061</v>
      </c>
      <c r="L97" s="20">
        <f t="shared" si="12"/>
        <v>5.3545990689755305</v>
      </c>
    </row>
    <row r="98" spans="1:12" x14ac:dyDescent="0.2">
      <c r="A98" s="16">
        <v>89</v>
      </c>
      <c r="B98" s="5">
        <v>16</v>
      </c>
      <c r="C98" s="5">
        <v>84</v>
      </c>
      <c r="D98" s="5">
        <v>67</v>
      </c>
      <c r="E98" s="17">
        <v>0.5</v>
      </c>
      <c r="F98" s="18">
        <f t="shared" si="7"/>
        <v>0.2119205298013245</v>
      </c>
      <c r="G98" s="18">
        <f t="shared" si="8"/>
        <v>0.19161676646706585</v>
      </c>
      <c r="H98" s="13">
        <f t="shared" si="13"/>
        <v>42001.69636288716</v>
      </c>
      <c r="I98" s="13">
        <f t="shared" si="11"/>
        <v>8048.2292431879578</v>
      </c>
      <c r="J98" s="13">
        <f t="shared" si="9"/>
        <v>37977.581741293179</v>
      </c>
      <c r="K98" s="13">
        <f>K99+J98</f>
        <v>208875.24801208312</v>
      </c>
      <c r="L98" s="20">
        <f t="shared" si="12"/>
        <v>4.973019332539292</v>
      </c>
    </row>
    <row r="99" spans="1:12" x14ac:dyDescent="0.2">
      <c r="A99" s="16">
        <v>90</v>
      </c>
      <c r="B99" s="5">
        <v>8</v>
      </c>
      <c r="C99" s="5">
        <v>45</v>
      </c>
      <c r="D99" s="5">
        <v>71</v>
      </c>
      <c r="E99" s="17">
        <v>0.5</v>
      </c>
      <c r="F99" s="22">
        <f t="shared" si="7"/>
        <v>0.13793103448275862</v>
      </c>
      <c r="G99" s="22">
        <f t="shared" si="8"/>
        <v>0.12903225806451613</v>
      </c>
      <c r="H99" s="23">
        <f t="shared" si="13"/>
        <v>33953.467119699199</v>
      </c>
      <c r="I99" s="23">
        <f t="shared" si="11"/>
        <v>4381.0925315740897</v>
      </c>
      <c r="J99" s="23">
        <f t="shared" si="9"/>
        <v>31762.920853912154</v>
      </c>
      <c r="K99" s="23">
        <f t="shared" ref="K99:K108" si="14">K100+J99</f>
        <v>170897.66627078995</v>
      </c>
      <c r="L99" s="24">
        <f t="shared" si="12"/>
        <v>5.0332905817337918</v>
      </c>
    </row>
    <row r="100" spans="1:12" x14ac:dyDescent="0.2">
      <c r="A100" s="16">
        <v>91</v>
      </c>
      <c r="B100" s="5">
        <v>5</v>
      </c>
      <c r="C100" s="5">
        <v>57</v>
      </c>
      <c r="D100" s="5">
        <v>39</v>
      </c>
      <c r="E100" s="17">
        <v>0.5</v>
      </c>
      <c r="F100" s="22">
        <f t="shared" si="7"/>
        <v>0.10416666666666667</v>
      </c>
      <c r="G100" s="22">
        <f t="shared" si="8"/>
        <v>9.9009900990099015E-2</v>
      </c>
      <c r="H100" s="23">
        <f t="shared" si="13"/>
        <v>29572.374588125109</v>
      </c>
      <c r="I100" s="23">
        <f t="shared" si="11"/>
        <v>2927.9578800123872</v>
      </c>
      <c r="J100" s="23">
        <f t="shared" si="9"/>
        <v>28108.395648118916</v>
      </c>
      <c r="K100" s="23">
        <f t="shared" si="14"/>
        <v>139134.74541687779</v>
      </c>
      <c r="L100" s="24">
        <f t="shared" si="12"/>
        <v>4.7048891864350937</v>
      </c>
    </row>
    <row r="101" spans="1:12" x14ac:dyDescent="0.2">
      <c r="A101" s="16">
        <v>92</v>
      </c>
      <c r="B101" s="5">
        <v>8</v>
      </c>
      <c r="C101" s="5">
        <v>40</v>
      </c>
      <c r="D101" s="5">
        <v>50</v>
      </c>
      <c r="E101" s="17">
        <v>0.5</v>
      </c>
      <c r="F101" s="22">
        <f t="shared" si="7"/>
        <v>0.17777777777777778</v>
      </c>
      <c r="G101" s="22">
        <f t="shared" si="8"/>
        <v>0.16326530612244899</v>
      </c>
      <c r="H101" s="23">
        <f t="shared" si="13"/>
        <v>26644.416708112723</v>
      </c>
      <c r="I101" s="23">
        <f t="shared" si="11"/>
        <v>4350.1088503041183</v>
      </c>
      <c r="J101" s="23">
        <f t="shared" si="9"/>
        <v>24469.362282960665</v>
      </c>
      <c r="K101" s="23">
        <f t="shared" si="14"/>
        <v>111026.34976875888</v>
      </c>
      <c r="L101" s="24">
        <f t="shared" si="12"/>
        <v>4.166964921208181</v>
      </c>
    </row>
    <row r="102" spans="1:12" x14ac:dyDescent="0.2">
      <c r="A102" s="16">
        <v>93</v>
      </c>
      <c r="B102" s="5">
        <v>3</v>
      </c>
      <c r="C102" s="5">
        <v>32</v>
      </c>
      <c r="D102" s="5">
        <v>33</v>
      </c>
      <c r="E102" s="17">
        <v>0.5</v>
      </c>
      <c r="F102" s="22">
        <f t="shared" si="7"/>
        <v>9.2307692307692313E-2</v>
      </c>
      <c r="G102" s="22">
        <f t="shared" si="8"/>
        <v>8.8235294117647065E-2</v>
      </c>
      <c r="H102" s="23">
        <f t="shared" si="13"/>
        <v>22294.307857808606</v>
      </c>
      <c r="I102" s="23">
        <f t="shared" si="11"/>
        <v>1967.1448109831124</v>
      </c>
      <c r="J102" s="23">
        <f t="shared" si="9"/>
        <v>21310.735452317051</v>
      </c>
      <c r="K102" s="23">
        <f t="shared" si="14"/>
        <v>86556.987485798221</v>
      </c>
      <c r="L102" s="24">
        <f t="shared" si="12"/>
        <v>3.8824702716878265</v>
      </c>
    </row>
    <row r="103" spans="1:12" x14ac:dyDescent="0.2">
      <c r="A103" s="16">
        <v>94</v>
      </c>
      <c r="B103" s="5">
        <v>3</v>
      </c>
      <c r="C103" s="5">
        <v>32</v>
      </c>
      <c r="D103" s="5">
        <v>27</v>
      </c>
      <c r="E103" s="17">
        <v>0.5</v>
      </c>
      <c r="F103" s="22">
        <f t="shared" si="7"/>
        <v>0.10169491525423729</v>
      </c>
      <c r="G103" s="22">
        <f t="shared" si="8"/>
        <v>9.6774193548387094E-2</v>
      </c>
      <c r="H103" s="23">
        <f t="shared" si="13"/>
        <v>20327.163046825495</v>
      </c>
      <c r="I103" s="23">
        <f t="shared" si="11"/>
        <v>1967.1448109831124</v>
      </c>
      <c r="J103" s="23">
        <f t="shared" si="9"/>
        <v>19343.59064133394</v>
      </c>
      <c r="K103" s="23">
        <f t="shared" si="14"/>
        <v>65246.252033481171</v>
      </c>
      <c r="L103" s="24">
        <f t="shared" si="12"/>
        <v>3.2098061044318094</v>
      </c>
    </row>
    <row r="104" spans="1:12" x14ac:dyDescent="0.2">
      <c r="A104" s="16">
        <v>95</v>
      </c>
      <c r="B104" s="5">
        <v>5</v>
      </c>
      <c r="C104" s="5">
        <v>15</v>
      </c>
      <c r="D104" s="5">
        <v>28</v>
      </c>
      <c r="E104" s="17">
        <v>0.5</v>
      </c>
      <c r="F104" s="22">
        <f t="shared" si="7"/>
        <v>0.23255813953488372</v>
      </c>
      <c r="G104" s="22">
        <f t="shared" si="8"/>
        <v>0.20833333333333334</v>
      </c>
      <c r="H104" s="23">
        <f t="shared" si="13"/>
        <v>18360.018235842384</v>
      </c>
      <c r="I104" s="23">
        <f t="shared" si="11"/>
        <v>3825.0037991338304</v>
      </c>
      <c r="J104" s="23">
        <f t="shared" si="9"/>
        <v>16447.516336275468</v>
      </c>
      <c r="K104" s="23">
        <f t="shared" si="14"/>
        <v>45902.661392147231</v>
      </c>
      <c r="L104" s="24">
        <f t="shared" si="12"/>
        <v>2.5001424727637884</v>
      </c>
    </row>
    <row r="105" spans="1:12" x14ac:dyDescent="0.2">
      <c r="A105" s="16">
        <v>96</v>
      </c>
      <c r="B105" s="5">
        <v>6</v>
      </c>
      <c r="C105" s="5">
        <v>17</v>
      </c>
      <c r="D105" s="5">
        <v>11</v>
      </c>
      <c r="E105" s="17">
        <v>0.5</v>
      </c>
      <c r="F105" s="22">
        <f t="shared" si="7"/>
        <v>0.42857142857142855</v>
      </c>
      <c r="G105" s="22">
        <f t="shared" si="8"/>
        <v>0.35294117647058826</v>
      </c>
      <c r="H105" s="23">
        <f t="shared" si="13"/>
        <v>14535.014436708554</v>
      </c>
      <c r="I105" s="23">
        <f t="shared" si="11"/>
        <v>5130.0050953089021</v>
      </c>
      <c r="J105" s="23">
        <f t="shared" si="9"/>
        <v>11970.011889054102</v>
      </c>
      <c r="K105" s="23">
        <f t="shared" si="14"/>
        <v>29455.145055871762</v>
      </c>
      <c r="L105" s="24">
        <f t="shared" si="12"/>
        <v>2.0264957550700489</v>
      </c>
    </row>
    <row r="106" spans="1:12" x14ac:dyDescent="0.2">
      <c r="A106" s="16">
        <v>97</v>
      </c>
      <c r="B106" s="5">
        <v>7</v>
      </c>
      <c r="C106" s="5">
        <v>15</v>
      </c>
      <c r="D106" s="5">
        <v>12</v>
      </c>
      <c r="E106" s="17">
        <v>0.5</v>
      </c>
      <c r="F106" s="22">
        <f t="shared" si="7"/>
        <v>0.51851851851851849</v>
      </c>
      <c r="G106" s="22">
        <f t="shared" si="8"/>
        <v>0.41176470588235292</v>
      </c>
      <c r="H106" s="23">
        <f t="shared" si="13"/>
        <v>9405.009341399651</v>
      </c>
      <c r="I106" s="23">
        <f t="shared" si="11"/>
        <v>3872.6509052822089</v>
      </c>
      <c r="J106" s="23">
        <f t="shared" si="9"/>
        <v>7468.6838887585463</v>
      </c>
      <c r="K106" s="23">
        <f t="shared" si="14"/>
        <v>17485.133166817661</v>
      </c>
      <c r="L106" s="24">
        <f t="shared" si="12"/>
        <v>1.859129803290076</v>
      </c>
    </row>
    <row r="107" spans="1:12" x14ac:dyDescent="0.2">
      <c r="A107" s="16">
        <v>98</v>
      </c>
      <c r="B107" s="5">
        <v>2</v>
      </c>
      <c r="C107" s="5">
        <v>10</v>
      </c>
      <c r="D107" s="5">
        <v>11</v>
      </c>
      <c r="E107" s="17">
        <v>0.5</v>
      </c>
      <c r="F107" s="22">
        <f t="shared" si="7"/>
        <v>0.19047619047619047</v>
      </c>
      <c r="G107" s="22">
        <f t="shared" si="8"/>
        <v>0.17391304347826084</v>
      </c>
      <c r="H107" s="23">
        <f t="shared" si="13"/>
        <v>5532.3584361174417</v>
      </c>
      <c r="I107" s="23">
        <f t="shared" si="11"/>
        <v>962.14929323781575</v>
      </c>
      <c r="J107" s="23">
        <f t="shared" si="9"/>
        <v>5051.2837894985332</v>
      </c>
      <c r="K107" s="23">
        <f t="shared" si="14"/>
        <v>10016.449278059114</v>
      </c>
      <c r="L107" s="24">
        <f t="shared" si="12"/>
        <v>1.8105206655931292</v>
      </c>
    </row>
    <row r="108" spans="1:12" x14ac:dyDescent="0.2">
      <c r="A108" s="16">
        <v>99</v>
      </c>
      <c r="B108" s="5">
        <v>4</v>
      </c>
      <c r="C108" s="5">
        <v>7</v>
      </c>
      <c r="D108" s="5">
        <v>7</v>
      </c>
      <c r="E108" s="17">
        <v>0.5</v>
      </c>
      <c r="F108" s="22">
        <f t="shared" si="7"/>
        <v>0.5714285714285714</v>
      </c>
      <c r="G108" s="22">
        <f t="shared" si="8"/>
        <v>0.44444444444444448</v>
      </c>
      <c r="H108" s="23">
        <f t="shared" si="13"/>
        <v>4570.2091428796257</v>
      </c>
      <c r="I108" s="23">
        <f t="shared" si="11"/>
        <v>2031.204063502056</v>
      </c>
      <c r="J108" s="23">
        <f t="shared" si="9"/>
        <v>3554.6071111285978</v>
      </c>
      <c r="K108" s="23">
        <f t="shared" si="14"/>
        <v>4965.1654885605813</v>
      </c>
      <c r="L108" s="24">
        <f t="shared" si="12"/>
        <v>1.0864197530864199</v>
      </c>
    </row>
    <row r="109" spans="1:12" x14ac:dyDescent="0.2">
      <c r="A109" s="16" t="s">
        <v>21</v>
      </c>
      <c r="B109" s="5">
        <v>5</v>
      </c>
      <c r="C109" s="5">
        <v>10</v>
      </c>
      <c r="D109" s="5">
        <v>8</v>
      </c>
      <c r="E109" s="21"/>
      <c r="F109" s="22">
        <f t="shared" si="7"/>
        <v>0.55555555555555558</v>
      </c>
      <c r="G109" s="22">
        <v>1</v>
      </c>
      <c r="H109" s="23">
        <f>H108-I108</f>
        <v>2539.0050793775699</v>
      </c>
      <c r="I109" s="23">
        <f>H109*G109</f>
        <v>2539.0050793775699</v>
      </c>
      <c r="J109" s="23">
        <f>H109*F109</f>
        <v>1410.5583774319834</v>
      </c>
      <c r="K109" s="23">
        <f>J109</f>
        <v>1410.5583774319834</v>
      </c>
      <c r="L109" s="24">
        <f>K109/H109</f>
        <v>0.55555555555555558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159</v>
      </c>
      <c r="D9" s="45">
        <v>130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8679465.9024292063</v>
      </c>
      <c r="L9" s="19">
        <f>K9/H9</f>
        <v>86.794659024292059</v>
      </c>
    </row>
    <row r="10" spans="1:13" x14ac:dyDescent="0.2">
      <c r="A10" s="16">
        <v>1</v>
      </c>
      <c r="B10" s="46">
        <v>0</v>
      </c>
      <c r="C10" s="45">
        <v>146</v>
      </c>
      <c r="D10" s="45">
        <v>159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8579465.9024292063</v>
      </c>
      <c r="L10" s="20">
        <f t="shared" ref="L10:L73" si="5">K10/H10</f>
        <v>85.794659024292059</v>
      </c>
    </row>
    <row r="11" spans="1:13" x14ac:dyDescent="0.2">
      <c r="A11" s="16">
        <v>2</v>
      </c>
      <c r="B11" s="46">
        <v>0</v>
      </c>
      <c r="C11" s="45">
        <v>143</v>
      </c>
      <c r="D11" s="45">
        <v>150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8479465.9024292063</v>
      </c>
      <c r="L11" s="20">
        <f t="shared" si="5"/>
        <v>84.794659024292059</v>
      </c>
    </row>
    <row r="12" spans="1:13" x14ac:dyDescent="0.2">
      <c r="A12" s="16">
        <v>3</v>
      </c>
      <c r="B12" s="46">
        <v>0</v>
      </c>
      <c r="C12" s="45">
        <v>157</v>
      </c>
      <c r="D12" s="45">
        <v>151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8379465.9024292063</v>
      </c>
      <c r="L12" s="20">
        <f t="shared" si="5"/>
        <v>83.794659024292059</v>
      </c>
    </row>
    <row r="13" spans="1:13" x14ac:dyDescent="0.2">
      <c r="A13" s="16">
        <v>4</v>
      </c>
      <c r="B13" s="46">
        <v>0</v>
      </c>
      <c r="C13" s="45">
        <v>176</v>
      </c>
      <c r="D13" s="45">
        <v>162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8279465.9024292063</v>
      </c>
      <c r="L13" s="20">
        <f t="shared" si="5"/>
        <v>82.794659024292059</v>
      </c>
    </row>
    <row r="14" spans="1:13" x14ac:dyDescent="0.2">
      <c r="A14" s="16">
        <v>5</v>
      </c>
      <c r="B14" s="46">
        <v>0</v>
      </c>
      <c r="C14" s="45">
        <v>200</v>
      </c>
      <c r="D14" s="45">
        <v>178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8179465.9024292063</v>
      </c>
      <c r="L14" s="20">
        <f t="shared" si="5"/>
        <v>81.794659024292059</v>
      </c>
    </row>
    <row r="15" spans="1:13" x14ac:dyDescent="0.2">
      <c r="A15" s="16">
        <v>6</v>
      </c>
      <c r="B15" s="46">
        <v>0</v>
      </c>
      <c r="C15" s="45">
        <v>150</v>
      </c>
      <c r="D15" s="45">
        <v>203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8079465.9024292063</v>
      </c>
      <c r="L15" s="20">
        <f t="shared" si="5"/>
        <v>80.794659024292059</v>
      </c>
    </row>
    <row r="16" spans="1:13" x14ac:dyDescent="0.2">
      <c r="A16" s="16">
        <v>7</v>
      </c>
      <c r="B16" s="46">
        <v>0</v>
      </c>
      <c r="C16" s="45">
        <v>182</v>
      </c>
      <c r="D16" s="45">
        <v>165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7979465.9024292063</v>
      </c>
      <c r="L16" s="20">
        <f t="shared" si="5"/>
        <v>79.794659024292059</v>
      </c>
    </row>
    <row r="17" spans="1:12" x14ac:dyDescent="0.2">
      <c r="A17" s="16">
        <v>8</v>
      </c>
      <c r="B17" s="46">
        <v>0</v>
      </c>
      <c r="C17" s="45">
        <v>186</v>
      </c>
      <c r="D17" s="45">
        <v>189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7879465.9024292063</v>
      </c>
      <c r="L17" s="20">
        <f t="shared" si="5"/>
        <v>78.794659024292059</v>
      </c>
    </row>
    <row r="18" spans="1:12" x14ac:dyDescent="0.2">
      <c r="A18" s="16">
        <v>9</v>
      </c>
      <c r="B18" s="46">
        <v>0</v>
      </c>
      <c r="C18" s="45">
        <v>185</v>
      </c>
      <c r="D18" s="45">
        <v>195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7779465.9024292063</v>
      </c>
      <c r="L18" s="20">
        <f t="shared" si="5"/>
        <v>77.794659024292059</v>
      </c>
    </row>
    <row r="19" spans="1:12" x14ac:dyDescent="0.2">
      <c r="A19" s="16">
        <v>10</v>
      </c>
      <c r="B19" s="46">
        <v>0</v>
      </c>
      <c r="C19" s="45">
        <v>208</v>
      </c>
      <c r="D19" s="45">
        <v>194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7679465.9024292063</v>
      </c>
      <c r="L19" s="20">
        <f t="shared" si="5"/>
        <v>76.794659024292059</v>
      </c>
    </row>
    <row r="20" spans="1:12" x14ac:dyDescent="0.2">
      <c r="A20" s="16">
        <v>11</v>
      </c>
      <c r="B20" s="46">
        <v>0</v>
      </c>
      <c r="C20" s="45">
        <v>218</v>
      </c>
      <c r="D20" s="45">
        <v>209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7579465.9024292063</v>
      </c>
      <c r="L20" s="20">
        <f t="shared" si="5"/>
        <v>75.794659024292059</v>
      </c>
    </row>
    <row r="21" spans="1:12" x14ac:dyDescent="0.2">
      <c r="A21" s="16">
        <v>12</v>
      </c>
      <c r="B21" s="46">
        <v>0</v>
      </c>
      <c r="C21" s="45">
        <v>226</v>
      </c>
      <c r="D21" s="45">
        <v>226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7479465.9024292063</v>
      </c>
      <c r="L21" s="20">
        <f t="shared" si="5"/>
        <v>74.794659024292059</v>
      </c>
    </row>
    <row r="22" spans="1:12" x14ac:dyDescent="0.2">
      <c r="A22" s="16">
        <v>13</v>
      </c>
      <c r="B22" s="46">
        <v>1</v>
      </c>
      <c r="C22" s="45">
        <v>217</v>
      </c>
      <c r="D22" s="45">
        <v>228</v>
      </c>
      <c r="E22" s="21">
        <v>0.72050000000000003</v>
      </c>
      <c r="F22" s="18">
        <f t="shared" si="3"/>
        <v>4.4943820224719105E-3</v>
      </c>
      <c r="G22" s="18">
        <f t="shared" si="0"/>
        <v>4.4887433538543728E-3</v>
      </c>
      <c r="H22" s="13">
        <f t="shared" si="6"/>
        <v>100000</v>
      </c>
      <c r="I22" s="13">
        <f t="shared" si="4"/>
        <v>448.87433538543729</v>
      </c>
      <c r="J22" s="13">
        <f t="shared" si="1"/>
        <v>99874.53962325977</v>
      </c>
      <c r="K22" s="13">
        <f t="shared" si="2"/>
        <v>7379465.9024292063</v>
      </c>
      <c r="L22" s="20">
        <f t="shared" si="5"/>
        <v>73.794659024292059</v>
      </c>
    </row>
    <row r="23" spans="1:12" x14ac:dyDescent="0.2">
      <c r="A23" s="16">
        <v>14</v>
      </c>
      <c r="B23" s="46">
        <v>0</v>
      </c>
      <c r="C23" s="45">
        <v>243</v>
      </c>
      <c r="D23" s="45">
        <v>222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99551.125664614563</v>
      </c>
      <c r="I23" s="13">
        <f t="shared" si="4"/>
        <v>0</v>
      </c>
      <c r="J23" s="13">
        <f t="shared" si="1"/>
        <v>99551.125664614563</v>
      </c>
      <c r="K23" s="13">
        <f t="shared" si="2"/>
        <v>7279591.3628059467</v>
      </c>
      <c r="L23" s="20">
        <f t="shared" si="5"/>
        <v>73.124149166637466</v>
      </c>
    </row>
    <row r="24" spans="1:12" x14ac:dyDescent="0.2">
      <c r="A24" s="16">
        <v>15</v>
      </c>
      <c r="B24" s="46">
        <v>0</v>
      </c>
      <c r="C24" s="45">
        <v>205</v>
      </c>
      <c r="D24" s="45">
        <v>247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99551.125664614563</v>
      </c>
      <c r="I24" s="13">
        <f t="shared" si="4"/>
        <v>0</v>
      </c>
      <c r="J24" s="13">
        <f t="shared" si="1"/>
        <v>99551.125664614563</v>
      </c>
      <c r="K24" s="13">
        <f t="shared" si="2"/>
        <v>7180040.2371413326</v>
      </c>
      <c r="L24" s="20">
        <f t="shared" si="5"/>
        <v>72.124149166637466</v>
      </c>
    </row>
    <row r="25" spans="1:12" x14ac:dyDescent="0.2">
      <c r="A25" s="16">
        <v>16</v>
      </c>
      <c r="B25" s="46">
        <v>0</v>
      </c>
      <c r="C25" s="45">
        <v>209</v>
      </c>
      <c r="D25" s="45">
        <v>218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99551.125664614563</v>
      </c>
      <c r="I25" s="13">
        <f t="shared" si="4"/>
        <v>0</v>
      </c>
      <c r="J25" s="13">
        <f t="shared" si="1"/>
        <v>99551.125664614563</v>
      </c>
      <c r="K25" s="13">
        <f t="shared" si="2"/>
        <v>7080489.1114767184</v>
      </c>
      <c r="L25" s="20">
        <f t="shared" si="5"/>
        <v>71.12414916663748</v>
      </c>
    </row>
    <row r="26" spans="1:12" x14ac:dyDescent="0.2">
      <c r="A26" s="16">
        <v>17</v>
      </c>
      <c r="B26" s="46">
        <v>0</v>
      </c>
      <c r="C26" s="45">
        <v>194</v>
      </c>
      <c r="D26" s="45">
        <v>207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99551.125664614563</v>
      </c>
      <c r="I26" s="13">
        <f t="shared" si="4"/>
        <v>0</v>
      </c>
      <c r="J26" s="13">
        <f t="shared" si="1"/>
        <v>99551.125664614563</v>
      </c>
      <c r="K26" s="13">
        <f t="shared" si="2"/>
        <v>6980937.9858121043</v>
      </c>
      <c r="L26" s="20">
        <f t="shared" si="5"/>
        <v>70.12414916663748</v>
      </c>
    </row>
    <row r="27" spans="1:12" x14ac:dyDescent="0.2">
      <c r="A27" s="16">
        <v>18</v>
      </c>
      <c r="B27" s="46">
        <v>0</v>
      </c>
      <c r="C27" s="45">
        <v>192</v>
      </c>
      <c r="D27" s="45">
        <v>193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99551.125664614563</v>
      </c>
      <c r="I27" s="13">
        <f t="shared" si="4"/>
        <v>0</v>
      </c>
      <c r="J27" s="13">
        <f t="shared" si="1"/>
        <v>99551.125664614563</v>
      </c>
      <c r="K27" s="13">
        <f t="shared" si="2"/>
        <v>6881386.8601474902</v>
      </c>
      <c r="L27" s="20">
        <f t="shared" si="5"/>
        <v>69.12414916663748</v>
      </c>
    </row>
    <row r="28" spans="1:12" x14ac:dyDescent="0.2">
      <c r="A28" s="16">
        <v>19</v>
      </c>
      <c r="B28" s="46">
        <v>0</v>
      </c>
      <c r="C28" s="45">
        <v>191</v>
      </c>
      <c r="D28" s="45">
        <v>188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99551.125664614563</v>
      </c>
      <c r="I28" s="13">
        <f t="shared" si="4"/>
        <v>0</v>
      </c>
      <c r="J28" s="13">
        <f t="shared" si="1"/>
        <v>99551.125664614563</v>
      </c>
      <c r="K28" s="13">
        <f t="shared" si="2"/>
        <v>6781835.734482876</v>
      </c>
      <c r="L28" s="20">
        <f t="shared" si="5"/>
        <v>68.124149166637494</v>
      </c>
    </row>
    <row r="29" spans="1:12" x14ac:dyDescent="0.2">
      <c r="A29" s="16">
        <v>20</v>
      </c>
      <c r="B29" s="46">
        <v>0</v>
      </c>
      <c r="C29" s="45">
        <v>199</v>
      </c>
      <c r="D29" s="45">
        <v>197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99551.125664614563</v>
      </c>
      <c r="I29" s="13">
        <f t="shared" si="4"/>
        <v>0</v>
      </c>
      <c r="J29" s="13">
        <f t="shared" si="1"/>
        <v>99551.125664614563</v>
      </c>
      <c r="K29" s="13">
        <f t="shared" si="2"/>
        <v>6682284.6088182619</v>
      </c>
      <c r="L29" s="20">
        <f t="shared" si="5"/>
        <v>67.124149166637494</v>
      </c>
    </row>
    <row r="30" spans="1:12" x14ac:dyDescent="0.2">
      <c r="A30" s="16">
        <v>21</v>
      </c>
      <c r="B30" s="46">
        <v>0</v>
      </c>
      <c r="C30" s="45">
        <v>211</v>
      </c>
      <c r="D30" s="45">
        <v>202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99551.125664614563</v>
      </c>
      <c r="I30" s="13">
        <f t="shared" si="4"/>
        <v>0</v>
      </c>
      <c r="J30" s="13">
        <f t="shared" si="1"/>
        <v>99551.125664614563</v>
      </c>
      <c r="K30" s="13">
        <f t="shared" si="2"/>
        <v>6582733.4831536477</v>
      </c>
      <c r="L30" s="20">
        <f t="shared" si="5"/>
        <v>66.124149166637494</v>
      </c>
    </row>
    <row r="31" spans="1:12" x14ac:dyDescent="0.2">
      <c r="A31" s="16">
        <v>22</v>
      </c>
      <c r="B31" s="46">
        <v>0</v>
      </c>
      <c r="C31" s="45">
        <v>182</v>
      </c>
      <c r="D31" s="45">
        <v>218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99551.125664614563</v>
      </c>
      <c r="I31" s="13">
        <f t="shared" si="4"/>
        <v>0</v>
      </c>
      <c r="J31" s="13">
        <f t="shared" si="1"/>
        <v>99551.125664614563</v>
      </c>
      <c r="K31" s="13">
        <f t="shared" si="2"/>
        <v>6483182.3574890336</v>
      </c>
      <c r="L31" s="20">
        <f t="shared" si="5"/>
        <v>65.124149166637494</v>
      </c>
    </row>
    <row r="32" spans="1:12" x14ac:dyDescent="0.2">
      <c r="A32" s="16">
        <v>23</v>
      </c>
      <c r="B32" s="46">
        <v>0</v>
      </c>
      <c r="C32" s="45">
        <v>189</v>
      </c>
      <c r="D32" s="45">
        <v>198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99551.125664614563</v>
      </c>
      <c r="I32" s="13">
        <f t="shared" si="4"/>
        <v>0</v>
      </c>
      <c r="J32" s="13">
        <f t="shared" si="1"/>
        <v>99551.125664614563</v>
      </c>
      <c r="K32" s="13">
        <f t="shared" si="2"/>
        <v>6383631.2318244195</v>
      </c>
      <c r="L32" s="20">
        <f t="shared" si="5"/>
        <v>64.124149166637508</v>
      </c>
    </row>
    <row r="33" spans="1:12" x14ac:dyDescent="0.2">
      <c r="A33" s="16">
        <v>24</v>
      </c>
      <c r="B33" s="46">
        <v>0</v>
      </c>
      <c r="C33" s="45">
        <v>196</v>
      </c>
      <c r="D33" s="45">
        <v>192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99551.125664614563</v>
      </c>
      <c r="I33" s="13">
        <f t="shared" si="4"/>
        <v>0</v>
      </c>
      <c r="J33" s="13">
        <f t="shared" si="1"/>
        <v>99551.125664614563</v>
      </c>
      <c r="K33" s="13">
        <f t="shared" si="2"/>
        <v>6284080.1061598053</v>
      </c>
      <c r="L33" s="20">
        <f t="shared" si="5"/>
        <v>63.124149166637508</v>
      </c>
    </row>
    <row r="34" spans="1:12" x14ac:dyDescent="0.2">
      <c r="A34" s="16">
        <v>25</v>
      </c>
      <c r="B34" s="46">
        <v>0</v>
      </c>
      <c r="C34" s="45">
        <v>163</v>
      </c>
      <c r="D34" s="45">
        <v>194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99551.125664614563</v>
      </c>
      <c r="I34" s="13">
        <f t="shared" si="4"/>
        <v>0</v>
      </c>
      <c r="J34" s="13">
        <f t="shared" si="1"/>
        <v>99551.125664614563</v>
      </c>
      <c r="K34" s="13">
        <f t="shared" si="2"/>
        <v>6184528.9804951912</v>
      </c>
      <c r="L34" s="20">
        <f t="shared" si="5"/>
        <v>62.124149166637515</v>
      </c>
    </row>
    <row r="35" spans="1:12" x14ac:dyDescent="0.2">
      <c r="A35" s="16">
        <v>26</v>
      </c>
      <c r="B35" s="46">
        <v>0</v>
      </c>
      <c r="C35" s="45">
        <v>181</v>
      </c>
      <c r="D35" s="45">
        <v>165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99551.125664614563</v>
      </c>
      <c r="I35" s="13">
        <f t="shared" si="4"/>
        <v>0</v>
      </c>
      <c r="J35" s="13">
        <f t="shared" si="1"/>
        <v>99551.125664614563</v>
      </c>
      <c r="K35" s="13">
        <f t="shared" si="2"/>
        <v>6084977.854830577</v>
      </c>
      <c r="L35" s="20">
        <f t="shared" si="5"/>
        <v>61.124149166637515</v>
      </c>
    </row>
    <row r="36" spans="1:12" x14ac:dyDescent="0.2">
      <c r="A36" s="16">
        <v>27</v>
      </c>
      <c r="B36" s="46">
        <v>0</v>
      </c>
      <c r="C36" s="45">
        <v>197</v>
      </c>
      <c r="D36" s="45">
        <v>192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99551.125664614563</v>
      </c>
      <c r="I36" s="13">
        <f t="shared" si="4"/>
        <v>0</v>
      </c>
      <c r="J36" s="13">
        <f t="shared" si="1"/>
        <v>99551.125664614563</v>
      </c>
      <c r="K36" s="13">
        <f t="shared" si="2"/>
        <v>5985426.7291659629</v>
      </c>
      <c r="L36" s="20">
        <f t="shared" si="5"/>
        <v>60.124149166637523</v>
      </c>
    </row>
    <row r="37" spans="1:12" x14ac:dyDescent="0.2">
      <c r="A37" s="16">
        <v>28</v>
      </c>
      <c r="B37" s="46">
        <v>0</v>
      </c>
      <c r="C37" s="45">
        <v>198</v>
      </c>
      <c r="D37" s="45">
        <v>205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99551.125664614563</v>
      </c>
      <c r="I37" s="13">
        <f t="shared" si="4"/>
        <v>0</v>
      </c>
      <c r="J37" s="13">
        <f t="shared" si="1"/>
        <v>99551.125664614563</v>
      </c>
      <c r="K37" s="13">
        <f t="shared" si="2"/>
        <v>5885875.6035013488</v>
      </c>
      <c r="L37" s="20">
        <f t="shared" si="5"/>
        <v>59.12414916663753</v>
      </c>
    </row>
    <row r="38" spans="1:12" x14ac:dyDescent="0.2">
      <c r="A38" s="16">
        <v>29</v>
      </c>
      <c r="B38" s="46">
        <v>0</v>
      </c>
      <c r="C38" s="45">
        <v>196</v>
      </c>
      <c r="D38" s="45">
        <v>202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99551.125664614563</v>
      </c>
      <c r="I38" s="13">
        <f t="shared" si="4"/>
        <v>0</v>
      </c>
      <c r="J38" s="13">
        <f t="shared" si="1"/>
        <v>99551.125664614563</v>
      </c>
      <c r="K38" s="13">
        <f t="shared" si="2"/>
        <v>5786324.4778367346</v>
      </c>
      <c r="L38" s="20">
        <f t="shared" si="5"/>
        <v>58.12414916663753</v>
      </c>
    </row>
    <row r="39" spans="1:12" x14ac:dyDescent="0.2">
      <c r="A39" s="16">
        <v>30</v>
      </c>
      <c r="B39" s="46">
        <v>0</v>
      </c>
      <c r="C39" s="45">
        <v>196</v>
      </c>
      <c r="D39" s="45">
        <v>197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99551.125664614563</v>
      </c>
      <c r="I39" s="13">
        <f t="shared" si="4"/>
        <v>0</v>
      </c>
      <c r="J39" s="13">
        <f t="shared" si="1"/>
        <v>99551.125664614563</v>
      </c>
      <c r="K39" s="13">
        <f t="shared" si="2"/>
        <v>5686773.3521721205</v>
      </c>
      <c r="L39" s="20">
        <f t="shared" si="5"/>
        <v>57.124149166637537</v>
      </c>
    </row>
    <row r="40" spans="1:12" x14ac:dyDescent="0.2">
      <c r="A40" s="16">
        <v>31</v>
      </c>
      <c r="B40" s="46">
        <v>0</v>
      </c>
      <c r="C40" s="45">
        <v>184</v>
      </c>
      <c r="D40" s="45">
        <v>205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99551.125664614563</v>
      </c>
      <c r="I40" s="13">
        <f t="shared" si="4"/>
        <v>0</v>
      </c>
      <c r="J40" s="13">
        <f t="shared" si="1"/>
        <v>99551.125664614563</v>
      </c>
      <c r="K40" s="13">
        <f t="shared" si="2"/>
        <v>5587222.2265075063</v>
      </c>
      <c r="L40" s="20">
        <f t="shared" si="5"/>
        <v>56.124149166637537</v>
      </c>
    </row>
    <row r="41" spans="1:12" x14ac:dyDescent="0.2">
      <c r="A41" s="16">
        <v>32</v>
      </c>
      <c r="B41" s="46">
        <v>0</v>
      </c>
      <c r="C41" s="45">
        <v>201</v>
      </c>
      <c r="D41" s="45">
        <v>197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99551.125664614563</v>
      </c>
      <c r="I41" s="13">
        <f t="shared" si="4"/>
        <v>0</v>
      </c>
      <c r="J41" s="13">
        <f t="shared" si="1"/>
        <v>99551.125664614563</v>
      </c>
      <c r="K41" s="13">
        <f t="shared" si="2"/>
        <v>5487671.1008428922</v>
      </c>
      <c r="L41" s="20">
        <f t="shared" si="5"/>
        <v>55.124149166637544</v>
      </c>
    </row>
    <row r="42" spans="1:12" x14ac:dyDescent="0.2">
      <c r="A42" s="16">
        <v>33</v>
      </c>
      <c r="B42" s="46">
        <v>0</v>
      </c>
      <c r="C42" s="45">
        <v>219</v>
      </c>
      <c r="D42" s="45">
        <v>199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99551.125664614563</v>
      </c>
      <c r="I42" s="13">
        <f t="shared" si="4"/>
        <v>0</v>
      </c>
      <c r="J42" s="13">
        <f t="shared" si="1"/>
        <v>99551.125664614563</v>
      </c>
      <c r="K42" s="13">
        <f t="shared" si="2"/>
        <v>5388119.9751782781</v>
      </c>
      <c r="L42" s="20">
        <f t="shared" si="5"/>
        <v>54.124149166637544</v>
      </c>
    </row>
    <row r="43" spans="1:12" x14ac:dyDescent="0.2">
      <c r="A43" s="16">
        <v>34</v>
      </c>
      <c r="B43" s="46">
        <v>0</v>
      </c>
      <c r="C43" s="45">
        <v>205</v>
      </c>
      <c r="D43" s="45">
        <v>226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99551.125664614563</v>
      </c>
      <c r="I43" s="13">
        <f t="shared" si="4"/>
        <v>0</v>
      </c>
      <c r="J43" s="13">
        <f t="shared" si="1"/>
        <v>99551.125664614563</v>
      </c>
      <c r="K43" s="13">
        <f t="shared" si="2"/>
        <v>5288568.8495136639</v>
      </c>
      <c r="L43" s="20">
        <f t="shared" si="5"/>
        <v>53.124149166637551</v>
      </c>
    </row>
    <row r="44" spans="1:12" x14ac:dyDescent="0.2">
      <c r="A44" s="16">
        <v>35</v>
      </c>
      <c r="B44" s="46">
        <v>0</v>
      </c>
      <c r="C44" s="45">
        <v>216</v>
      </c>
      <c r="D44" s="45">
        <v>216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99551.125664614563</v>
      </c>
      <c r="I44" s="13">
        <f t="shared" si="4"/>
        <v>0</v>
      </c>
      <c r="J44" s="13">
        <f t="shared" si="1"/>
        <v>99551.125664614563</v>
      </c>
      <c r="K44" s="13">
        <f t="shared" si="2"/>
        <v>5189017.7238490498</v>
      </c>
      <c r="L44" s="20">
        <f t="shared" si="5"/>
        <v>52.124149166637558</v>
      </c>
    </row>
    <row r="45" spans="1:12" x14ac:dyDescent="0.2">
      <c r="A45" s="16">
        <v>36</v>
      </c>
      <c r="B45" s="46">
        <v>0</v>
      </c>
      <c r="C45" s="45">
        <v>257</v>
      </c>
      <c r="D45" s="45">
        <v>233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99551.125664614563</v>
      </c>
      <c r="I45" s="13">
        <f t="shared" si="4"/>
        <v>0</v>
      </c>
      <c r="J45" s="13">
        <f t="shared" si="1"/>
        <v>99551.125664614563</v>
      </c>
      <c r="K45" s="13">
        <f t="shared" si="2"/>
        <v>5089466.5981844356</v>
      </c>
      <c r="L45" s="20">
        <f t="shared" si="5"/>
        <v>51.124149166637558</v>
      </c>
    </row>
    <row r="46" spans="1:12" x14ac:dyDescent="0.2">
      <c r="A46" s="16">
        <v>37</v>
      </c>
      <c r="B46" s="46">
        <v>0</v>
      </c>
      <c r="C46" s="45">
        <v>258</v>
      </c>
      <c r="D46" s="45">
        <v>266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99551.125664614563</v>
      </c>
      <c r="I46" s="13">
        <f t="shared" si="4"/>
        <v>0</v>
      </c>
      <c r="J46" s="13">
        <f t="shared" si="1"/>
        <v>99551.125664614563</v>
      </c>
      <c r="K46" s="13">
        <f t="shared" si="2"/>
        <v>4989915.4725198215</v>
      </c>
      <c r="L46" s="20">
        <f t="shared" si="5"/>
        <v>50.124149166637565</v>
      </c>
    </row>
    <row r="47" spans="1:12" x14ac:dyDescent="0.2">
      <c r="A47" s="16">
        <v>38</v>
      </c>
      <c r="B47" s="46">
        <v>0</v>
      </c>
      <c r="C47" s="45">
        <v>260</v>
      </c>
      <c r="D47" s="45">
        <v>270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99551.125664614563</v>
      </c>
      <c r="I47" s="13">
        <f t="shared" si="4"/>
        <v>0</v>
      </c>
      <c r="J47" s="13">
        <f t="shared" si="1"/>
        <v>99551.125664614563</v>
      </c>
      <c r="K47" s="13">
        <f t="shared" si="2"/>
        <v>4890364.3468552073</v>
      </c>
      <c r="L47" s="20">
        <f t="shared" si="5"/>
        <v>49.124149166637565</v>
      </c>
    </row>
    <row r="48" spans="1:12" x14ac:dyDescent="0.2">
      <c r="A48" s="16">
        <v>39</v>
      </c>
      <c r="B48" s="46">
        <v>0</v>
      </c>
      <c r="C48" s="45">
        <v>259</v>
      </c>
      <c r="D48" s="45">
        <v>276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99551.125664614563</v>
      </c>
      <c r="I48" s="13">
        <f t="shared" si="4"/>
        <v>0</v>
      </c>
      <c r="J48" s="13">
        <f t="shared" si="1"/>
        <v>99551.125664614563</v>
      </c>
      <c r="K48" s="13">
        <f t="shared" si="2"/>
        <v>4790813.2211905932</v>
      </c>
      <c r="L48" s="20">
        <f t="shared" si="5"/>
        <v>48.124149166637572</v>
      </c>
    </row>
    <row r="49" spans="1:12" x14ac:dyDescent="0.2">
      <c r="A49" s="16">
        <v>40</v>
      </c>
      <c r="B49" s="46">
        <v>0</v>
      </c>
      <c r="C49" s="45">
        <v>299</v>
      </c>
      <c r="D49" s="45">
        <v>261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99551.125664614563</v>
      </c>
      <c r="I49" s="13">
        <f t="shared" si="4"/>
        <v>0</v>
      </c>
      <c r="J49" s="13">
        <f t="shared" si="1"/>
        <v>99551.125664614563</v>
      </c>
      <c r="K49" s="13">
        <f t="shared" si="2"/>
        <v>4691262.0955259791</v>
      </c>
      <c r="L49" s="20">
        <f t="shared" si="5"/>
        <v>47.124149166637579</v>
      </c>
    </row>
    <row r="50" spans="1:12" x14ac:dyDescent="0.2">
      <c r="A50" s="16">
        <v>41</v>
      </c>
      <c r="B50" s="46">
        <v>0</v>
      </c>
      <c r="C50" s="45">
        <v>285</v>
      </c>
      <c r="D50" s="45">
        <v>315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99551.125664614563</v>
      </c>
      <c r="I50" s="13">
        <f t="shared" si="4"/>
        <v>0</v>
      </c>
      <c r="J50" s="13">
        <f t="shared" si="1"/>
        <v>99551.125664614563</v>
      </c>
      <c r="K50" s="13">
        <f t="shared" si="2"/>
        <v>4591710.9698613649</v>
      </c>
      <c r="L50" s="20">
        <f t="shared" si="5"/>
        <v>46.124149166637579</v>
      </c>
    </row>
    <row r="51" spans="1:12" x14ac:dyDescent="0.2">
      <c r="A51" s="16">
        <v>42</v>
      </c>
      <c r="B51" s="46">
        <v>0</v>
      </c>
      <c r="C51" s="45">
        <v>275</v>
      </c>
      <c r="D51" s="45">
        <v>295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99551.125664614563</v>
      </c>
      <c r="I51" s="13">
        <f t="shared" si="4"/>
        <v>0</v>
      </c>
      <c r="J51" s="13">
        <f t="shared" si="1"/>
        <v>99551.125664614563</v>
      </c>
      <c r="K51" s="13">
        <f t="shared" si="2"/>
        <v>4492159.8441967508</v>
      </c>
      <c r="L51" s="20">
        <f t="shared" si="5"/>
        <v>45.124149166637586</v>
      </c>
    </row>
    <row r="52" spans="1:12" x14ac:dyDescent="0.2">
      <c r="A52" s="16">
        <v>43</v>
      </c>
      <c r="B52" s="46">
        <v>0</v>
      </c>
      <c r="C52" s="45">
        <v>317</v>
      </c>
      <c r="D52" s="45">
        <v>287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99551.125664614563</v>
      </c>
      <c r="I52" s="13">
        <f t="shared" si="4"/>
        <v>0</v>
      </c>
      <c r="J52" s="13">
        <f t="shared" si="1"/>
        <v>99551.125664614563</v>
      </c>
      <c r="K52" s="13">
        <f t="shared" si="2"/>
        <v>4392608.7185321366</v>
      </c>
      <c r="L52" s="20">
        <f t="shared" si="5"/>
        <v>44.124149166637586</v>
      </c>
    </row>
    <row r="53" spans="1:12" x14ac:dyDescent="0.2">
      <c r="A53" s="16">
        <v>44</v>
      </c>
      <c r="B53" s="46">
        <v>1</v>
      </c>
      <c r="C53" s="45">
        <v>293</v>
      </c>
      <c r="D53" s="45">
        <v>326</v>
      </c>
      <c r="E53" s="21">
        <v>0.76439999999999997</v>
      </c>
      <c r="F53" s="18">
        <f t="shared" si="3"/>
        <v>3.2310177705977385E-3</v>
      </c>
      <c r="G53" s="18">
        <f t="shared" si="0"/>
        <v>3.2285601009377032E-3</v>
      </c>
      <c r="H53" s="13">
        <f t="shared" si="6"/>
        <v>99551.125664614563</v>
      </c>
      <c r="I53" s="13">
        <f t="shared" si="4"/>
        <v>321.40679232420996</v>
      </c>
      <c r="J53" s="13">
        <f t="shared" si="1"/>
        <v>99475.402224342979</v>
      </c>
      <c r="K53" s="13">
        <f t="shared" si="2"/>
        <v>4293057.5928675225</v>
      </c>
      <c r="L53" s="20">
        <f t="shared" si="5"/>
        <v>43.124149166637594</v>
      </c>
    </row>
    <row r="54" spans="1:12" x14ac:dyDescent="0.2">
      <c r="A54" s="16">
        <v>45</v>
      </c>
      <c r="B54" s="46">
        <v>0</v>
      </c>
      <c r="C54" s="45">
        <v>325</v>
      </c>
      <c r="D54" s="45">
        <v>308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99229.718872290352</v>
      </c>
      <c r="I54" s="13">
        <f t="shared" si="4"/>
        <v>0</v>
      </c>
      <c r="J54" s="13">
        <f t="shared" si="1"/>
        <v>99229.718872290352</v>
      </c>
      <c r="K54" s="13">
        <f t="shared" si="2"/>
        <v>4193582.1906431792</v>
      </c>
      <c r="L54" s="20">
        <f t="shared" si="5"/>
        <v>42.261353133937241</v>
      </c>
    </row>
    <row r="55" spans="1:12" x14ac:dyDescent="0.2">
      <c r="A55" s="16">
        <v>46</v>
      </c>
      <c r="B55" s="46">
        <v>1</v>
      </c>
      <c r="C55" s="45">
        <v>324</v>
      </c>
      <c r="D55" s="45">
        <v>325</v>
      </c>
      <c r="E55" s="21">
        <v>0.3644</v>
      </c>
      <c r="F55" s="18">
        <f t="shared" si="3"/>
        <v>3.0816640986132513E-3</v>
      </c>
      <c r="G55" s="18">
        <f t="shared" si="0"/>
        <v>3.0756398253528683E-3</v>
      </c>
      <c r="H55" s="13">
        <f t="shared" si="6"/>
        <v>99229.718872290352</v>
      </c>
      <c r="I55" s="13">
        <f t="shared" si="4"/>
        <v>305.19487522218532</v>
      </c>
      <c r="J55" s="13">
        <f t="shared" si="1"/>
        <v>99035.737009599135</v>
      </c>
      <c r="K55" s="13">
        <f t="shared" si="2"/>
        <v>4094352.4717708887</v>
      </c>
      <c r="L55" s="20">
        <f t="shared" si="5"/>
        <v>41.261353133937241</v>
      </c>
    </row>
    <row r="56" spans="1:12" x14ac:dyDescent="0.2">
      <c r="A56" s="16">
        <v>47</v>
      </c>
      <c r="B56" s="46">
        <v>0</v>
      </c>
      <c r="C56" s="45">
        <v>310</v>
      </c>
      <c r="D56" s="45">
        <v>325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98924.523997068172</v>
      </c>
      <c r="I56" s="13">
        <f t="shared" si="4"/>
        <v>0</v>
      </c>
      <c r="J56" s="13">
        <f t="shared" si="1"/>
        <v>98924.523997068172</v>
      </c>
      <c r="K56" s="13">
        <f t="shared" si="2"/>
        <v>3995316.7347612893</v>
      </c>
      <c r="L56" s="20">
        <f t="shared" si="5"/>
        <v>40.387525492462302</v>
      </c>
    </row>
    <row r="57" spans="1:12" x14ac:dyDescent="0.2">
      <c r="A57" s="16">
        <v>48</v>
      </c>
      <c r="B57" s="46">
        <v>0</v>
      </c>
      <c r="C57" s="45">
        <v>336</v>
      </c>
      <c r="D57" s="45">
        <v>319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98924.523997068172</v>
      </c>
      <c r="I57" s="13">
        <f t="shared" si="4"/>
        <v>0</v>
      </c>
      <c r="J57" s="13">
        <f t="shared" si="1"/>
        <v>98924.523997068172</v>
      </c>
      <c r="K57" s="13">
        <f t="shared" si="2"/>
        <v>3896392.2107642209</v>
      </c>
      <c r="L57" s="20">
        <f t="shared" si="5"/>
        <v>39.387525492462295</v>
      </c>
    </row>
    <row r="58" spans="1:12" x14ac:dyDescent="0.2">
      <c r="A58" s="16">
        <v>49</v>
      </c>
      <c r="B58" s="46">
        <v>0</v>
      </c>
      <c r="C58" s="45">
        <v>341</v>
      </c>
      <c r="D58" s="45">
        <v>352</v>
      </c>
      <c r="E58" s="21">
        <v>0</v>
      </c>
      <c r="F58" s="18">
        <f t="shared" si="3"/>
        <v>0</v>
      </c>
      <c r="G58" s="18">
        <f t="shared" si="0"/>
        <v>0</v>
      </c>
      <c r="H58" s="13">
        <f t="shared" si="6"/>
        <v>98924.523997068172</v>
      </c>
      <c r="I58" s="13">
        <f t="shared" si="4"/>
        <v>0</v>
      </c>
      <c r="J58" s="13">
        <f t="shared" si="1"/>
        <v>98924.523997068172</v>
      </c>
      <c r="K58" s="13">
        <f t="shared" si="2"/>
        <v>3797467.6867671525</v>
      </c>
      <c r="L58" s="20">
        <f t="shared" si="5"/>
        <v>38.387525492462295</v>
      </c>
    </row>
    <row r="59" spans="1:12" x14ac:dyDescent="0.2">
      <c r="A59" s="16">
        <v>50</v>
      </c>
      <c r="B59" s="46">
        <v>0</v>
      </c>
      <c r="C59" s="45">
        <v>320</v>
      </c>
      <c r="D59" s="45">
        <v>357</v>
      </c>
      <c r="E59" s="21">
        <v>0</v>
      </c>
      <c r="F59" s="18">
        <f t="shared" si="3"/>
        <v>0</v>
      </c>
      <c r="G59" s="18">
        <f t="shared" si="0"/>
        <v>0</v>
      </c>
      <c r="H59" s="13">
        <f t="shared" si="6"/>
        <v>98924.523997068172</v>
      </c>
      <c r="I59" s="13">
        <f t="shared" si="4"/>
        <v>0</v>
      </c>
      <c r="J59" s="13">
        <f t="shared" si="1"/>
        <v>98924.523997068172</v>
      </c>
      <c r="K59" s="13">
        <f t="shared" si="2"/>
        <v>3698543.1627700841</v>
      </c>
      <c r="L59" s="20">
        <f t="shared" si="5"/>
        <v>37.387525492462295</v>
      </c>
    </row>
    <row r="60" spans="1:12" x14ac:dyDescent="0.2">
      <c r="A60" s="16">
        <v>51</v>
      </c>
      <c r="B60" s="46">
        <v>0</v>
      </c>
      <c r="C60" s="45">
        <v>294</v>
      </c>
      <c r="D60" s="45">
        <v>324</v>
      </c>
      <c r="E60" s="21">
        <v>0</v>
      </c>
      <c r="F60" s="18">
        <f t="shared" si="3"/>
        <v>0</v>
      </c>
      <c r="G60" s="18">
        <f t="shared" si="0"/>
        <v>0</v>
      </c>
      <c r="H60" s="13">
        <f t="shared" si="6"/>
        <v>98924.523997068172</v>
      </c>
      <c r="I60" s="13">
        <f t="shared" si="4"/>
        <v>0</v>
      </c>
      <c r="J60" s="13">
        <f t="shared" si="1"/>
        <v>98924.523997068172</v>
      </c>
      <c r="K60" s="13">
        <f t="shared" si="2"/>
        <v>3599618.6387730157</v>
      </c>
      <c r="L60" s="20">
        <f t="shared" si="5"/>
        <v>36.387525492462288</v>
      </c>
    </row>
    <row r="61" spans="1:12" x14ac:dyDescent="0.2">
      <c r="A61" s="16">
        <v>52</v>
      </c>
      <c r="B61" s="46">
        <v>0</v>
      </c>
      <c r="C61" s="45">
        <v>276</v>
      </c>
      <c r="D61" s="45">
        <v>303</v>
      </c>
      <c r="E61" s="21">
        <v>0</v>
      </c>
      <c r="F61" s="18">
        <f t="shared" si="3"/>
        <v>0</v>
      </c>
      <c r="G61" s="18">
        <f t="shared" si="0"/>
        <v>0</v>
      </c>
      <c r="H61" s="13">
        <f t="shared" si="6"/>
        <v>98924.523997068172</v>
      </c>
      <c r="I61" s="13">
        <f t="shared" si="4"/>
        <v>0</v>
      </c>
      <c r="J61" s="13">
        <f t="shared" si="1"/>
        <v>98924.523997068172</v>
      </c>
      <c r="K61" s="13">
        <f t="shared" si="2"/>
        <v>3500694.1147759473</v>
      </c>
      <c r="L61" s="20">
        <f t="shared" si="5"/>
        <v>35.387525492462288</v>
      </c>
    </row>
    <row r="62" spans="1:12" x14ac:dyDescent="0.2">
      <c r="A62" s="16">
        <v>53</v>
      </c>
      <c r="B62" s="46">
        <v>1</v>
      </c>
      <c r="C62" s="45">
        <v>312</v>
      </c>
      <c r="D62" s="45">
        <v>285</v>
      </c>
      <c r="E62" s="21">
        <v>0.44379999999999997</v>
      </c>
      <c r="F62" s="18">
        <f t="shared" si="3"/>
        <v>3.3500837520938024E-3</v>
      </c>
      <c r="G62" s="18">
        <f t="shared" si="0"/>
        <v>3.3438530951707406E-3</v>
      </c>
      <c r="H62" s="13">
        <f t="shared" si="6"/>
        <v>98924.523997068172</v>
      </c>
      <c r="I62" s="13">
        <f t="shared" si="4"/>
        <v>330.78907575588863</v>
      </c>
      <c r="J62" s="13">
        <f t="shared" si="1"/>
        <v>98740.539113132749</v>
      </c>
      <c r="K62" s="13">
        <f t="shared" si="2"/>
        <v>3401769.5907788789</v>
      </c>
      <c r="L62" s="20">
        <f t="shared" si="5"/>
        <v>34.387525492462288</v>
      </c>
    </row>
    <row r="63" spans="1:12" x14ac:dyDescent="0.2">
      <c r="A63" s="16">
        <v>54</v>
      </c>
      <c r="B63" s="46">
        <v>0</v>
      </c>
      <c r="C63" s="45">
        <v>282</v>
      </c>
      <c r="D63" s="45">
        <v>317</v>
      </c>
      <c r="E63" s="21">
        <v>0</v>
      </c>
      <c r="F63" s="18">
        <f t="shared" si="3"/>
        <v>0</v>
      </c>
      <c r="G63" s="18">
        <f t="shared" si="0"/>
        <v>0</v>
      </c>
      <c r="H63" s="13">
        <f t="shared" si="6"/>
        <v>98593.73492131228</v>
      </c>
      <c r="I63" s="13">
        <f t="shared" si="4"/>
        <v>0</v>
      </c>
      <c r="J63" s="13">
        <f t="shared" si="1"/>
        <v>98593.73492131228</v>
      </c>
      <c r="K63" s="13">
        <f t="shared" si="2"/>
        <v>3303029.0516657461</v>
      </c>
      <c r="L63" s="20">
        <f t="shared" si="5"/>
        <v>33.501409134179731</v>
      </c>
    </row>
    <row r="64" spans="1:12" x14ac:dyDescent="0.2">
      <c r="A64" s="16">
        <v>55</v>
      </c>
      <c r="B64" s="46">
        <v>0</v>
      </c>
      <c r="C64" s="45">
        <v>290</v>
      </c>
      <c r="D64" s="45">
        <v>287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98593.73492131228</v>
      </c>
      <c r="I64" s="13">
        <f t="shared" si="4"/>
        <v>0</v>
      </c>
      <c r="J64" s="13">
        <f t="shared" si="1"/>
        <v>98593.73492131228</v>
      </c>
      <c r="K64" s="13">
        <f t="shared" si="2"/>
        <v>3204435.3167444337</v>
      </c>
      <c r="L64" s="20">
        <f t="shared" si="5"/>
        <v>32.501409134179731</v>
      </c>
    </row>
    <row r="65" spans="1:12" x14ac:dyDescent="0.2">
      <c r="A65" s="16">
        <v>56</v>
      </c>
      <c r="B65" s="46">
        <v>1</v>
      </c>
      <c r="C65" s="45">
        <v>308</v>
      </c>
      <c r="D65" s="45">
        <v>308</v>
      </c>
      <c r="E65" s="21">
        <v>0.72599999999999998</v>
      </c>
      <c r="F65" s="18">
        <f t="shared" si="3"/>
        <v>3.246753246753247E-3</v>
      </c>
      <c r="G65" s="18">
        <f t="shared" si="0"/>
        <v>3.2438674685507053E-3</v>
      </c>
      <c r="H65" s="13">
        <f t="shared" si="6"/>
        <v>98593.73492131228</v>
      </c>
      <c r="I65" s="13">
        <f t="shared" si="4"/>
        <v>319.82500931415655</v>
      </c>
      <c r="J65" s="13">
        <f t="shared" si="1"/>
        <v>98506.102868760208</v>
      </c>
      <c r="K65" s="13">
        <f t="shared" si="2"/>
        <v>3105841.5818231213</v>
      </c>
      <c r="L65" s="20">
        <f t="shared" si="5"/>
        <v>31.501409134179728</v>
      </c>
    </row>
    <row r="66" spans="1:12" x14ac:dyDescent="0.2">
      <c r="A66" s="16">
        <v>57</v>
      </c>
      <c r="B66" s="46">
        <v>1</v>
      </c>
      <c r="C66" s="45">
        <v>322</v>
      </c>
      <c r="D66" s="45">
        <v>311</v>
      </c>
      <c r="E66" s="21">
        <v>0.84109999999999996</v>
      </c>
      <c r="F66" s="18">
        <f t="shared" si="3"/>
        <v>3.1595576619273301E-3</v>
      </c>
      <c r="G66" s="18">
        <f t="shared" si="0"/>
        <v>3.1579721902652981E-3</v>
      </c>
      <c r="H66" s="13">
        <f t="shared" si="6"/>
        <v>98273.909911998126</v>
      </c>
      <c r="I66" s="13">
        <f t="shared" si="4"/>
        <v>310.34627453072733</v>
      </c>
      <c r="J66" s="13">
        <f t="shared" si="1"/>
        <v>98224.595888975193</v>
      </c>
      <c r="K66" s="13">
        <f t="shared" si="2"/>
        <v>3007335.4789543613</v>
      </c>
      <c r="L66" s="20">
        <f t="shared" si="5"/>
        <v>30.601565376276941</v>
      </c>
    </row>
    <row r="67" spans="1:12" x14ac:dyDescent="0.2">
      <c r="A67" s="16">
        <v>58</v>
      </c>
      <c r="B67" s="46">
        <v>0</v>
      </c>
      <c r="C67" s="45">
        <v>279</v>
      </c>
      <c r="D67" s="45">
        <v>326</v>
      </c>
      <c r="E67" s="21">
        <v>0</v>
      </c>
      <c r="F67" s="18">
        <f t="shared" si="3"/>
        <v>0</v>
      </c>
      <c r="G67" s="18">
        <f t="shared" si="0"/>
        <v>0</v>
      </c>
      <c r="H67" s="13">
        <f t="shared" si="6"/>
        <v>97963.563637467392</v>
      </c>
      <c r="I67" s="13">
        <f t="shared" si="4"/>
        <v>0</v>
      </c>
      <c r="J67" s="13">
        <f t="shared" si="1"/>
        <v>97963.563637467392</v>
      </c>
      <c r="K67" s="13">
        <f t="shared" si="2"/>
        <v>2909110.8830653862</v>
      </c>
      <c r="L67" s="20">
        <f t="shared" si="5"/>
        <v>29.695845833366153</v>
      </c>
    </row>
    <row r="68" spans="1:12" x14ac:dyDescent="0.2">
      <c r="A68" s="16">
        <v>59</v>
      </c>
      <c r="B68" s="46">
        <v>1</v>
      </c>
      <c r="C68" s="45">
        <v>267</v>
      </c>
      <c r="D68" s="45">
        <v>290</v>
      </c>
      <c r="E68" s="21">
        <v>1.37E-2</v>
      </c>
      <c r="F68" s="18">
        <f t="shared" si="3"/>
        <v>3.5906642728904849E-3</v>
      </c>
      <c r="G68" s="18">
        <f t="shared" si="0"/>
        <v>3.5779929105648469E-3</v>
      </c>
      <c r="H68" s="13">
        <f t="shared" si="6"/>
        <v>97963.563637467392</v>
      </c>
      <c r="I68" s="13">
        <f t="shared" si="4"/>
        <v>350.51293618852657</v>
      </c>
      <c r="J68" s="13">
        <f t="shared" si="1"/>
        <v>97617.852728504644</v>
      </c>
      <c r="K68" s="13">
        <f t="shared" si="2"/>
        <v>2811147.3194279186</v>
      </c>
      <c r="L68" s="20">
        <f t="shared" si="5"/>
        <v>28.695845833366153</v>
      </c>
    </row>
    <row r="69" spans="1:12" x14ac:dyDescent="0.2">
      <c r="A69" s="16">
        <v>60</v>
      </c>
      <c r="B69" s="46">
        <v>1</v>
      </c>
      <c r="C69" s="45">
        <v>280</v>
      </c>
      <c r="D69" s="45">
        <v>270</v>
      </c>
      <c r="E69" s="21">
        <v>0.29320000000000002</v>
      </c>
      <c r="F69" s="18">
        <f t="shared" si="3"/>
        <v>3.6363636363636364E-3</v>
      </c>
      <c r="G69" s="18">
        <f t="shared" si="0"/>
        <v>3.6270414802971854E-3</v>
      </c>
      <c r="H69" s="13">
        <f t="shared" si="6"/>
        <v>97613.050701278858</v>
      </c>
      <c r="I69" s="13">
        <f t="shared" si="4"/>
        <v>354.04658391189071</v>
      </c>
      <c r="J69" s="13">
        <f t="shared" si="1"/>
        <v>97362.810575769938</v>
      </c>
      <c r="K69" s="13">
        <f t="shared" si="2"/>
        <v>2713529.466699414</v>
      </c>
      <c r="L69" s="20">
        <f t="shared" si="5"/>
        <v>27.798838856122988</v>
      </c>
    </row>
    <row r="70" spans="1:12" x14ac:dyDescent="0.2">
      <c r="A70" s="16">
        <v>61</v>
      </c>
      <c r="B70" s="46">
        <v>2</v>
      </c>
      <c r="C70" s="45">
        <v>230</v>
      </c>
      <c r="D70" s="45">
        <v>292</v>
      </c>
      <c r="E70" s="21">
        <v>0.50960000000000005</v>
      </c>
      <c r="F70" s="18">
        <f t="shared" si="3"/>
        <v>7.6628352490421452E-3</v>
      </c>
      <c r="G70" s="18">
        <f t="shared" si="0"/>
        <v>7.6341472352172363E-3</v>
      </c>
      <c r="H70" s="13">
        <f t="shared" si="6"/>
        <v>97259.004117366974</v>
      </c>
      <c r="I70" s="13">
        <f t="shared" si="4"/>
        <v>742.48955738257894</v>
      </c>
      <c r="J70" s="13">
        <f t="shared" si="1"/>
        <v>96894.887238426556</v>
      </c>
      <c r="K70" s="13">
        <f t="shared" si="2"/>
        <v>2616166.6561236442</v>
      </c>
      <c r="L70" s="20">
        <f t="shared" si="5"/>
        <v>26.898966114917176</v>
      </c>
    </row>
    <row r="71" spans="1:12" x14ac:dyDescent="0.2">
      <c r="A71" s="16">
        <v>62</v>
      </c>
      <c r="B71" s="46">
        <v>0</v>
      </c>
      <c r="C71" s="45">
        <v>250</v>
      </c>
      <c r="D71" s="45">
        <v>231</v>
      </c>
      <c r="E71" s="21">
        <v>0</v>
      </c>
      <c r="F71" s="18">
        <f t="shared" si="3"/>
        <v>0</v>
      </c>
      <c r="G71" s="18">
        <f t="shared" si="0"/>
        <v>0</v>
      </c>
      <c r="H71" s="13">
        <f t="shared" si="6"/>
        <v>96516.514559984396</v>
      </c>
      <c r="I71" s="13">
        <f t="shared" si="4"/>
        <v>0</v>
      </c>
      <c r="J71" s="13">
        <f t="shared" si="1"/>
        <v>96516.514559984396</v>
      </c>
      <c r="K71" s="13">
        <f t="shared" si="2"/>
        <v>2519271.7688852176</v>
      </c>
      <c r="L71" s="20">
        <f t="shared" si="5"/>
        <v>26.101976230394296</v>
      </c>
    </row>
    <row r="72" spans="1:12" x14ac:dyDescent="0.2">
      <c r="A72" s="16">
        <v>63</v>
      </c>
      <c r="B72" s="46">
        <v>2</v>
      </c>
      <c r="C72" s="45">
        <v>235</v>
      </c>
      <c r="D72" s="45">
        <v>251</v>
      </c>
      <c r="E72" s="21">
        <v>0.32050000000000001</v>
      </c>
      <c r="F72" s="18">
        <f t="shared" si="3"/>
        <v>8.23045267489712E-3</v>
      </c>
      <c r="G72" s="18">
        <f t="shared" si="0"/>
        <v>8.1846790991942191E-3</v>
      </c>
      <c r="H72" s="13">
        <f t="shared" si="6"/>
        <v>96516.514559984396</v>
      </c>
      <c r="I72" s="13">
        <f t="shared" si="4"/>
        <v>789.95669944617885</v>
      </c>
      <c r="J72" s="13">
        <f t="shared" si="1"/>
        <v>95979.738982710725</v>
      </c>
      <c r="K72" s="13">
        <f t="shared" si="2"/>
        <v>2422755.2543252334</v>
      </c>
      <c r="L72" s="20">
        <f t="shared" si="5"/>
        <v>25.101976230394296</v>
      </c>
    </row>
    <row r="73" spans="1:12" x14ac:dyDescent="0.2">
      <c r="A73" s="16">
        <v>64</v>
      </c>
      <c r="B73" s="46">
        <v>3</v>
      </c>
      <c r="C73" s="45">
        <v>215</v>
      </c>
      <c r="D73" s="45">
        <v>241</v>
      </c>
      <c r="E73" s="21">
        <v>0.68400000000000005</v>
      </c>
      <c r="F73" s="18">
        <f t="shared" si="3"/>
        <v>1.3157894736842105E-2</v>
      </c>
      <c r="G73" s="18">
        <f t="shared" ref="G73:G108" si="7">F73/((1+(1-E73)*F73))</f>
        <v>1.3103412128518266E-2</v>
      </c>
      <c r="H73" s="13">
        <f t="shared" si="6"/>
        <v>95726.557860538218</v>
      </c>
      <c r="I73" s="13">
        <f t="shared" si="4"/>
        <v>1254.3445392910819</v>
      </c>
      <c r="J73" s="13">
        <f t="shared" ref="J73:J108" si="8">H74+I73*E73</f>
        <v>95330.184986122244</v>
      </c>
      <c r="K73" s="13">
        <f t="shared" ref="K73:K97" si="9">K74+J73</f>
        <v>2326775.5153425229</v>
      </c>
      <c r="L73" s="20">
        <f t="shared" si="5"/>
        <v>24.306478445953815</v>
      </c>
    </row>
    <row r="74" spans="1:12" x14ac:dyDescent="0.2">
      <c r="A74" s="16">
        <v>65</v>
      </c>
      <c r="B74" s="46">
        <v>0</v>
      </c>
      <c r="C74" s="45">
        <v>206</v>
      </c>
      <c r="D74" s="45">
        <v>220</v>
      </c>
      <c r="E74" s="21">
        <v>0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94472.213321247138</v>
      </c>
      <c r="I74" s="13">
        <f t="shared" ref="I74:I108" si="11">H74*G74</f>
        <v>0</v>
      </c>
      <c r="J74" s="13">
        <f t="shared" si="8"/>
        <v>94472.213321247138</v>
      </c>
      <c r="K74" s="13">
        <f t="shared" si="9"/>
        <v>2231445.3303564005</v>
      </c>
      <c r="L74" s="20">
        <f t="shared" ref="L74:L108" si="12">K74/H74</f>
        <v>23.620123334768323</v>
      </c>
    </row>
    <row r="75" spans="1:12" x14ac:dyDescent="0.2">
      <c r="A75" s="16">
        <v>66</v>
      </c>
      <c r="B75" s="46">
        <v>0</v>
      </c>
      <c r="C75" s="45">
        <v>191</v>
      </c>
      <c r="D75" s="45">
        <v>208</v>
      </c>
      <c r="E75" s="21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94472.213321247138</v>
      </c>
      <c r="I75" s="13">
        <f t="shared" si="11"/>
        <v>0</v>
      </c>
      <c r="J75" s="13">
        <f t="shared" si="8"/>
        <v>94472.213321247138</v>
      </c>
      <c r="K75" s="13">
        <f t="shared" si="9"/>
        <v>2136973.1170351533</v>
      </c>
      <c r="L75" s="20">
        <f t="shared" si="12"/>
        <v>22.620123334768323</v>
      </c>
    </row>
    <row r="76" spans="1:12" x14ac:dyDescent="0.2">
      <c r="A76" s="16">
        <v>67</v>
      </c>
      <c r="B76" s="46">
        <v>2</v>
      </c>
      <c r="C76" s="45">
        <v>205</v>
      </c>
      <c r="D76" s="45">
        <v>194</v>
      </c>
      <c r="E76" s="21">
        <v>0.59450000000000003</v>
      </c>
      <c r="F76" s="18">
        <f t="shared" si="10"/>
        <v>1.0025062656641603E-2</v>
      </c>
      <c r="G76" s="18">
        <f t="shared" si="7"/>
        <v>9.9844741427080885E-3</v>
      </c>
      <c r="H76" s="13">
        <f t="shared" si="13"/>
        <v>94472.213321247138</v>
      </c>
      <c r="I76" s="13">
        <f t="shared" si="11"/>
        <v>943.25537111039466</v>
      </c>
      <c r="J76" s="13">
        <f t="shared" si="8"/>
        <v>94089.723268261863</v>
      </c>
      <c r="K76" s="13">
        <f t="shared" si="9"/>
        <v>2042500.9037139064</v>
      </c>
      <c r="L76" s="20">
        <f t="shared" si="12"/>
        <v>21.620123334768326</v>
      </c>
    </row>
    <row r="77" spans="1:12" x14ac:dyDescent="0.2">
      <c r="A77" s="16">
        <v>68</v>
      </c>
      <c r="B77" s="46">
        <v>2</v>
      </c>
      <c r="C77" s="45">
        <v>183</v>
      </c>
      <c r="D77" s="45">
        <v>203</v>
      </c>
      <c r="E77" s="21">
        <v>0.3301</v>
      </c>
      <c r="F77" s="18">
        <f t="shared" si="10"/>
        <v>1.0362694300518135E-2</v>
      </c>
      <c r="G77" s="18">
        <f t="shared" si="7"/>
        <v>1.0291252743905265E-2</v>
      </c>
      <c r="H77" s="13">
        <f t="shared" si="13"/>
        <v>93528.957950136741</v>
      </c>
      <c r="I77" s="13">
        <f t="shared" si="11"/>
        <v>962.53014513894482</v>
      </c>
      <c r="J77" s="13">
        <f t="shared" si="8"/>
        <v>92884.159005908165</v>
      </c>
      <c r="K77" s="13">
        <f t="shared" si="9"/>
        <v>1948411.1804456445</v>
      </c>
      <c r="L77" s="20">
        <f t="shared" si="12"/>
        <v>20.83217030477774</v>
      </c>
    </row>
    <row r="78" spans="1:12" x14ac:dyDescent="0.2">
      <c r="A78" s="16">
        <v>69</v>
      </c>
      <c r="B78" s="46">
        <v>0</v>
      </c>
      <c r="C78" s="45">
        <v>192</v>
      </c>
      <c r="D78" s="45">
        <v>185</v>
      </c>
      <c r="E78" s="21">
        <v>0</v>
      </c>
      <c r="F78" s="18">
        <f t="shared" si="10"/>
        <v>0</v>
      </c>
      <c r="G78" s="18">
        <f t="shared" si="7"/>
        <v>0</v>
      </c>
      <c r="H78" s="13">
        <f t="shared" si="13"/>
        <v>92566.427804997802</v>
      </c>
      <c r="I78" s="13">
        <f t="shared" si="11"/>
        <v>0</v>
      </c>
      <c r="J78" s="13">
        <f t="shared" si="8"/>
        <v>92566.427804997802</v>
      </c>
      <c r="K78" s="13">
        <f t="shared" si="9"/>
        <v>1855527.0214397365</v>
      </c>
      <c r="L78" s="20">
        <f t="shared" si="12"/>
        <v>20.045356242423278</v>
      </c>
    </row>
    <row r="79" spans="1:12" x14ac:dyDescent="0.2">
      <c r="A79" s="16">
        <v>70</v>
      </c>
      <c r="B79" s="46">
        <v>2</v>
      </c>
      <c r="C79" s="45">
        <v>180</v>
      </c>
      <c r="D79" s="45">
        <v>191</v>
      </c>
      <c r="E79" s="21">
        <v>4.7899999999999998E-2</v>
      </c>
      <c r="F79" s="18">
        <f t="shared" si="10"/>
        <v>1.078167115902965E-2</v>
      </c>
      <c r="G79" s="18">
        <f t="shared" si="7"/>
        <v>1.0672119408209635E-2</v>
      </c>
      <c r="H79" s="13">
        <f t="shared" si="13"/>
        <v>92566.427804997802</v>
      </c>
      <c r="I79" s="13">
        <f t="shared" si="11"/>
        <v>987.87997072635312</v>
      </c>
      <c r="J79" s="13">
        <f t="shared" si="8"/>
        <v>91625.867284869237</v>
      </c>
      <c r="K79" s="13">
        <f t="shared" si="9"/>
        <v>1762960.5936347386</v>
      </c>
      <c r="L79" s="20">
        <f t="shared" si="12"/>
        <v>19.045356242423278</v>
      </c>
    </row>
    <row r="80" spans="1:12" x14ac:dyDescent="0.2">
      <c r="A80" s="16">
        <v>71</v>
      </c>
      <c r="B80" s="46">
        <v>0</v>
      </c>
      <c r="C80" s="45">
        <v>159</v>
      </c>
      <c r="D80" s="45">
        <v>180</v>
      </c>
      <c r="E80" s="21">
        <v>0</v>
      </c>
      <c r="F80" s="18">
        <f t="shared" si="10"/>
        <v>0</v>
      </c>
      <c r="G80" s="18">
        <f t="shared" si="7"/>
        <v>0</v>
      </c>
      <c r="H80" s="13">
        <f t="shared" si="13"/>
        <v>91578.547834271449</v>
      </c>
      <c r="I80" s="13">
        <f t="shared" si="11"/>
        <v>0</v>
      </c>
      <c r="J80" s="13">
        <f t="shared" si="8"/>
        <v>91578.547834271449</v>
      </c>
      <c r="K80" s="13">
        <f t="shared" si="9"/>
        <v>1671334.7263498693</v>
      </c>
      <c r="L80" s="20">
        <f t="shared" si="12"/>
        <v>18.250286403039091</v>
      </c>
    </row>
    <row r="81" spans="1:12" x14ac:dyDescent="0.2">
      <c r="A81" s="16">
        <v>72</v>
      </c>
      <c r="B81" s="46">
        <v>2</v>
      </c>
      <c r="C81" s="45">
        <v>160</v>
      </c>
      <c r="D81" s="45">
        <v>160</v>
      </c>
      <c r="E81" s="21">
        <v>0.46300000000000002</v>
      </c>
      <c r="F81" s="18">
        <f t="shared" si="10"/>
        <v>1.2500000000000001E-2</v>
      </c>
      <c r="G81" s="18">
        <f t="shared" si="7"/>
        <v>1.2416653215292351E-2</v>
      </c>
      <c r="H81" s="13">
        <f t="shared" si="13"/>
        <v>91578.547834271449</v>
      </c>
      <c r="I81" s="13">
        <f t="shared" si="11"/>
        <v>1137.0990704182109</v>
      </c>
      <c r="J81" s="13">
        <f t="shared" si="8"/>
        <v>90967.925633456878</v>
      </c>
      <c r="K81" s="13">
        <f t="shared" si="9"/>
        <v>1579756.1785155979</v>
      </c>
      <c r="L81" s="20">
        <f t="shared" si="12"/>
        <v>17.250286403039095</v>
      </c>
    </row>
    <row r="82" spans="1:12" x14ac:dyDescent="0.2">
      <c r="A82" s="16">
        <v>73</v>
      </c>
      <c r="B82" s="46">
        <v>2</v>
      </c>
      <c r="C82" s="45">
        <v>171</v>
      </c>
      <c r="D82" s="45">
        <v>157</v>
      </c>
      <c r="E82" s="21">
        <v>0.72330000000000005</v>
      </c>
      <c r="F82" s="18">
        <f t="shared" si="10"/>
        <v>1.2195121951219513E-2</v>
      </c>
      <c r="G82" s="18">
        <f t="shared" si="7"/>
        <v>1.2154109243564703E-2</v>
      </c>
      <c r="H82" s="13">
        <f t="shared" si="13"/>
        <v>90441.448763853245</v>
      </c>
      <c r="I82" s="13">
        <f t="shared" si="11"/>
        <v>1099.2352484221321</v>
      </c>
      <c r="J82" s="13">
        <f t="shared" si="8"/>
        <v>90137.290370614835</v>
      </c>
      <c r="K82" s="13">
        <f t="shared" si="9"/>
        <v>1488788.2528821412</v>
      </c>
      <c r="L82" s="20">
        <f t="shared" si="12"/>
        <v>16.461349007902729</v>
      </c>
    </row>
    <row r="83" spans="1:12" x14ac:dyDescent="0.2">
      <c r="A83" s="16">
        <v>74</v>
      </c>
      <c r="B83" s="46">
        <v>1</v>
      </c>
      <c r="C83" s="45">
        <v>168</v>
      </c>
      <c r="D83" s="45">
        <v>172</v>
      </c>
      <c r="E83" s="21">
        <v>0.38900000000000001</v>
      </c>
      <c r="F83" s="18">
        <f t="shared" si="10"/>
        <v>5.8823529411764705E-3</v>
      </c>
      <c r="G83" s="18">
        <f t="shared" si="7"/>
        <v>5.8612867869011964E-3</v>
      </c>
      <c r="H83" s="13">
        <f t="shared" si="13"/>
        <v>89342.213515431111</v>
      </c>
      <c r="I83" s="13">
        <f t="shared" si="11"/>
        <v>523.66033559050186</v>
      </c>
      <c r="J83" s="13">
        <f t="shared" si="8"/>
        <v>89022.25705038532</v>
      </c>
      <c r="K83" s="13">
        <f t="shared" si="9"/>
        <v>1398650.9625115264</v>
      </c>
      <c r="L83" s="20">
        <f t="shared" si="12"/>
        <v>15.654984441033047</v>
      </c>
    </row>
    <row r="84" spans="1:12" x14ac:dyDescent="0.2">
      <c r="A84" s="16">
        <v>75</v>
      </c>
      <c r="B84" s="46">
        <v>1</v>
      </c>
      <c r="C84" s="45">
        <v>160</v>
      </c>
      <c r="D84" s="45">
        <v>170</v>
      </c>
      <c r="E84" s="21">
        <v>0.52600000000000002</v>
      </c>
      <c r="F84" s="18">
        <f t="shared" si="10"/>
        <v>6.0606060606060606E-3</v>
      </c>
      <c r="G84" s="18">
        <f t="shared" si="7"/>
        <v>6.0432454645442781E-3</v>
      </c>
      <c r="H84" s="13">
        <f t="shared" si="13"/>
        <v>88818.553179840615</v>
      </c>
      <c r="I84" s="13">
        <f t="shared" si="11"/>
        <v>536.75231867145658</v>
      </c>
      <c r="J84" s="13">
        <f t="shared" si="8"/>
        <v>88564.132580790349</v>
      </c>
      <c r="K84" s="13">
        <f t="shared" si="9"/>
        <v>1309628.7054611412</v>
      </c>
      <c r="L84" s="20">
        <f t="shared" si="12"/>
        <v>14.744990304102265</v>
      </c>
    </row>
    <row r="85" spans="1:12" x14ac:dyDescent="0.2">
      <c r="A85" s="16">
        <v>76</v>
      </c>
      <c r="B85" s="46">
        <v>2</v>
      </c>
      <c r="C85" s="45">
        <v>139</v>
      </c>
      <c r="D85" s="45">
        <v>160</v>
      </c>
      <c r="E85" s="21">
        <v>0.53010000000000002</v>
      </c>
      <c r="F85" s="18">
        <f t="shared" si="10"/>
        <v>1.3377926421404682E-2</v>
      </c>
      <c r="G85" s="18">
        <f t="shared" si="7"/>
        <v>1.3294354286565124E-2</v>
      </c>
      <c r="H85" s="13">
        <f t="shared" si="13"/>
        <v>88281.800861169162</v>
      </c>
      <c r="I85" s="13">
        <f t="shared" si="11"/>
        <v>1173.649537704373</v>
      </c>
      <c r="J85" s="13">
        <f t="shared" si="8"/>
        <v>87730.302943401868</v>
      </c>
      <c r="K85" s="13">
        <f t="shared" si="9"/>
        <v>1221064.5728803508</v>
      </c>
      <c r="L85" s="20">
        <f t="shared" si="12"/>
        <v>13.831441599164718</v>
      </c>
    </row>
    <row r="86" spans="1:12" x14ac:dyDescent="0.2">
      <c r="A86" s="16">
        <v>77</v>
      </c>
      <c r="B86" s="46">
        <v>2</v>
      </c>
      <c r="C86" s="45">
        <v>149</v>
      </c>
      <c r="D86" s="45">
        <v>135</v>
      </c>
      <c r="E86" s="21">
        <v>0.73839999999999995</v>
      </c>
      <c r="F86" s="18">
        <f t="shared" si="10"/>
        <v>1.4084507042253521E-2</v>
      </c>
      <c r="G86" s="18">
        <f t="shared" si="7"/>
        <v>1.4032803080480933E-2</v>
      </c>
      <c r="H86" s="13">
        <f t="shared" si="13"/>
        <v>87108.151323464786</v>
      </c>
      <c r="I86" s="13">
        <f t="shared" si="11"/>
        <v>1222.3715342269159</v>
      </c>
      <c r="J86" s="13">
        <f t="shared" si="8"/>
        <v>86788.378930111023</v>
      </c>
      <c r="K86" s="13">
        <f t="shared" si="9"/>
        <v>1133334.2699369488</v>
      </c>
      <c r="L86" s="20">
        <f t="shared" si="12"/>
        <v>13.010656898554297</v>
      </c>
    </row>
    <row r="87" spans="1:12" x14ac:dyDescent="0.2">
      <c r="A87" s="16">
        <v>78</v>
      </c>
      <c r="B87" s="46">
        <v>2</v>
      </c>
      <c r="C87" s="45">
        <v>123</v>
      </c>
      <c r="D87" s="45">
        <v>152</v>
      </c>
      <c r="E87" s="21">
        <v>0.44790000000000002</v>
      </c>
      <c r="F87" s="18">
        <f t="shared" si="10"/>
        <v>1.4545454545454545E-2</v>
      </c>
      <c r="G87" s="18">
        <f t="shared" si="7"/>
        <v>1.4429577170100183E-2</v>
      </c>
      <c r="H87" s="13">
        <f t="shared" si="13"/>
        <v>85885.779789237873</v>
      </c>
      <c r="I87" s="13">
        <f t="shared" si="11"/>
        <v>1239.2954872830385</v>
      </c>
      <c r="J87" s="13">
        <f t="shared" si="8"/>
        <v>85201.564750708902</v>
      </c>
      <c r="K87" s="13">
        <f t="shared" si="9"/>
        <v>1046545.8910068378</v>
      </c>
      <c r="L87" s="20">
        <f t="shared" si="12"/>
        <v>12.185322105417709</v>
      </c>
    </row>
    <row r="88" spans="1:12" x14ac:dyDescent="0.2">
      <c r="A88" s="16">
        <v>79</v>
      </c>
      <c r="B88" s="46">
        <v>2</v>
      </c>
      <c r="C88" s="45">
        <v>144</v>
      </c>
      <c r="D88" s="45">
        <v>130</v>
      </c>
      <c r="E88" s="21">
        <v>0.38769999999999999</v>
      </c>
      <c r="F88" s="18">
        <f t="shared" si="10"/>
        <v>1.4598540145985401E-2</v>
      </c>
      <c r="G88" s="18">
        <f t="shared" si="7"/>
        <v>1.4469204468669106E-2</v>
      </c>
      <c r="H88" s="13">
        <f t="shared" si="13"/>
        <v>84646.484301954828</v>
      </c>
      <c r="I88" s="13">
        <f t="shared" si="11"/>
        <v>1224.7672889189741</v>
      </c>
      <c r="J88" s="13">
        <f t="shared" si="8"/>
        <v>83896.55929094975</v>
      </c>
      <c r="K88" s="13">
        <f t="shared" si="9"/>
        <v>961344.32625612896</v>
      </c>
      <c r="L88" s="20">
        <f t="shared" si="12"/>
        <v>11.357167804238358</v>
      </c>
    </row>
    <row r="89" spans="1:12" x14ac:dyDescent="0.2">
      <c r="A89" s="16">
        <v>80</v>
      </c>
      <c r="B89" s="46">
        <v>3</v>
      </c>
      <c r="C89" s="45">
        <v>109</v>
      </c>
      <c r="D89" s="45">
        <v>139</v>
      </c>
      <c r="E89" s="21">
        <v>0.6694</v>
      </c>
      <c r="F89" s="18">
        <f t="shared" si="10"/>
        <v>2.4193548387096774E-2</v>
      </c>
      <c r="G89" s="18">
        <f t="shared" si="7"/>
        <v>2.4001574503287416E-2</v>
      </c>
      <c r="H89" s="13">
        <f t="shared" si="13"/>
        <v>83421.717013035857</v>
      </c>
      <c r="I89" s="13">
        <f t="shared" si="11"/>
        <v>2002.2525560805395</v>
      </c>
      <c r="J89" s="13">
        <f t="shared" si="8"/>
        <v>82759.772317995637</v>
      </c>
      <c r="K89" s="13">
        <f t="shared" si="9"/>
        <v>877447.76696517924</v>
      </c>
      <c r="L89" s="20">
        <f t="shared" si="12"/>
        <v>10.518217538342746</v>
      </c>
    </row>
    <row r="90" spans="1:12" x14ac:dyDescent="0.2">
      <c r="A90" s="16">
        <v>81</v>
      </c>
      <c r="B90" s="46">
        <v>2</v>
      </c>
      <c r="C90" s="45">
        <v>90</v>
      </c>
      <c r="D90" s="45">
        <v>111</v>
      </c>
      <c r="E90" s="21">
        <v>0.52600000000000002</v>
      </c>
      <c r="F90" s="18">
        <f t="shared" si="10"/>
        <v>1.9900497512437811E-2</v>
      </c>
      <c r="G90" s="18">
        <f t="shared" si="7"/>
        <v>1.9714533554136108E-2</v>
      </c>
      <c r="H90" s="13">
        <f t="shared" si="13"/>
        <v>81419.46445695532</v>
      </c>
      <c r="I90" s="13">
        <f t="shared" si="11"/>
        <v>1605.1467639964378</v>
      </c>
      <c r="J90" s="13">
        <f t="shared" si="8"/>
        <v>80658.624890821011</v>
      </c>
      <c r="K90" s="13">
        <f t="shared" si="9"/>
        <v>794687.99464718357</v>
      </c>
      <c r="L90" s="20">
        <f t="shared" si="12"/>
        <v>9.7604178552085372</v>
      </c>
    </row>
    <row r="91" spans="1:12" x14ac:dyDescent="0.2">
      <c r="A91" s="16">
        <v>82</v>
      </c>
      <c r="B91" s="46">
        <v>4</v>
      </c>
      <c r="C91" s="45">
        <v>151</v>
      </c>
      <c r="D91" s="45">
        <v>91</v>
      </c>
      <c r="E91" s="21">
        <v>0.57809999999999995</v>
      </c>
      <c r="F91" s="18">
        <f t="shared" si="10"/>
        <v>3.3057851239669422E-2</v>
      </c>
      <c r="G91" s="18">
        <f t="shared" si="7"/>
        <v>3.2603131856846164E-2</v>
      </c>
      <c r="H91" s="13">
        <f t="shared" si="13"/>
        <v>79814.317692958881</v>
      </c>
      <c r="I91" s="13">
        <f t="shared" si="11"/>
        <v>2602.1967238077482</v>
      </c>
      <c r="J91" s="13">
        <f t="shared" si="8"/>
        <v>78716.450895184389</v>
      </c>
      <c r="K91" s="13">
        <f t="shared" si="9"/>
        <v>714029.36975636252</v>
      </c>
      <c r="L91" s="20">
        <f t="shared" si="12"/>
        <v>8.9461313508084181</v>
      </c>
    </row>
    <row r="92" spans="1:12" x14ac:dyDescent="0.2">
      <c r="A92" s="16">
        <v>83</v>
      </c>
      <c r="B92" s="46">
        <v>8</v>
      </c>
      <c r="C92" s="45">
        <v>84</v>
      </c>
      <c r="D92" s="45">
        <v>151</v>
      </c>
      <c r="E92" s="21">
        <v>0.58009999999999995</v>
      </c>
      <c r="F92" s="18">
        <f t="shared" si="10"/>
        <v>6.8085106382978725E-2</v>
      </c>
      <c r="G92" s="18">
        <f t="shared" si="7"/>
        <v>6.6192726743185465E-2</v>
      </c>
      <c r="H92" s="13">
        <f t="shared" si="13"/>
        <v>77212.120969151132</v>
      </c>
      <c r="I92" s="13">
        <f t="shared" si="11"/>
        <v>5110.8808245728014</v>
      </c>
      <c r="J92" s="13">
        <f t="shared" si="8"/>
        <v>75066.062110913015</v>
      </c>
      <c r="K92" s="13">
        <f t="shared" si="9"/>
        <v>635312.9188611781</v>
      </c>
      <c r="L92" s="20">
        <f t="shared" si="12"/>
        <v>8.2281500739373197</v>
      </c>
    </row>
    <row r="93" spans="1:12" x14ac:dyDescent="0.2">
      <c r="A93" s="16">
        <v>84</v>
      </c>
      <c r="B93" s="46">
        <v>4</v>
      </c>
      <c r="C93" s="45">
        <v>104</v>
      </c>
      <c r="D93" s="45">
        <v>84</v>
      </c>
      <c r="E93" s="21">
        <v>0.33900000000000002</v>
      </c>
      <c r="F93" s="18">
        <f t="shared" si="10"/>
        <v>4.2553191489361701E-2</v>
      </c>
      <c r="G93" s="18">
        <f t="shared" si="7"/>
        <v>4.1389015355324695E-2</v>
      </c>
      <c r="H93" s="13">
        <f t="shared" si="13"/>
        <v>72101.240144578333</v>
      </c>
      <c r="I93" s="13">
        <f t="shared" si="11"/>
        <v>2984.199335481906</v>
      </c>
      <c r="J93" s="13">
        <f t="shared" si="8"/>
        <v>70128.684383824788</v>
      </c>
      <c r="K93" s="13">
        <f t="shared" si="9"/>
        <v>560246.85675026511</v>
      </c>
      <c r="L93" s="20">
        <f t="shared" si="12"/>
        <v>7.770280450472848</v>
      </c>
    </row>
    <row r="94" spans="1:12" x14ac:dyDescent="0.2">
      <c r="A94" s="16">
        <v>85</v>
      </c>
      <c r="B94" s="46">
        <v>6</v>
      </c>
      <c r="C94" s="45">
        <v>110</v>
      </c>
      <c r="D94" s="45">
        <v>99</v>
      </c>
      <c r="E94" s="21">
        <v>0.56210000000000004</v>
      </c>
      <c r="F94" s="18">
        <f t="shared" si="10"/>
        <v>5.7416267942583733E-2</v>
      </c>
      <c r="G94" s="18">
        <f t="shared" si="7"/>
        <v>5.6008080099022292E-2</v>
      </c>
      <c r="H94" s="13">
        <f t="shared" si="13"/>
        <v>69117.040809096419</v>
      </c>
      <c r="I94" s="13">
        <f t="shared" si="11"/>
        <v>3871.1127578432647</v>
      </c>
      <c r="J94" s="13">
        <f t="shared" si="8"/>
        <v>67421.880532436859</v>
      </c>
      <c r="K94" s="13">
        <f t="shared" si="9"/>
        <v>490118.1723664403</v>
      </c>
      <c r="L94" s="20">
        <f t="shared" si="12"/>
        <v>7.0911336282489739</v>
      </c>
    </row>
    <row r="95" spans="1:12" x14ac:dyDescent="0.2">
      <c r="A95" s="16">
        <v>86</v>
      </c>
      <c r="B95" s="46">
        <v>11</v>
      </c>
      <c r="C95" s="45">
        <v>93</v>
      </c>
      <c r="D95" s="45">
        <v>101</v>
      </c>
      <c r="E95" s="21">
        <v>0.4496</v>
      </c>
      <c r="F95" s="18">
        <f t="shared" si="10"/>
        <v>0.1134020618556701</v>
      </c>
      <c r="G95" s="18">
        <f t="shared" si="7"/>
        <v>0.10673974134049588</v>
      </c>
      <c r="H95" s="13">
        <f t="shared" si="13"/>
        <v>65245.928051253155</v>
      </c>
      <c r="I95" s="13">
        <f t="shared" si="11"/>
        <v>6964.3334837113662</v>
      </c>
      <c r="J95" s="13">
        <f t="shared" si="8"/>
        <v>61412.758901818423</v>
      </c>
      <c r="K95" s="13">
        <f t="shared" si="9"/>
        <v>422696.29183400341</v>
      </c>
      <c r="L95" s="20">
        <f t="shared" si="12"/>
        <v>6.4785083829593075</v>
      </c>
    </row>
    <row r="96" spans="1:12" x14ac:dyDescent="0.2">
      <c r="A96" s="16">
        <v>87</v>
      </c>
      <c r="B96" s="46">
        <v>10</v>
      </c>
      <c r="C96" s="45">
        <v>89</v>
      </c>
      <c r="D96" s="45">
        <v>89</v>
      </c>
      <c r="E96" s="21">
        <v>0.54710000000000003</v>
      </c>
      <c r="F96" s="18">
        <f t="shared" si="10"/>
        <v>0.11235955056179775</v>
      </c>
      <c r="G96" s="18">
        <f t="shared" si="7"/>
        <v>0.10691870970501127</v>
      </c>
      <c r="H96" s="13">
        <f t="shared" si="13"/>
        <v>58281.59456754179</v>
      </c>
      <c r="I96" s="13">
        <f t="shared" si="11"/>
        <v>6231.3928907121626</v>
      </c>
      <c r="J96" s="13">
        <f t="shared" si="8"/>
        <v>55459.396727338259</v>
      </c>
      <c r="K96" s="13">
        <f t="shared" si="9"/>
        <v>361283.53293218499</v>
      </c>
      <c r="L96" s="20">
        <f t="shared" si="12"/>
        <v>6.1989301358853206</v>
      </c>
    </row>
    <row r="97" spans="1:12" x14ac:dyDescent="0.2">
      <c r="A97" s="16">
        <v>88</v>
      </c>
      <c r="B97" s="46">
        <v>7</v>
      </c>
      <c r="C97" s="45">
        <v>82</v>
      </c>
      <c r="D97" s="45">
        <v>82</v>
      </c>
      <c r="E97" s="21">
        <v>0.55930000000000002</v>
      </c>
      <c r="F97" s="18">
        <f t="shared" si="10"/>
        <v>8.5365853658536592E-2</v>
      </c>
      <c r="G97" s="18">
        <f t="shared" si="7"/>
        <v>8.2270767198410061E-2</v>
      </c>
      <c r="H97" s="13">
        <f t="shared" si="13"/>
        <v>52050.201676829631</v>
      </c>
      <c r="I97" s="13">
        <f t="shared" si="11"/>
        <v>4282.2100247847438</v>
      </c>
      <c r="J97" s="13">
        <f t="shared" si="8"/>
        <v>50163.031718906997</v>
      </c>
      <c r="K97" s="13">
        <f t="shared" si="9"/>
        <v>305824.13620484673</v>
      </c>
      <c r="L97" s="20">
        <f t="shared" si="12"/>
        <v>5.8755610228689212</v>
      </c>
    </row>
    <row r="98" spans="1:12" x14ac:dyDescent="0.2">
      <c r="A98" s="16">
        <v>89</v>
      </c>
      <c r="B98" s="46">
        <v>12</v>
      </c>
      <c r="C98" s="45">
        <v>97</v>
      </c>
      <c r="D98" s="45">
        <v>71</v>
      </c>
      <c r="E98" s="21">
        <v>0.51959999999999995</v>
      </c>
      <c r="F98" s="18">
        <f t="shared" si="10"/>
        <v>0.14285714285714285</v>
      </c>
      <c r="G98" s="18">
        <f t="shared" si="7"/>
        <v>0.1336826907651997</v>
      </c>
      <c r="H98" s="13">
        <f t="shared" si="13"/>
        <v>47767.99165204489</v>
      </c>
      <c r="I98" s="13">
        <f t="shared" si="11"/>
        <v>6385.7536564949578</v>
      </c>
      <c r="J98" s="13">
        <f t="shared" si="8"/>
        <v>44700.275595464715</v>
      </c>
      <c r="K98" s="13">
        <f>K99+J98</f>
        <v>255661.10448593972</v>
      </c>
      <c r="L98" s="20">
        <f t="shared" si="12"/>
        <v>5.3521426303254511</v>
      </c>
    </row>
    <row r="99" spans="1:12" x14ac:dyDescent="0.2">
      <c r="A99" s="16">
        <v>90</v>
      </c>
      <c r="B99" s="46">
        <v>5</v>
      </c>
      <c r="C99" s="45">
        <v>87</v>
      </c>
      <c r="D99" s="45">
        <v>92</v>
      </c>
      <c r="E99" s="21">
        <v>0.67120000000000002</v>
      </c>
      <c r="F99" s="22">
        <f t="shared" si="10"/>
        <v>5.5865921787709494E-2</v>
      </c>
      <c r="G99" s="22">
        <f t="shared" si="7"/>
        <v>5.4858246291582556E-2</v>
      </c>
      <c r="H99" s="23">
        <f t="shared" si="13"/>
        <v>41382.237995549935</v>
      </c>
      <c r="I99" s="23">
        <f t="shared" si="11"/>
        <v>2270.157004056764</v>
      </c>
      <c r="J99" s="23">
        <f t="shared" si="8"/>
        <v>40635.810372616077</v>
      </c>
      <c r="K99" s="23">
        <f t="shared" ref="K99:K108" si="14">K100+J99</f>
        <v>210960.82889047501</v>
      </c>
      <c r="L99" s="24">
        <f t="shared" si="12"/>
        <v>5.097859350022607</v>
      </c>
    </row>
    <row r="100" spans="1:12" x14ac:dyDescent="0.2">
      <c r="A100" s="16">
        <v>91</v>
      </c>
      <c r="B100" s="46">
        <v>12</v>
      </c>
      <c r="C100" s="45">
        <v>61</v>
      </c>
      <c r="D100" s="45">
        <v>79</v>
      </c>
      <c r="E100" s="21">
        <v>0.53400000000000003</v>
      </c>
      <c r="F100" s="22">
        <f t="shared" si="10"/>
        <v>0.17142857142857143</v>
      </c>
      <c r="G100" s="22">
        <f t="shared" si="7"/>
        <v>0.15874695734998412</v>
      </c>
      <c r="H100" s="23">
        <f t="shared" si="13"/>
        <v>39112.080991493174</v>
      </c>
      <c r="I100" s="23">
        <f t="shared" si="11"/>
        <v>6208.9238530256916</v>
      </c>
      <c r="J100" s="23">
        <f t="shared" si="8"/>
        <v>36218.722475983202</v>
      </c>
      <c r="K100" s="23">
        <f t="shared" si="14"/>
        <v>170325.01851785893</v>
      </c>
      <c r="L100" s="24">
        <f t="shared" si="12"/>
        <v>4.3547930511522619</v>
      </c>
    </row>
    <row r="101" spans="1:12" x14ac:dyDescent="0.2">
      <c r="A101" s="16">
        <v>92</v>
      </c>
      <c r="B101" s="46">
        <v>10</v>
      </c>
      <c r="C101" s="45">
        <v>64</v>
      </c>
      <c r="D101" s="45">
        <v>50</v>
      </c>
      <c r="E101" s="21">
        <v>0.58550000000000002</v>
      </c>
      <c r="F101" s="22">
        <f t="shared" si="10"/>
        <v>0.17543859649122806</v>
      </c>
      <c r="G101" s="22">
        <f t="shared" si="7"/>
        <v>0.16354567012838336</v>
      </c>
      <c r="H101" s="23">
        <f t="shared" si="13"/>
        <v>32903.157138467483</v>
      </c>
      <c r="I101" s="23">
        <f t="shared" si="11"/>
        <v>5381.1688835501654</v>
      </c>
      <c r="J101" s="23">
        <f t="shared" si="8"/>
        <v>30672.662636235938</v>
      </c>
      <c r="K101" s="23">
        <f t="shared" si="14"/>
        <v>134106.29604187573</v>
      </c>
      <c r="L101" s="24">
        <f t="shared" si="12"/>
        <v>4.0757880916263325</v>
      </c>
    </row>
    <row r="102" spans="1:12" x14ac:dyDescent="0.2">
      <c r="A102" s="16">
        <v>93</v>
      </c>
      <c r="B102" s="46">
        <v>8</v>
      </c>
      <c r="C102" s="45">
        <v>51</v>
      </c>
      <c r="D102" s="45">
        <v>59</v>
      </c>
      <c r="E102" s="21">
        <v>0.62290000000000001</v>
      </c>
      <c r="F102" s="22">
        <f t="shared" si="10"/>
        <v>0.14545454545454545</v>
      </c>
      <c r="G102" s="22">
        <f t="shared" si="7"/>
        <v>0.13789109361426344</v>
      </c>
      <c r="H102" s="23">
        <f t="shared" si="13"/>
        <v>27521.988254917316</v>
      </c>
      <c r="I102" s="23">
        <f t="shared" si="11"/>
        <v>3795.0370589094623</v>
      </c>
      <c r="J102" s="23">
        <f t="shared" si="8"/>
        <v>26090.879780002557</v>
      </c>
      <c r="K102" s="23">
        <f t="shared" si="14"/>
        <v>103433.63340563979</v>
      </c>
      <c r="L102" s="24">
        <f t="shared" si="12"/>
        <v>3.7582180635935503</v>
      </c>
    </row>
    <row r="103" spans="1:12" x14ac:dyDescent="0.2">
      <c r="A103" s="16">
        <v>94</v>
      </c>
      <c r="B103" s="46">
        <v>10</v>
      </c>
      <c r="C103" s="45">
        <v>52</v>
      </c>
      <c r="D103" s="45">
        <v>45</v>
      </c>
      <c r="E103" s="21">
        <v>0.5071</v>
      </c>
      <c r="F103" s="22">
        <f t="shared" si="10"/>
        <v>0.20618556701030927</v>
      </c>
      <c r="G103" s="22">
        <f t="shared" si="7"/>
        <v>0.18716427408336297</v>
      </c>
      <c r="H103" s="23">
        <f t="shared" si="13"/>
        <v>23726.951196007853</v>
      </c>
      <c r="I103" s="23">
        <f t="shared" si="11"/>
        <v>4440.8375968121909</v>
      </c>
      <c r="J103" s="23">
        <f t="shared" si="8"/>
        <v>21538.062344539125</v>
      </c>
      <c r="K103" s="23">
        <f t="shared" si="14"/>
        <v>77342.75362563724</v>
      </c>
      <c r="L103" s="24">
        <f t="shared" si="12"/>
        <v>3.2597004556847762</v>
      </c>
    </row>
    <row r="104" spans="1:12" x14ac:dyDescent="0.2">
      <c r="A104" s="16">
        <v>95</v>
      </c>
      <c r="B104" s="46">
        <v>6</v>
      </c>
      <c r="C104" s="45">
        <v>31</v>
      </c>
      <c r="D104" s="45">
        <v>45</v>
      </c>
      <c r="E104" s="21">
        <v>0.62150000000000005</v>
      </c>
      <c r="F104" s="22">
        <f t="shared" si="10"/>
        <v>0.15789473684210525</v>
      </c>
      <c r="G104" s="22">
        <f t="shared" si="7"/>
        <v>0.14899058876114324</v>
      </c>
      <c r="H104" s="23">
        <f t="shared" si="13"/>
        <v>19286.113599195662</v>
      </c>
      <c r="I104" s="23">
        <f t="shared" si="11"/>
        <v>2873.4494200584531</v>
      </c>
      <c r="J104" s="23">
        <f t="shared" si="8"/>
        <v>18198.512993703538</v>
      </c>
      <c r="K104" s="23">
        <f t="shared" si="14"/>
        <v>55804.691281098116</v>
      </c>
      <c r="L104" s="24">
        <f t="shared" si="12"/>
        <v>2.8935166742679295</v>
      </c>
    </row>
    <row r="105" spans="1:12" x14ac:dyDescent="0.2">
      <c r="A105" s="16">
        <v>96</v>
      </c>
      <c r="B105" s="46">
        <v>7</v>
      </c>
      <c r="C105" s="45">
        <v>19</v>
      </c>
      <c r="D105" s="45">
        <v>24</v>
      </c>
      <c r="E105" s="21">
        <v>0.58940000000000003</v>
      </c>
      <c r="F105" s="22">
        <f t="shared" si="10"/>
        <v>0.32558139534883723</v>
      </c>
      <c r="G105" s="22">
        <f t="shared" si="7"/>
        <v>0.28718891286688386</v>
      </c>
      <c r="H105" s="23">
        <f t="shared" si="13"/>
        <v>16412.664179137209</v>
      </c>
      <c r="I105" s="23">
        <f t="shared" si="11"/>
        <v>4713.5351828556622</v>
      </c>
      <c r="J105" s="23">
        <f t="shared" si="8"/>
        <v>14477.286633056674</v>
      </c>
      <c r="K105" s="23">
        <f t="shared" si="14"/>
        <v>37606.178287394578</v>
      </c>
      <c r="L105" s="24">
        <f t="shared" si="12"/>
        <v>2.2912903034473397</v>
      </c>
    </row>
    <row r="106" spans="1:12" x14ac:dyDescent="0.2">
      <c r="A106" s="16">
        <v>97</v>
      </c>
      <c r="B106" s="46">
        <v>5</v>
      </c>
      <c r="C106" s="45">
        <v>19</v>
      </c>
      <c r="D106" s="45">
        <v>17</v>
      </c>
      <c r="E106" s="21">
        <v>0.59670000000000001</v>
      </c>
      <c r="F106" s="22">
        <f t="shared" si="10"/>
        <v>0.27777777777777779</v>
      </c>
      <c r="G106" s="22">
        <f t="shared" si="7"/>
        <v>0.2497939200159868</v>
      </c>
      <c r="H106" s="23">
        <f t="shared" si="13"/>
        <v>11699.128996281546</v>
      </c>
      <c r="I106" s="23">
        <f t="shared" si="11"/>
        <v>2922.3712927538645</v>
      </c>
      <c r="J106" s="23">
        <f t="shared" si="8"/>
        <v>10520.536653913912</v>
      </c>
      <c r="K106" s="23">
        <f t="shared" si="14"/>
        <v>23128.891654337902</v>
      </c>
      <c r="L106" s="24">
        <f t="shared" si="12"/>
        <v>1.9769755219973379</v>
      </c>
    </row>
    <row r="107" spans="1:12" x14ac:dyDescent="0.2">
      <c r="A107" s="16">
        <v>98</v>
      </c>
      <c r="B107" s="46">
        <v>8</v>
      </c>
      <c r="C107" s="45">
        <v>17</v>
      </c>
      <c r="D107" s="45">
        <v>10</v>
      </c>
      <c r="E107" s="21">
        <v>0.57599999999999996</v>
      </c>
      <c r="F107" s="22">
        <f t="shared" si="10"/>
        <v>0.59259259259259256</v>
      </c>
      <c r="G107" s="22">
        <f t="shared" si="7"/>
        <v>0.47359696897939851</v>
      </c>
      <c r="H107" s="23">
        <f t="shared" si="13"/>
        <v>8776.7577035276809</v>
      </c>
      <c r="I107" s="23">
        <f t="shared" si="11"/>
        <v>4156.6458458572961</v>
      </c>
      <c r="J107" s="23">
        <f t="shared" si="8"/>
        <v>7014.3398648841867</v>
      </c>
      <c r="K107" s="23">
        <f t="shared" si="14"/>
        <v>12608.355000423988</v>
      </c>
      <c r="L107" s="24">
        <f t="shared" si="12"/>
        <v>1.4365618177378028</v>
      </c>
    </row>
    <row r="108" spans="1:12" x14ac:dyDescent="0.2">
      <c r="A108" s="16">
        <v>99</v>
      </c>
      <c r="B108" s="46">
        <v>4</v>
      </c>
      <c r="C108" s="45">
        <v>10</v>
      </c>
      <c r="D108" s="45">
        <v>12</v>
      </c>
      <c r="E108" s="21">
        <v>0.64380000000000004</v>
      </c>
      <c r="F108" s="22">
        <f t="shared" si="10"/>
        <v>0.36363636363636365</v>
      </c>
      <c r="G108" s="22">
        <f t="shared" si="7"/>
        <v>0.32193677161805423</v>
      </c>
      <c r="H108" s="23">
        <f t="shared" si="13"/>
        <v>4620.1118576703848</v>
      </c>
      <c r="I108" s="23">
        <f t="shared" si="11"/>
        <v>1487.383895972695</v>
      </c>
      <c r="J108" s="23">
        <f t="shared" si="8"/>
        <v>4090.3057139249108</v>
      </c>
      <c r="K108" s="23">
        <f t="shared" si="14"/>
        <v>5594.015135539802</v>
      </c>
      <c r="L108" s="24">
        <f t="shared" si="12"/>
        <v>1.2107964715729831</v>
      </c>
    </row>
    <row r="109" spans="1:12" x14ac:dyDescent="0.2">
      <c r="A109" s="16" t="s">
        <v>22</v>
      </c>
      <c r="B109" s="46">
        <v>6</v>
      </c>
      <c r="C109" s="45">
        <v>13</v>
      </c>
      <c r="D109" s="45">
        <v>12</v>
      </c>
      <c r="E109" s="17"/>
      <c r="F109" s="22">
        <f>B109/((C109+D109)/2)</f>
        <v>0.48</v>
      </c>
      <c r="G109" s="22">
        <v>1</v>
      </c>
      <c r="H109" s="23">
        <f>H108-I108</f>
        <v>3132.7279616976898</v>
      </c>
      <c r="I109" s="23">
        <f>H109*G109</f>
        <v>3132.7279616976898</v>
      </c>
      <c r="J109" s="23">
        <f>H109*F109</f>
        <v>1503.709421614891</v>
      </c>
      <c r="K109" s="23">
        <f>J109</f>
        <v>1503.709421614891</v>
      </c>
      <c r="L109" s="24">
        <f>K109/H109</f>
        <v>0.48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132</v>
      </c>
      <c r="D9" s="45">
        <v>159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8509173.7628126778</v>
      </c>
      <c r="L9" s="19">
        <f>K9/H9</f>
        <v>85.091737628126779</v>
      </c>
    </row>
    <row r="10" spans="1:13" x14ac:dyDescent="0.2">
      <c r="A10" s="16">
        <v>1</v>
      </c>
      <c r="B10" s="46">
        <v>0</v>
      </c>
      <c r="C10" s="45">
        <v>146</v>
      </c>
      <c r="D10" s="45">
        <v>146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8409173.7628126778</v>
      </c>
      <c r="L10" s="20">
        <f t="shared" ref="L10:L73" si="5">K10/H10</f>
        <v>84.091737628126779</v>
      </c>
    </row>
    <row r="11" spans="1:13" x14ac:dyDescent="0.2">
      <c r="A11" s="16">
        <v>2</v>
      </c>
      <c r="B11" s="46">
        <v>0</v>
      </c>
      <c r="C11" s="45">
        <v>149</v>
      </c>
      <c r="D11" s="45">
        <v>143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8309173.7628126778</v>
      </c>
      <c r="L11" s="20">
        <f t="shared" si="5"/>
        <v>83.091737628126779</v>
      </c>
    </row>
    <row r="12" spans="1:13" x14ac:dyDescent="0.2">
      <c r="A12" s="16">
        <v>3</v>
      </c>
      <c r="B12" s="46">
        <v>0</v>
      </c>
      <c r="C12" s="45">
        <v>173</v>
      </c>
      <c r="D12" s="45">
        <v>157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8209173.7628126778</v>
      </c>
      <c r="L12" s="20">
        <f t="shared" si="5"/>
        <v>82.091737628126779</v>
      </c>
    </row>
    <row r="13" spans="1:13" x14ac:dyDescent="0.2">
      <c r="A13" s="16">
        <v>4</v>
      </c>
      <c r="B13" s="46">
        <v>0</v>
      </c>
      <c r="C13" s="45">
        <v>193</v>
      </c>
      <c r="D13" s="45">
        <v>176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8109173.7628126778</v>
      </c>
      <c r="L13" s="20">
        <f t="shared" si="5"/>
        <v>81.091737628126779</v>
      </c>
    </row>
    <row r="14" spans="1:13" x14ac:dyDescent="0.2">
      <c r="A14" s="16">
        <v>5</v>
      </c>
      <c r="B14" s="46">
        <v>0</v>
      </c>
      <c r="C14" s="45">
        <v>145</v>
      </c>
      <c r="D14" s="45">
        <v>200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8009173.7628126778</v>
      </c>
      <c r="L14" s="20">
        <f t="shared" si="5"/>
        <v>80.091737628126779</v>
      </c>
    </row>
    <row r="15" spans="1:13" x14ac:dyDescent="0.2">
      <c r="A15" s="16">
        <v>6</v>
      </c>
      <c r="B15" s="46">
        <v>0</v>
      </c>
      <c r="C15" s="45">
        <v>181</v>
      </c>
      <c r="D15" s="45">
        <v>150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7909173.7628126778</v>
      </c>
      <c r="L15" s="20">
        <f t="shared" si="5"/>
        <v>79.091737628126779</v>
      </c>
    </row>
    <row r="16" spans="1:13" x14ac:dyDescent="0.2">
      <c r="A16" s="16">
        <v>7</v>
      </c>
      <c r="B16" s="46">
        <v>0</v>
      </c>
      <c r="C16" s="45">
        <v>174</v>
      </c>
      <c r="D16" s="45">
        <v>182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7809173.7628126778</v>
      </c>
      <c r="L16" s="20">
        <f t="shared" si="5"/>
        <v>78.091737628126779</v>
      </c>
    </row>
    <row r="17" spans="1:12" x14ac:dyDescent="0.2">
      <c r="A17" s="16">
        <v>8</v>
      </c>
      <c r="B17" s="46">
        <v>0</v>
      </c>
      <c r="C17" s="45">
        <v>184</v>
      </c>
      <c r="D17" s="45">
        <v>186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7709173.7628126778</v>
      </c>
      <c r="L17" s="20">
        <f t="shared" si="5"/>
        <v>77.091737628126779</v>
      </c>
    </row>
    <row r="18" spans="1:12" x14ac:dyDescent="0.2">
      <c r="A18" s="16">
        <v>9</v>
      </c>
      <c r="B18" s="46">
        <v>0</v>
      </c>
      <c r="C18" s="45">
        <v>194</v>
      </c>
      <c r="D18" s="45">
        <v>185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7609173.7628126778</v>
      </c>
      <c r="L18" s="20">
        <f t="shared" si="5"/>
        <v>76.091737628126779</v>
      </c>
    </row>
    <row r="19" spans="1:12" x14ac:dyDescent="0.2">
      <c r="A19" s="16">
        <v>10</v>
      </c>
      <c r="B19" s="46">
        <v>0</v>
      </c>
      <c r="C19" s="45">
        <v>215</v>
      </c>
      <c r="D19" s="45">
        <v>208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7509173.7628126778</v>
      </c>
      <c r="L19" s="20">
        <f t="shared" si="5"/>
        <v>75.091737628126779</v>
      </c>
    </row>
    <row r="20" spans="1:12" x14ac:dyDescent="0.2">
      <c r="A20" s="16">
        <v>11</v>
      </c>
      <c r="B20" s="46">
        <v>0</v>
      </c>
      <c r="C20" s="45">
        <v>221</v>
      </c>
      <c r="D20" s="45">
        <v>218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7409173.7628126778</v>
      </c>
      <c r="L20" s="20">
        <f t="shared" si="5"/>
        <v>74.091737628126779</v>
      </c>
    </row>
    <row r="21" spans="1:12" x14ac:dyDescent="0.2">
      <c r="A21" s="16">
        <v>12</v>
      </c>
      <c r="B21" s="46">
        <v>0</v>
      </c>
      <c r="C21" s="45">
        <v>212</v>
      </c>
      <c r="D21" s="45">
        <v>226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7309173.7628126778</v>
      </c>
      <c r="L21" s="20">
        <f t="shared" si="5"/>
        <v>73.091737628126779</v>
      </c>
    </row>
    <row r="22" spans="1:12" x14ac:dyDescent="0.2">
      <c r="A22" s="16">
        <v>13</v>
      </c>
      <c r="B22" s="46">
        <v>0</v>
      </c>
      <c r="C22" s="45">
        <v>231</v>
      </c>
      <c r="D22" s="45">
        <v>217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7209173.7628126778</v>
      </c>
      <c r="L22" s="20">
        <f t="shared" si="5"/>
        <v>72.091737628126779</v>
      </c>
    </row>
    <row r="23" spans="1:12" x14ac:dyDescent="0.2">
      <c r="A23" s="16">
        <v>14</v>
      </c>
      <c r="B23" s="46">
        <v>0</v>
      </c>
      <c r="C23" s="45">
        <v>201</v>
      </c>
      <c r="D23" s="45">
        <v>243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7109173.7628126778</v>
      </c>
      <c r="L23" s="20">
        <f t="shared" si="5"/>
        <v>71.091737628126779</v>
      </c>
    </row>
    <row r="24" spans="1:12" x14ac:dyDescent="0.2">
      <c r="A24" s="16">
        <v>15</v>
      </c>
      <c r="B24" s="46">
        <v>0</v>
      </c>
      <c r="C24" s="45">
        <v>203</v>
      </c>
      <c r="D24" s="45">
        <v>205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7009173.7628126778</v>
      </c>
      <c r="L24" s="20">
        <f t="shared" si="5"/>
        <v>70.091737628126779</v>
      </c>
    </row>
    <row r="25" spans="1:12" x14ac:dyDescent="0.2">
      <c r="A25" s="16">
        <v>16</v>
      </c>
      <c r="B25" s="46">
        <v>0</v>
      </c>
      <c r="C25" s="45">
        <v>188</v>
      </c>
      <c r="D25" s="45">
        <v>209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6909173.7628126778</v>
      </c>
      <c r="L25" s="20">
        <f t="shared" si="5"/>
        <v>69.091737628126779</v>
      </c>
    </row>
    <row r="26" spans="1:12" x14ac:dyDescent="0.2">
      <c r="A26" s="16">
        <v>17</v>
      </c>
      <c r="B26" s="46">
        <v>0</v>
      </c>
      <c r="C26" s="45">
        <v>193</v>
      </c>
      <c r="D26" s="45">
        <v>194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6809173.7628126778</v>
      </c>
      <c r="L26" s="20">
        <f t="shared" si="5"/>
        <v>68.091737628126779</v>
      </c>
    </row>
    <row r="27" spans="1:12" x14ac:dyDescent="0.2">
      <c r="A27" s="16">
        <v>18</v>
      </c>
      <c r="B27" s="46">
        <v>0</v>
      </c>
      <c r="C27" s="45">
        <v>185</v>
      </c>
      <c r="D27" s="45">
        <v>192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6709173.7628126778</v>
      </c>
      <c r="L27" s="20">
        <f t="shared" si="5"/>
        <v>67.091737628126779</v>
      </c>
    </row>
    <row r="28" spans="1:12" x14ac:dyDescent="0.2">
      <c r="A28" s="16">
        <v>19</v>
      </c>
      <c r="B28" s="46">
        <v>0</v>
      </c>
      <c r="C28" s="45">
        <v>200</v>
      </c>
      <c r="D28" s="45">
        <v>191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6609173.7628126778</v>
      </c>
      <c r="L28" s="20">
        <f t="shared" si="5"/>
        <v>66.091737628126779</v>
      </c>
    </row>
    <row r="29" spans="1:12" x14ac:dyDescent="0.2">
      <c r="A29" s="16">
        <v>20</v>
      </c>
      <c r="B29" s="46">
        <v>0</v>
      </c>
      <c r="C29" s="45">
        <v>206</v>
      </c>
      <c r="D29" s="45">
        <v>199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6509173.7628126778</v>
      </c>
      <c r="L29" s="20">
        <f t="shared" si="5"/>
        <v>65.091737628126779</v>
      </c>
    </row>
    <row r="30" spans="1:12" x14ac:dyDescent="0.2">
      <c r="A30" s="16">
        <v>21</v>
      </c>
      <c r="B30" s="46">
        <v>0</v>
      </c>
      <c r="C30" s="45">
        <v>181</v>
      </c>
      <c r="D30" s="45">
        <v>211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6409173.7628126778</v>
      </c>
      <c r="L30" s="20">
        <f t="shared" si="5"/>
        <v>64.091737628126779</v>
      </c>
    </row>
    <row r="31" spans="1:12" x14ac:dyDescent="0.2">
      <c r="A31" s="16">
        <v>22</v>
      </c>
      <c r="B31" s="46">
        <v>0</v>
      </c>
      <c r="C31" s="45">
        <v>182</v>
      </c>
      <c r="D31" s="45">
        <v>182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6309173.7628126778</v>
      </c>
      <c r="L31" s="20">
        <f t="shared" si="5"/>
        <v>63.091737628126779</v>
      </c>
    </row>
    <row r="32" spans="1:12" x14ac:dyDescent="0.2">
      <c r="A32" s="16">
        <v>23</v>
      </c>
      <c r="B32" s="46">
        <v>0</v>
      </c>
      <c r="C32" s="45">
        <v>197</v>
      </c>
      <c r="D32" s="45">
        <v>189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6209173.7628126778</v>
      </c>
      <c r="L32" s="20">
        <f t="shared" si="5"/>
        <v>62.091737628126779</v>
      </c>
    </row>
    <row r="33" spans="1:12" x14ac:dyDescent="0.2">
      <c r="A33" s="16">
        <v>24</v>
      </c>
      <c r="B33" s="46">
        <v>0</v>
      </c>
      <c r="C33" s="45">
        <v>159</v>
      </c>
      <c r="D33" s="45">
        <v>196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6109173.7628126778</v>
      </c>
      <c r="L33" s="20">
        <f t="shared" si="5"/>
        <v>61.091737628126779</v>
      </c>
    </row>
    <row r="34" spans="1:12" x14ac:dyDescent="0.2">
      <c r="A34" s="16">
        <v>25</v>
      </c>
      <c r="B34" s="46">
        <v>0</v>
      </c>
      <c r="C34" s="45">
        <v>177</v>
      </c>
      <c r="D34" s="45">
        <v>163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6009173.7628126778</v>
      </c>
      <c r="L34" s="20">
        <f t="shared" si="5"/>
        <v>60.091737628126779</v>
      </c>
    </row>
    <row r="35" spans="1:12" x14ac:dyDescent="0.2">
      <c r="A35" s="16">
        <v>26</v>
      </c>
      <c r="B35" s="46">
        <v>0</v>
      </c>
      <c r="C35" s="45">
        <v>193</v>
      </c>
      <c r="D35" s="45">
        <v>181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5909173.7628126778</v>
      </c>
      <c r="L35" s="20">
        <f t="shared" si="5"/>
        <v>59.091737628126779</v>
      </c>
    </row>
    <row r="36" spans="1:12" x14ac:dyDescent="0.2">
      <c r="A36" s="16">
        <v>27</v>
      </c>
      <c r="B36" s="46">
        <v>0</v>
      </c>
      <c r="C36" s="45">
        <v>197</v>
      </c>
      <c r="D36" s="45">
        <v>197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5809173.7628126778</v>
      </c>
      <c r="L36" s="20">
        <f t="shared" si="5"/>
        <v>58.091737628126779</v>
      </c>
    </row>
    <row r="37" spans="1:12" x14ac:dyDescent="0.2">
      <c r="A37" s="16">
        <v>28</v>
      </c>
      <c r="B37" s="46">
        <v>0</v>
      </c>
      <c r="C37" s="45">
        <v>183</v>
      </c>
      <c r="D37" s="45">
        <v>198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5709173.7628126778</v>
      </c>
      <c r="L37" s="20">
        <f t="shared" si="5"/>
        <v>57.091737628126779</v>
      </c>
    </row>
    <row r="38" spans="1:12" x14ac:dyDescent="0.2">
      <c r="A38" s="16">
        <v>29</v>
      </c>
      <c r="B38" s="46">
        <v>0</v>
      </c>
      <c r="C38" s="45">
        <v>191</v>
      </c>
      <c r="D38" s="45">
        <v>196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5609173.7628126778</v>
      </c>
      <c r="L38" s="20">
        <f t="shared" si="5"/>
        <v>56.091737628126779</v>
      </c>
    </row>
    <row r="39" spans="1:12" x14ac:dyDescent="0.2">
      <c r="A39" s="16">
        <v>30</v>
      </c>
      <c r="B39" s="46">
        <v>0</v>
      </c>
      <c r="C39" s="45">
        <v>183</v>
      </c>
      <c r="D39" s="45">
        <v>196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5509173.7628126778</v>
      </c>
      <c r="L39" s="20">
        <f t="shared" si="5"/>
        <v>55.091737628126779</v>
      </c>
    </row>
    <row r="40" spans="1:12" x14ac:dyDescent="0.2">
      <c r="A40" s="16">
        <v>31</v>
      </c>
      <c r="B40" s="46">
        <v>0</v>
      </c>
      <c r="C40" s="45">
        <v>178</v>
      </c>
      <c r="D40" s="45">
        <v>184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5409173.7628126778</v>
      </c>
      <c r="L40" s="20">
        <f t="shared" si="5"/>
        <v>54.091737628126779</v>
      </c>
    </row>
    <row r="41" spans="1:12" x14ac:dyDescent="0.2">
      <c r="A41" s="16">
        <v>32</v>
      </c>
      <c r="B41" s="46">
        <v>0</v>
      </c>
      <c r="C41" s="45">
        <v>214</v>
      </c>
      <c r="D41" s="45">
        <v>201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5309173.7628126778</v>
      </c>
      <c r="L41" s="20">
        <f t="shared" si="5"/>
        <v>53.091737628126779</v>
      </c>
    </row>
    <row r="42" spans="1:12" x14ac:dyDescent="0.2">
      <c r="A42" s="16">
        <v>33</v>
      </c>
      <c r="B42" s="46">
        <v>0</v>
      </c>
      <c r="C42" s="45">
        <v>199</v>
      </c>
      <c r="D42" s="45">
        <v>219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5209173.7628126778</v>
      </c>
      <c r="L42" s="20">
        <f t="shared" si="5"/>
        <v>52.091737628126779</v>
      </c>
    </row>
    <row r="43" spans="1:12" x14ac:dyDescent="0.2">
      <c r="A43" s="16">
        <v>34</v>
      </c>
      <c r="B43" s="46">
        <v>0</v>
      </c>
      <c r="C43" s="45">
        <v>226</v>
      </c>
      <c r="D43" s="45">
        <v>205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5109173.7628126778</v>
      </c>
      <c r="L43" s="20">
        <f t="shared" si="5"/>
        <v>51.091737628126779</v>
      </c>
    </row>
    <row r="44" spans="1:12" x14ac:dyDescent="0.2">
      <c r="A44" s="16">
        <v>35</v>
      </c>
      <c r="B44" s="46">
        <v>0</v>
      </c>
      <c r="C44" s="45">
        <v>245</v>
      </c>
      <c r="D44" s="45">
        <v>216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5009173.7628126778</v>
      </c>
      <c r="L44" s="20">
        <f t="shared" si="5"/>
        <v>50.091737628126779</v>
      </c>
    </row>
    <row r="45" spans="1:12" x14ac:dyDescent="0.2">
      <c r="A45" s="16">
        <v>36</v>
      </c>
      <c r="B45" s="46">
        <v>0</v>
      </c>
      <c r="C45" s="45">
        <v>250</v>
      </c>
      <c r="D45" s="45">
        <v>257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4909173.7628126778</v>
      </c>
      <c r="L45" s="20">
        <f t="shared" si="5"/>
        <v>49.091737628126779</v>
      </c>
    </row>
    <row r="46" spans="1:12" x14ac:dyDescent="0.2">
      <c r="A46" s="16">
        <v>37</v>
      </c>
      <c r="B46" s="46">
        <v>0</v>
      </c>
      <c r="C46" s="45">
        <v>249</v>
      </c>
      <c r="D46" s="45">
        <v>258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4809173.7628126778</v>
      </c>
      <c r="L46" s="20">
        <f t="shared" si="5"/>
        <v>48.091737628126779</v>
      </c>
    </row>
    <row r="47" spans="1:12" x14ac:dyDescent="0.2">
      <c r="A47" s="16">
        <v>38</v>
      </c>
      <c r="B47" s="46">
        <v>0</v>
      </c>
      <c r="C47" s="45">
        <v>236</v>
      </c>
      <c r="D47" s="45">
        <v>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4709173.7628126778</v>
      </c>
      <c r="L47" s="20">
        <f t="shared" si="5"/>
        <v>47.091737628126779</v>
      </c>
    </row>
    <row r="48" spans="1:12" x14ac:dyDescent="0.2">
      <c r="A48" s="16">
        <v>39</v>
      </c>
      <c r="B48" s="46">
        <v>0</v>
      </c>
      <c r="C48" s="45">
        <v>286</v>
      </c>
      <c r="D48" s="45">
        <v>259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4609173.7628126778</v>
      </c>
      <c r="L48" s="20">
        <f t="shared" si="5"/>
        <v>46.091737628126779</v>
      </c>
    </row>
    <row r="49" spans="1:12" x14ac:dyDescent="0.2">
      <c r="A49" s="16">
        <v>40</v>
      </c>
      <c r="B49" s="46">
        <v>0</v>
      </c>
      <c r="C49" s="45">
        <v>274</v>
      </c>
      <c r="D49" s="45">
        <v>299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4509173.7628126778</v>
      </c>
      <c r="L49" s="20">
        <f t="shared" si="5"/>
        <v>45.091737628126779</v>
      </c>
    </row>
    <row r="50" spans="1:12" x14ac:dyDescent="0.2">
      <c r="A50" s="16">
        <v>41</v>
      </c>
      <c r="B50" s="46">
        <v>0</v>
      </c>
      <c r="C50" s="45">
        <v>270</v>
      </c>
      <c r="D50" s="45">
        <v>285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4409173.7628126778</v>
      </c>
      <c r="L50" s="20">
        <f t="shared" si="5"/>
        <v>44.091737628126779</v>
      </c>
    </row>
    <row r="51" spans="1:12" x14ac:dyDescent="0.2">
      <c r="A51" s="16">
        <v>42</v>
      </c>
      <c r="B51" s="46">
        <v>1</v>
      </c>
      <c r="C51" s="45">
        <v>311</v>
      </c>
      <c r="D51" s="45">
        <v>275</v>
      </c>
      <c r="E51" s="17">
        <v>0.24379999999999999</v>
      </c>
      <c r="F51" s="18">
        <f t="shared" si="3"/>
        <v>3.4129692832764505E-3</v>
      </c>
      <c r="G51" s="18">
        <f t="shared" si="0"/>
        <v>3.4041834691489062E-3</v>
      </c>
      <c r="H51" s="13">
        <f t="shared" si="6"/>
        <v>100000</v>
      </c>
      <c r="I51" s="13">
        <f t="shared" si="4"/>
        <v>340.41834691489061</v>
      </c>
      <c r="J51" s="13">
        <f t="shared" si="1"/>
        <v>99742.575646062964</v>
      </c>
      <c r="K51" s="13">
        <f t="shared" si="2"/>
        <v>4309173.7628126778</v>
      </c>
      <c r="L51" s="20">
        <f t="shared" si="5"/>
        <v>43.091737628126779</v>
      </c>
    </row>
    <row r="52" spans="1:12" x14ac:dyDescent="0.2">
      <c r="A52" s="16">
        <v>43</v>
      </c>
      <c r="B52" s="46">
        <v>0</v>
      </c>
      <c r="C52" s="45">
        <v>294</v>
      </c>
      <c r="D52" s="45">
        <v>317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99659.581653085115</v>
      </c>
      <c r="I52" s="13">
        <f t="shared" si="4"/>
        <v>0</v>
      </c>
      <c r="J52" s="13">
        <f t="shared" si="1"/>
        <v>99659.581653085115</v>
      </c>
      <c r="K52" s="13">
        <f t="shared" si="2"/>
        <v>4209431.1871666145</v>
      </c>
      <c r="L52" s="20">
        <f t="shared" si="5"/>
        <v>42.238098107010316</v>
      </c>
    </row>
    <row r="53" spans="1:12" x14ac:dyDescent="0.2">
      <c r="A53" s="16">
        <v>44</v>
      </c>
      <c r="B53" s="46">
        <v>1</v>
      </c>
      <c r="C53" s="45">
        <v>322</v>
      </c>
      <c r="D53" s="45">
        <v>293</v>
      </c>
      <c r="E53" s="17">
        <v>0.94789999999999996</v>
      </c>
      <c r="F53" s="18">
        <f t="shared" si="3"/>
        <v>3.2520325203252032E-3</v>
      </c>
      <c r="G53" s="18">
        <f t="shared" si="0"/>
        <v>3.2514816188866859E-3</v>
      </c>
      <c r="H53" s="13">
        <f t="shared" si="6"/>
        <v>99659.581653085115</v>
      </c>
      <c r="I53" s="13">
        <f t="shared" si="4"/>
        <v>324.04129789094304</v>
      </c>
      <c r="J53" s="13">
        <f t="shared" si="1"/>
        <v>99642.699101464998</v>
      </c>
      <c r="K53" s="13">
        <f t="shared" si="2"/>
        <v>4109771.6055135294</v>
      </c>
      <c r="L53" s="20">
        <f t="shared" si="5"/>
        <v>41.238098107010316</v>
      </c>
    </row>
    <row r="54" spans="1:12" x14ac:dyDescent="0.2">
      <c r="A54" s="16">
        <v>45</v>
      </c>
      <c r="B54" s="46">
        <v>2</v>
      </c>
      <c r="C54" s="45">
        <v>302</v>
      </c>
      <c r="D54" s="45">
        <v>325</v>
      </c>
      <c r="E54" s="17">
        <v>0.56989999999999996</v>
      </c>
      <c r="F54" s="18">
        <f t="shared" si="3"/>
        <v>6.379585326953748E-3</v>
      </c>
      <c r="G54" s="18">
        <f t="shared" si="0"/>
        <v>6.3621285391725806E-3</v>
      </c>
      <c r="H54" s="13">
        <f t="shared" si="6"/>
        <v>99335.540355194171</v>
      </c>
      <c r="I54" s="13">
        <f t="shared" si="4"/>
        <v>631.98547624791047</v>
      </c>
      <c r="J54" s="13">
        <f t="shared" si="1"/>
        <v>99063.723401859941</v>
      </c>
      <c r="K54" s="13">
        <f t="shared" si="2"/>
        <v>4010128.9064120646</v>
      </c>
      <c r="L54" s="20">
        <f t="shared" si="5"/>
        <v>40.369528288395507</v>
      </c>
    </row>
    <row r="55" spans="1:12" x14ac:dyDescent="0.2">
      <c r="A55" s="16">
        <v>46</v>
      </c>
      <c r="B55" s="46">
        <v>0</v>
      </c>
      <c r="C55" s="45">
        <v>296</v>
      </c>
      <c r="D55" s="45">
        <v>324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98703.554878946263</v>
      </c>
      <c r="I55" s="13">
        <f t="shared" si="4"/>
        <v>0</v>
      </c>
      <c r="J55" s="13">
        <f t="shared" si="1"/>
        <v>98703.554878946263</v>
      </c>
      <c r="K55" s="13">
        <f t="shared" si="2"/>
        <v>3911065.1830102047</v>
      </c>
      <c r="L55" s="20">
        <f t="shared" si="5"/>
        <v>39.624359910915892</v>
      </c>
    </row>
    <row r="56" spans="1:12" x14ac:dyDescent="0.2">
      <c r="A56" s="16">
        <v>47</v>
      </c>
      <c r="B56" s="46">
        <v>2</v>
      </c>
      <c r="C56" s="45">
        <v>325</v>
      </c>
      <c r="D56" s="45">
        <v>310</v>
      </c>
      <c r="E56" s="17">
        <v>0.18629999999999999</v>
      </c>
      <c r="F56" s="18">
        <f t="shared" si="3"/>
        <v>6.2992125984251968E-3</v>
      </c>
      <c r="G56" s="18">
        <f t="shared" si="0"/>
        <v>6.2670895698708415E-3</v>
      </c>
      <c r="H56" s="13">
        <f t="shared" si="6"/>
        <v>98703.554878946263</v>
      </c>
      <c r="I56" s="13">
        <f t="shared" si="4"/>
        <v>618.58401929101831</v>
      </c>
      <c r="J56" s="13">
        <f t="shared" si="1"/>
        <v>98200.213062449155</v>
      </c>
      <c r="K56" s="13">
        <f t="shared" si="2"/>
        <v>3812361.6281312583</v>
      </c>
      <c r="L56" s="20">
        <f t="shared" si="5"/>
        <v>38.624359910915885</v>
      </c>
    </row>
    <row r="57" spans="1:12" x14ac:dyDescent="0.2">
      <c r="A57" s="16">
        <v>48</v>
      </c>
      <c r="B57" s="46">
        <v>0</v>
      </c>
      <c r="C57" s="45">
        <v>339</v>
      </c>
      <c r="D57" s="45">
        <v>336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98084.970859655237</v>
      </c>
      <c r="I57" s="13">
        <f t="shared" si="4"/>
        <v>0</v>
      </c>
      <c r="J57" s="13">
        <f t="shared" si="1"/>
        <v>98084.970859655237</v>
      </c>
      <c r="K57" s="13">
        <f t="shared" si="2"/>
        <v>3714161.4150688089</v>
      </c>
      <c r="L57" s="20">
        <f t="shared" si="5"/>
        <v>37.866773905486625</v>
      </c>
    </row>
    <row r="58" spans="1:12" x14ac:dyDescent="0.2">
      <c r="A58" s="16">
        <v>49</v>
      </c>
      <c r="B58" s="46">
        <v>2</v>
      </c>
      <c r="C58" s="45">
        <v>314</v>
      </c>
      <c r="D58" s="45">
        <v>341</v>
      </c>
      <c r="E58" s="17">
        <v>0.42880000000000001</v>
      </c>
      <c r="F58" s="18">
        <f t="shared" si="3"/>
        <v>6.1068702290076335E-3</v>
      </c>
      <c r="G58" s="18">
        <f t="shared" si="0"/>
        <v>6.085642023062149E-3</v>
      </c>
      <c r="H58" s="13">
        <f t="shared" si="6"/>
        <v>98084.970859655237</v>
      </c>
      <c r="I58" s="13">
        <f t="shared" si="4"/>
        <v>596.91002049434428</v>
      </c>
      <c r="J58" s="13">
        <f t="shared" si="1"/>
        <v>97744.015855948877</v>
      </c>
      <c r="K58" s="13">
        <f t="shared" si="2"/>
        <v>3616076.4442091538</v>
      </c>
      <c r="L58" s="20">
        <f t="shared" si="5"/>
        <v>36.866773905486625</v>
      </c>
    </row>
    <row r="59" spans="1:12" x14ac:dyDescent="0.2">
      <c r="A59" s="16">
        <v>50</v>
      </c>
      <c r="B59" s="46">
        <v>3</v>
      </c>
      <c r="C59" s="45">
        <v>287</v>
      </c>
      <c r="D59" s="45">
        <v>320</v>
      </c>
      <c r="E59" s="17">
        <v>0.45839999999999997</v>
      </c>
      <c r="F59" s="18">
        <f t="shared" si="3"/>
        <v>9.8846787479406912E-3</v>
      </c>
      <c r="G59" s="18">
        <f t="shared" si="0"/>
        <v>9.8320424953986033E-3</v>
      </c>
      <c r="H59" s="13">
        <f t="shared" si="6"/>
        <v>97488.060839160898</v>
      </c>
      <c r="I59" s="13">
        <f t="shared" si="4"/>
        <v>958.50675696463441</v>
      </c>
      <c r="J59" s="13">
        <f t="shared" si="1"/>
        <v>96968.933579588847</v>
      </c>
      <c r="K59" s="13">
        <f t="shared" si="2"/>
        <v>3518332.4283532049</v>
      </c>
      <c r="L59" s="20">
        <f t="shared" si="5"/>
        <v>36.089880115246814</v>
      </c>
    </row>
    <row r="60" spans="1:12" x14ac:dyDescent="0.2">
      <c r="A60" s="16">
        <v>51</v>
      </c>
      <c r="B60" s="46">
        <v>0</v>
      </c>
      <c r="C60" s="45">
        <v>272</v>
      </c>
      <c r="D60" s="45">
        <v>294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96529.554082196264</v>
      </c>
      <c r="I60" s="13">
        <f t="shared" si="4"/>
        <v>0</v>
      </c>
      <c r="J60" s="13">
        <f t="shared" si="1"/>
        <v>96529.554082196264</v>
      </c>
      <c r="K60" s="13">
        <f t="shared" si="2"/>
        <v>3421363.4947736161</v>
      </c>
      <c r="L60" s="20">
        <f t="shared" si="5"/>
        <v>35.443689005962646</v>
      </c>
    </row>
    <row r="61" spans="1:12" x14ac:dyDescent="0.2">
      <c r="A61" s="16">
        <v>52</v>
      </c>
      <c r="B61" s="46">
        <v>1</v>
      </c>
      <c r="C61" s="45">
        <v>309</v>
      </c>
      <c r="D61" s="45">
        <v>276</v>
      </c>
      <c r="E61" s="17">
        <v>0.89859999999999995</v>
      </c>
      <c r="F61" s="18">
        <f t="shared" si="3"/>
        <v>3.4188034188034188E-3</v>
      </c>
      <c r="G61" s="18">
        <f t="shared" si="0"/>
        <v>3.4176186443400473E-3</v>
      </c>
      <c r="H61" s="13">
        <f t="shared" si="6"/>
        <v>96529.554082196264</v>
      </c>
      <c r="I61" s="13">
        <f t="shared" si="4"/>
        <v>329.90120376114487</v>
      </c>
      <c r="J61" s="13">
        <f t="shared" si="1"/>
        <v>96496.102100134885</v>
      </c>
      <c r="K61" s="13">
        <f t="shared" si="2"/>
        <v>3324833.9406914199</v>
      </c>
      <c r="L61" s="20">
        <f t="shared" si="5"/>
        <v>34.443689005962646</v>
      </c>
    </row>
    <row r="62" spans="1:12" x14ac:dyDescent="0.2">
      <c r="A62" s="16">
        <v>53</v>
      </c>
      <c r="B62" s="46">
        <v>1</v>
      </c>
      <c r="C62" s="45">
        <v>281</v>
      </c>
      <c r="D62" s="45">
        <v>312</v>
      </c>
      <c r="E62" s="17">
        <v>0.7671</v>
      </c>
      <c r="F62" s="18">
        <f t="shared" si="3"/>
        <v>3.3726812816188868E-3</v>
      </c>
      <c r="G62" s="18">
        <f t="shared" si="0"/>
        <v>3.3700341283356174E-3</v>
      </c>
      <c r="H62" s="13">
        <f t="shared" si="6"/>
        <v>96199.652878435125</v>
      </c>
      <c r="I62" s="13">
        <f t="shared" si="4"/>
        <v>324.19611333436609</v>
      </c>
      <c r="J62" s="13">
        <f t="shared" si="1"/>
        <v>96124.147603639547</v>
      </c>
      <c r="K62" s="13">
        <f t="shared" si="2"/>
        <v>3228337.838591285</v>
      </c>
      <c r="L62" s="20">
        <f t="shared" si="5"/>
        <v>33.558726481797677</v>
      </c>
    </row>
    <row r="63" spans="1:12" x14ac:dyDescent="0.2">
      <c r="A63" s="16">
        <v>54</v>
      </c>
      <c r="B63" s="46">
        <v>1</v>
      </c>
      <c r="C63" s="45">
        <v>294</v>
      </c>
      <c r="D63" s="45">
        <v>282</v>
      </c>
      <c r="E63" s="17">
        <v>0.83840000000000003</v>
      </c>
      <c r="F63" s="18">
        <f t="shared" si="3"/>
        <v>3.472222222222222E-3</v>
      </c>
      <c r="G63" s="18">
        <f t="shared" si="0"/>
        <v>3.4702750123541794E-3</v>
      </c>
      <c r="H63" s="13">
        <f t="shared" si="6"/>
        <v>95875.456765100753</v>
      </c>
      <c r="I63" s="13">
        <f t="shared" si="4"/>
        <v>332.71420190997259</v>
      </c>
      <c r="J63" s="13">
        <f t="shared" si="1"/>
        <v>95821.6901500721</v>
      </c>
      <c r="K63" s="13">
        <f t="shared" si="2"/>
        <v>3132213.6909876456</v>
      </c>
      <c r="L63" s="20">
        <f t="shared" si="5"/>
        <v>32.669609060238557</v>
      </c>
    </row>
    <row r="64" spans="1:12" x14ac:dyDescent="0.2">
      <c r="A64" s="16">
        <v>55</v>
      </c>
      <c r="B64" s="46">
        <v>0</v>
      </c>
      <c r="C64" s="45">
        <v>302</v>
      </c>
      <c r="D64" s="45">
        <v>290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95542.742563190783</v>
      </c>
      <c r="I64" s="13">
        <f t="shared" si="4"/>
        <v>0</v>
      </c>
      <c r="J64" s="13">
        <f t="shared" si="1"/>
        <v>95542.742563190783</v>
      </c>
      <c r="K64" s="13">
        <f t="shared" si="2"/>
        <v>3036392.0008375738</v>
      </c>
      <c r="L64" s="20">
        <f t="shared" si="5"/>
        <v>31.780456781731399</v>
      </c>
    </row>
    <row r="65" spans="1:12" x14ac:dyDescent="0.2">
      <c r="A65" s="16">
        <v>56</v>
      </c>
      <c r="B65" s="46">
        <v>0</v>
      </c>
      <c r="C65" s="45">
        <v>312</v>
      </c>
      <c r="D65" s="45">
        <v>308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95542.742563190783</v>
      </c>
      <c r="I65" s="13">
        <f t="shared" si="4"/>
        <v>0</v>
      </c>
      <c r="J65" s="13">
        <f t="shared" si="1"/>
        <v>95542.742563190783</v>
      </c>
      <c r="K65" s="13">
        <f t="shared" si="2"/>
        <v>2940849.2582743829</v>
      </c>
      <c r="L65" s="20">
        <f t="shared" si="5"/>
        <v>30.780456781731399</v>
      </c>
    </row>
    <row r="66" spans="1:12" x14ac:dyDescent="0.2">
      <c r="A66" s="16">
        <v>57</v>
      </c>
      <c r="B66" s="46">
        <v>0</v>
      </c>
      <c r="C66" s="45">
        <v>275</v>
      </c>
      <c r="D66" s="45">
        <v>322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95542.742563190783</v>
      </c>
      <c r="I66" s="13">
        <f t="shared" si="4"/>
        <v>0</v>
      </c>
      <c r="J66" s="13">
        <f t="shared" si="1"/>
        <v>95542.742563190783</v>
      </c>
      <c r="K66" s="13">
        <f t="shared" si="2"/>
        <v>2845306.515711192</v>
      </c>
      <c r="L66" s="20">
        <f t="shared" si="5"/>
        <v>29.780456781731399</v>
      </c>
    </row>
    <row r="67" spans="1:12" x14ac:dyDescent="0.2">
      <c r="A67" s="16">
        <v>58</v>
      </c>
      <c r="B67" s="46">
        <v>0</v>
      </c>
      <c r="C67" s="45">
        <v>259</v>
      </c>
      <c r="D67" s="45">
        <v>279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95542.742563190783</v>
      </c>
      <c r="I67" s="13">
        <f t="shared" si="4"/>
        <v>0</v>
      </c>
      <c r="J67" s="13">
        <f t="shared" si="1"/>
        <v>95542.742563190783</v>
      </c>
      <c r="K67" s="13">
        <f t="shared" si="2"/>
        <v>2749763.7731480012</v>
      </c>
      <c r="L67" s="20">
        <f t="shared" si="5"/>
        <v>28.780456781731399</v>
      </c>
    </row>
    <row r="68" spans="1:12" x14ac:dyDescent="0.2">
      <c r="A68" s="16">
        <v>59</v>
      </c>
      <c r="B68" s="46">
        <v>2</v>
      </c>
      <c r="C68" s="45">
        <v>269</v>
      </c>
      <c r="D68" s="45">
        <v>267</v>
      </c>
      <c r="E68" s="17">
        <v>0.37669999999999998</v>
      </c>
      <c r="F68" s="18">
        <f t="shared" si="3"/>
        <v>7.462686567164179E-3</v>
      </c>
      <c r="G68" s="18">
        <f t="shared" si="0"/>
        <v>7.4281346542537591E-3</v>
      </c>
      <c r="H68" s="13">
        <f t="shared" si="6"/>
        <v>95542.742563190783</v>
      </c>
      <c r="I68" s="13">
        <f t="shared" si="4"/>
        <v>709.70435699608311</v>
      </c>
      <c r="J68" s="13">
        <f t="shared" si="1"/>
        <v>95100.383837475121</v>
      </c>
      <c r="K68" s="13">
        <f t="shared" si="2"/>
        <v>2654221.0305848103</v>
      </c>
      <c r="L68" s="20">
        <f t="shared" si="5"/>
        <v>27.780456781731395</v>
      </c>
    </row>
    <row r="69" spans="1:12" x14ac:dyDescent="0.2">
      <c r="A69" s="16">
        <v>60</v>
      </c>
      <c r="B69" s="46">
        <v>2</v>
      </c>
      <c r="C69" s="45">
        <v>231</v>
      </c>
      <c r="D69" s="45">
        <v>280</v>
      </c>
      <c r="E69" s="17">
        <v>0.7288</v>
      </c>
      <c r="F69" s="18">
        <f t="shared" si="3"/>
        <v>7.8277886497064575E-3</v>
      </c>
      <c r="G69" s="18">
        <f t="shared" si="0"/>
        <v>7.8112062689617038E-3</v>
      </c>
      <c r="H69" s="13">
        <f t="shared" si="6"/>
        <v>94833.038206194702</v>
      </c>
      <c r="I69" s="13">
        <f t="shared" si="4"/>
        <v>740.76042254091283</v>
      </c>
      <c r="J69" s="13">
        <f t="shared" si="1"/>
        <v>94632.143979601606</v>
      </c>
      <c r="K69" s="13">
        <f t="shared" si="2"/>
        <v>2559120.6467473353</v>
      </c>
      <c r="L69" s="20">
        <f t="shared" si="5"/>
        <v>26.985538955137766</v>
      </c>
    </row>
    <row r="70" spans="1:12" x14ac:dyDescent="0.2">
      <c r="A70" s="16">
        <v>61</v>
      </c>
      <c r="B70" s="46">
        <v>1</v>
      </c>
      <c r="C70" s="45">
        <v>256</v>
      </c>
      <c r="D70" s="45">
        <v>230</v>
      </c>
      <c r="E70" s="17">
        <v>0.1178</v>
      </c>
      <c r="F70" s="18">
        <f t="shared" si="3"/>
        <v>4.11522633744856E-3</v>
      </c>
      <c r="G70" s="18">
        <f t="shared" si="0"/>
        <v>4.1003402462336325E-3</v>
      </c>
      <c r="H70" s="13">
        <f t="shared" si="6"/>
        <v>94092.277783653786</v>
      </c>
      <c r="I70" s="13">
        <f t="shared" si="4"/>
        <v>385.81035345611031</v>
      </c>
      <c r="J70" s="13">
        <f t="shared" si="1"/>
        <v>93751.915889834811</v>
      </c>
      <c r="K70" s="13">
        <f t="shared" si="2"/>
        <v>2464488.5027677338</v>
      </c>
      <c r="L70" s="20">
        <f t="shared" si="5"/>
        <v>26.192250424995855</v>
      </c>
    </row>
    <row r="71" spans="1:12" x14ac:dyDescent="0.2">
      <c r="A71" s="16">
        <v>62</v>
      </c>
      <c r="B71" s="46">
        <v>2</v>
      </c>
      <c r="C71" s="45">
        <v>233</v>
      </c>
      <c r="D71" s="45">
        <v>250</v>
      </c>
      <c r="E71" s="17">
        <v>0.58360000000000001</v>
      </c>
      <c r="F71" s="18">
        <f t="shared" si="3"/>
        <v>8.2815734989648039E-3</v>
      </c>
      <c r="G71" s="18">
        <f t="shared" si="0"/>
        <v>8.2531130742516078E-3</v>
      </c>
      <c r="H71" s="13">
        <f t="shared" si="6"/>
        <v>93706.467430197677</v>
      </c>
      <c r="I71" s="13">
        <f t="shared" si="4"/>
        <v>773.37007149009696</v>
      </c>
      <c r="J71" s="13">
        <f t="shared" si="1"/>
        <v>93384.436132429211</v>
      </c>
      <c r="K71" s="13">
        <f t="shared" si="2"/>
        <v>2370736.5868778988</v>
      </c>
      <c r="L71" s="20">
        <f t="shared" si="5"/>
        <v>25.299604732660207</v>
      </c>
    </row>
    <row r="72" spans="1:12" x14ac:dyDescent="0.2">
      <c r="A72" s="16">
        <v>63</v>
      </c>
      <c r="B72" s="46">
        <v>2</v>
      </c>
      <c r="C72" s="45">
        <v>216</v>
      </c>
      <c r="D72" s="45">
        <v>235</v>
      </c>
      <c r="E72" s="17">
        <v>0.60270000000000001</v>
      </c>
      <c r="F72" s="18">
        <f t="shared" si="3"/>
        <v>8.869179600886918E-3</v>
      </c>
      <c r="G72" s="18">
        <f t="shared" si="0"/>
        <v>8.8380367892119394E-3</v>
      </c>
      <c r="H72" s="13">
        <f t="shared" si="6"/>
        <v>92933.097358707586</v>
      </c>
      <c r="I72" s="13">
        <f t="shared" si="4"/>
        <v>821.34613339167254</v>
      </c>
      <c r="J72" s="13">
        <f t="shared" si="1"/>
        <v>92606.776539911065</v>
      </c>
      <c r="K72" s="13">
        <f t="shared" si="2"/>
        <v>2277352.1507454696</v>
      </c>
      <c r="L72" s="20">
        <f t="shared" si="5"/>
        <v>24.505286227093428</v>
      </c>
    </row>
    <row r="73" spans="1:12" x14ac:dyDescent="0.2">
      <c r="A73" s="16">
        <v>64</v>
      </c>
      <c r="B73" s="46">
        <v>1</v>
      </c>
      <c r="C73" s="45">
        <v>201</v>
      </c>
      <c r="D73" s="45">
        <v>215</v>
      </c>
      <c r="E73" s="17">
        <v>0.33700000000000002</v>
      </c>
      <c r="F73" s="18">
        <f t="shared" si="3"/>
        <v>4.807692307692308E-3</v>
      </c>
      <c r="G73" s="18">
        <f t="shared" ref="G73:G108" si="7">F73/((1+(1-E73)*F73))</f>
        <v>4.792416480161793E-3</v>
      </c>
      <c r="H73" s="13">
        <f t="shared" si="6"/>
        <v>92111.751225315908</v>
      </c>
      <c r="I73" s="13">
        <f t="shared" si="4"/>
        <v>441.43787458876716</v>
      </c>
      <c r="J73" s="13">
        <f t="shared" ref="J73:J108" si="8">H74+I73*E73</f>
        <v>91819.07791446356</v>
      </c>
      <c r="K73" s="13">
        <f t="shared" ref="K73:K97" si="9">K74+J73</f>
        <v>2184745.3742055586</v>
      </c>
      <c r="L73" s="20">
        <f t="shared" si="5"/>
        <v>23.718421864126988</v>
      </c>
    </row>
    <row r="74" spans="1:12" x14ac:dyDescent="0.2">
      <c r="A74" s="16">
        <v>65</v>
      </c>
      <c r="B74" s="46">
        <v>1</v>
      </c>
      <c r="C74" s="45">
        <v>192</v>
      </c>
      <c r="D74" s="45">
        <v>206</v>
      </c>
      <c r="E74" s="17">
        <v>0.83289999999999997</v>
      </c>
      <c r="F74" s="18">
        <f t="shared" ref="F74:F108" si="10">B74/((C74+D74)/2)</f>
        <v>5.0251256281407036E-3</v>
      </c>
      <c r="G74" s="18">
        <f t="shared" si="7"/>
        <v>5.02090957793732E-3</v>
      </c>
      <c r="H74" s="13">
        <f t="shared" si="6"/>
        <v>91670.313350727141</v>
      </c>
      <c r="I74" s="13">
        <f t="shared" ref="I74:I108" si="11">H74*G74</f>
        <v>460.26835431518128</v>
      </c>
      <c r="J74" s="13">
        <f t="shared" si="8"/>
        <v>91593.402508721076</v>
      </c>
      <c r="K74" s="13">
        <f t="shared" si="9"/>
        <v>2092926.296291095</v>
      </c>
      <c r="L74" s="20">
        <f t="shared" ref="L74:L108" si="12">K74/H74</f>
        <v>22.831014968647903</v>
      </c>
    </row>
    <row r="75" spans="1:12" x14ac:dyDescent="0.2">
      <c r="A75" s="16">
        <v>66</v>
      </c>
      <c r="B75" s="46">
        <v>0</v>
      </c>
      <c r="C75" s="45">
        <v>200</v>
      </c>
      <c r="D75" s="45">
        <v>191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91210.044996411962</v>
      </c>
      <c r="I75" s="13">
        <f t="shared" si="11"/>
        <v>0</v>
      </c>
      <c r="J75" s="13">
        <f t="shared" si="8"/>
        <v>91210.044996411962</v>
      </c>
      <c r="K75" s="13">
        <f t="shared" si="9"/>
        <v>2001332.893782374</v>
      </c>
      <c r="L75" s="20">
        <f t="shared" si="12"/>
        <v>21.942022875453059</v>
      </c>
    </row>
    <row r="76" spans="1:12" x14ac:dyDescent="0.2">
      <c r="A76" s="16">
        <v>67</v>
      </c>
      <c r="B76" s="46">
        <v>1</v>
      </c>
      <c r="C76" s="45">
        <v>181</v>
      </c>
      <c r="D76" s="45">
        <v>205</v>
      </c>
      <c r="E76" s="17">
        <v>0.44379999999999997</v>
      </c>
      <c r="F76" s="18">
        <f t="shared" si="10"/>
        <v>5.1813471502590676E-3</v>
      </c>
      <c r="G76" s="18">
        <f t="shared" si="7"/>
        <v>5.1664581139741327E-3</v>
      </c>
      <c r="H76" s="13">
        <f t="shared" si="13"/>
        <v>91210.044996411962</v>
      </c>
      <c r="I76" s="13">
        <f t="shared" si="11"/>
        <v>471.23287704765835</v>
      </c>
      <c r="J76" s="13">
        <f t="shared" si="8"/>
        <v>90947.945270198048</v>
      </c>
      <c r="K76" s="13">
        <f t="shared" si="9"/>
        <v>1910122.848785962</v>
      </c>
      <c r="L76" s="20">
        <f t="shared" si="12"/>
        <v>20.942022875453059</v>
      </c>
    </row>
    <row r="77" spans="1:12" x14ac:dyDescent="0.2">
      <c r="A77" s="16">
        <v>68</v>
      </c>
      <c r="B77" s="46">
        <v>0</v>
      </c>
      <c r="C77" s="45">
        <v>188</v>
      </c>
      <c r="D77" s="45">
        <v>183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90738.812119364302</v>
      </c>
      <c r="I77" s="13">
        <f t="shared" si="11"/>
        <v>0</v>
      </c>
      <c r="J77" s="13">
        <f t="shared" si="8"/>
        <v>90738.812119364302</v>
      </c>
      <c r="K77" s="13">
        <f t="shared" si="9"/>
        <v>1819174.9035157638</v>
      </c>
      <c r="L77" s="20">
        <f t="shared" si="12"/>
        <v>20.048476071327574</v>
      </c>
    </row>
    <row r="78" spans="1:12" x14ac:dyDescent="0.2">
      <c r="A78" s="16">
        <v>69</v>
      </c>
      <c r="B78" s="46">
        <v>1</v>
      </c>
      <c r="C78" s="45">
        <v>179</v>
      </c>
      <c r="D78" s="45">
        <v>192</v>
      </c>
      <c r="E78" s="17">
        <v>1.9199999999999998E-2</v>
      </c>
      <c r="F78" s="18">
        <f t="shared" si="10"/>
        <v>5.3908355795148251E-3</v>
      </c>
      <c r="G78" s="18">
        <f t="shared" si="7"/>
        <v>5.3624823574330441E-3</v>
      </c>
      <c r="H78" s="13">
        <f t="shared" si="13"/>
        <v>90738.812119364302</v>
      </c>
      <c r="I78" s="13">
        <f t="shared" si="11"/>
        <v>486.58527912452274</v>
      </c>
      <c r="J78" s="13">
        <f t="shared" si="8"/>
        <v>90261.569277598959</v>
      </c>
      <c r="K78" s="13">
        <f t="shared" si="9"/>
        <v>1728436.0913963995</v>
      </c>
      <c r="L78" s="20">
        <f t="shared" si="12"/>
        <v>19.048476071327578</v>
      </c>
    </row>
    <row r="79" spans="1:12" x14ac:dyDescent="0.2">
      <c r="A79" s="16">
        <v>70</v>
      </c>
      <c r="B79" s="46">
        <v>3</v>
      </c>
      <c r="C79" s="45">
        <v>156</v>
      </c>
      <c r="D79" s="45">
        <v>180</v>
      </c>
      <c r="E79" s="17">
        <v>0.49680000000000002</v>
      </c>
      <c r="F79" s="18">
        <f t="shared" si="10"/>
        <v>1.7857142857142856E-2</v>
      </c>
      <c r="G79" s="18">
        <f t="shared" si="7"/>
        <v>1.7698112673264519E-2</v>
      </c>
      <c r="H79" s="13">
        <f t="shared" si="13"/>
        <v>90252.226840239775</v>
      </c>
      <c r="I79" s="13">
        <f t="shared" si="11"/>
        <v>1597.2940796315918</v>
      </c>
      <c r="J79" s="13">
        <f t="shared" si="8"/>
        <v>89448.468459369149</v>
      </c>
      <c r="K79" s="13">
        <f t="shared" si="9"/>
        <v>1638174.5221188006</v>
      </c>
      <c r="L79" s="20">
        <f t="shared" si="12"/>
        <v>18.151070388751954</v>
      </c>
    </row>
    <row r="80" spans="1:12" x14ac:dyDescent="0.2">
      <c r="A80" s="16">
        <v>71</v>
      </c>
      <c r="B80" s="46">
        <v>1</v>
      </c>
      <c r="C80" s="45">
        <v>158</v>
      </c>
      <c r="D80" s="45">
        <v>159</v>
      </c>
      <c r="E80" s="17">
        <v>0.97260000000000002</v>
      </c>
      <c r="F80" s="18">
        <f t="shared" si="10"/>
        <v>6.3091482649842269E-3</v>
      </c>
      <c r="G80" s="18">
        <f t="shared" si="7"/>
        <v>6.308057786855773E-3</v>
      </c>
      <c r="H80" s="13">
        <f t="shared" si="13"/>
        <v>88654.932760608179</v>
      </c>
      <c r="I80" s="13">
        <f t="shared" si="11"/>
        <v>559.24043894372937</v>
      </c>
      <c r="J80" s="13">
        <f t="shared" si="8"/>
        <v>88639.609572581117</v>
      </c>
      <c r="K80" s="13">
        <f t="shared" si="9"/>
        <v>1548726.0536594314</v>
      </c>
      <c r="L80" s="20">
        <f t="shared" si="12"/>
        <v>17.469147011158448</v>
      </c>
    </row>
    <row r="81" spans="1:12" x14ac:dyDescent="0.2">
      <c r="A81" s="16">
        <v>72</v>
      </c>
      <c r="B81" s="46">
        <v>0</v>
      </c>
      <c r="C81" s="45">
        <v>172</v>
      </c>
      <c r="D81" s="45">
        <v>160</v>
      </c>
      <c r="E81" s="17">
        <v>0</v>
      </c>
      <c r="F81" s="18">
        <f t="shared" si="10"/>
        <v>0</v>
      </c>
      <c r="G81" s="18">
        <f t="shared" si="7"/>
        <v>0</v>
      </c>
      <c r="H81" s="13">
        <f t="shared" si="13"/>
        <v>88095.69232166445</v>
      </c>
      <c r="I81" s="13">
        <f t="shared" si="11"/>
        <v>0</v>
      </c>
      <c r="J81" s="13">
        <f t="shared" si="8"/>
        <v>88095.69232166445</v>
      </c>
      <c r="K81" s="13">
        <f t="shared" si="9"/>
        <v>1460086.4440868504</v>
      </c>
      <c r="L81" s="20">
        <f t="shared" si="12"/>
        <v>16.573868773919457</v>
      </c>
    </row>
    <row r="82" spans="1:12" x14ac:dyDescent="0.2">
      <c r="A82" s="16">
        <v>73</v>
      </c>
      <c r="B82" s="46">
        <v>0</v>
      </c>
      <c r="C82" s="45">
        <v>166</v>
      </c>
      <c r="D82" s="45">
        <v>171</v>
      </c>
      <c r="E82" s="17">
        <v>0</v>
      </c>
      <c r="F82" s="18">
        <f t="shared" si="10"/>
        <v>0</v>
      </c>
      <c r="G82" s="18">
        <f t="shared" si="7"/>
        <v>0</v>
      </c>
      <c r="H82" s="13">
        <f t="shared" si="13"/>
        <v>88095.69232166445</v>
      </c>
      <c r="I82" s="13">
        <f t="shared" si="11"/>
        <v>0</v>
      </c>
      <c r="J82" s="13">
        <f t="shared" si="8"/>
        <v>88095.69232166445</v>
      </c>
      <c r="K82" s="13">
        <f t="shared" si="9"/>
        <v>1371990.751765186</v>
      </c>
      <c r="L82" s="20">
        <f t="shared" si="12"/>
        <v>15.573868773919456</v>
      </c>
    </row>
    <row r="83" spans="1:12" x14ac:dyDescent="0.2">
      <c r="A83" s="16">
        <v>74</v>
      </c>
      <c r="B83" s="46">
        <v>1</v>
      </c>
      <c r="C83" s="45">
        <v>161</v>
      </c>
      <c r="D83" s="45">
        <v>168</v>
      </c>
      <c r="E83" s="17">
        <v>0.77529999999999999</v>
      </c>
      <c r="F83" s="18">
        <f t="shared" si="10"/>
        <v>6.0790273556231003E-3</v>
      </c>
      <c r="G83" s="18">
        <f t="shared" si="7"/>
        <v>6.0707349899559683E-3</v>
      </c>
      <c r="H83" s="13">
        <f t="shared" si="13"/>
        <v>88095.69232166445</v>
      </c>
      <c r="I83" s="13">
        <f t="shared" si="11"/>
        <v>534.80560184152375</v>
      </c>
      <c r="J83" s="13">
        <f t="shared" si="8"/>
        <v>87975.521502930656</v>
      </c>
      <c r="K83" s="13">
        <f t="shared" si="9"/>
        <v>1283895.0594435215</v>
      </c>
      <c r="L83" s="20">
        <f t="shared" si="12"/>
        <v>14.573868773919456</v>
      </c>
    </row>
    <row r="84" spans="1:12" x14ac:dyDescent="0.2">
      <c r="A84" s="16">
        <v>75</v>
      </c>
      <c r="B84" s="46">
        <v>0</v>
      </c>
      <c r="C84" s="45">
        <v>137</v>
      </c>
      <c r="D84" s="45">
        <v>160</v>
      </c>
      <c r="E84" s="17">
        <v>0</v>
      </c>
      <c r="F84" s="18">
        <f t="shared" si="10"/>
        <v>0</v>
      </c>
      <c r="G84" s="18">
        <f t="shared" si="7"/>
        <v>0</v>
      </c>
      <c r="H84" s="13">
        <f t="shared" si="13"/>
        <v>87560.886719822927</v>
      </c>
      <c r="I84" s="13">
        <f t="shared" si="11"/>
        <v>0</v>
      </c>
      <c r="J84" s="13">
        <f t="shared" si="8"/>
        <v>87560.886719822927</v>
      </c>
      <c r="K84" s="13">
        <f t="shared" si="9"/>
        <v>1195919.5379405909</v>
      </c>
      <c r="L84" s="20">
        <f t="shared" si="12"/>
        <v>13.658147864208944</v>
      </c>
    </row>
    <row r="85" spans="1:12" x14ac:dyDescent="0.2">
      <c r="A85" s="16">
        <v>76</v>
      </c>
      <c r="B85" s="46">
        <v>2</v>
      </c>
      <c r="C85" s="45">
        <v>145</v>
      </c>
      <c r="D85" s="45">
        <v>139</v>
      </c>
      <c r="E85" s="17">
        <v>0.44109999999999999</v>
      </c>
      <c r="F85" s="18">
        <f t="shared" si="10"/>
        <v>1.4084507042253521E-2</v>
      </c>
      <c r="G85" s="18">
        <f t="shared" si="7"/>
        <v>1.3974502123425596E-2</v>
      </c>
      <c r="H85" s="13">
        <f t="shared" si="13"/>
        <v>87560.886719822927</v>
      </c>
      <c r="I85" s="13">
        <f t="shared" si="11"/>
        <v>1223.6197973951935</v>
      </c>
      <c r="J85" s="13">
        <f t="shared" si="8"/>
        <v>86877.005615058748</v>
      </c>
      <c r="K85" s="13">
        <f t="shared" si="9"/>
        <v>1108358.651220768</v>
      </c>
      <c r="L85" s="20">
        <f t="shared" si="12"/>
        <v>12.658147864208946</v>
      </c>
    </row>
    <row r="86" spans="1:12" x14ac:dyDescent="0.2">
      <c r="A86" s="16">
        <v>77</v>
      </c>
      <c r="B86" s="46">
        <v>8</v>
      </c>
      <c r="C86" s="45">
        <v>128</v>
      </c>
      <c r="D86" s="45">
        <v>149</v>
      </c>
      <c r="E86" s="17">
        <v>0.40920000000000001</v>
      </c>
      <c r="F86" s="18">
        <f t="shared" si="10"/>
        <v>5.7761732851985562E-2</v>
      </c>
      <c r="G86" s="18">
        <f t="shared" si="7"/>
        <v>5.5855624382097152E-2</v>
      </c>
      <c r="H86" s="13">
        <f t="shared" si="13"/>
        <v>86337.266922427734</v>
      </c>
      <c r="I86" s="13">
        <f t="shared" si="11"/>
        <v>4822.4219513959843</v>
      </c>
      <c r="J86" s="13">
        <f t="shared" si="8"/>
        <v>83488.180033542987</v>
      </c>
      <c r="K86" s="13">
        <f t="shared" si="9"/>
        <v>1021481.6456057093</v>
      </c>
      <c r="L86" s="20">
        <f t="shared" si="12"/>
        <v>11.831294665876898</v>
      </c>
    </row>
    <row r="87" spans="1:12" x14ac:dyDescent="0.2">
      <c r="A87" s="16">
        <v>78</v>
      </c>
      <c r="B87" s="46">
        <v>3</v>
      </c>
      <c r="C87" s="45">
        <v>146</v>
      </c>
      <c r="D87" s="45">
        <v>123</v>
      </c>
      <c r="E87" s="17">
        <v>0.43559999999999999</v>
      </c>
      <c r="F87" s="18">
        <f t="shared" si="10"/>
        <v>2.2304832713754646E-2</v>
      </c>
      <c r="G87" s="18">
        <f t="shared" si="7"/>
        <v>2.2027531477342481E-2</v>
      </c>
      <c r="H87" s="13">
        <f t="shared" si="13"/>
        <v>81514.844971031751</v>
      </c>
      <c r="I87" s="13">
        <f t="shared" si="11"/>
        <v>1795.5708134700944</v>
      </c>
      <c r="J87" s="13">
        <f t="shared" si="8"/>
        <v>80501.42480390922</v>
      </c>
      <c r="K87" s="13">
        <f t="shared" si="9"/>
        <v>937993.46557216626</v>
      </c>
      <c r="L87" s="20">
        <f t="shared" si="12"/>
        <v>11.507026307975003</v>
      </c>
    </row>
    <row r="88" spans="1:12" x14ac:dyDescent="0.2">
      <c r="A88" s="16">
        <v>79</v>
      </c>
      <c r="B88" s="46">
        <v>5</v>
      </c>
      <c r="C88" s="45">
        <v>105</v>
      </c>
      <c r="D88" s="45">
        <v>144</v>
      </c>
      <c r="E88" s="17">
        <v>0.52270000000000005</v>
      </c>
      <c r="F88" s="18">
        <f t="shared" si="10"/>
        <v>4.0160642570281124E-2</v>
      </c>
      <c r="G88" s="18">
        <f t="shared" si="7"/>
        <v>3.9405295283580208E-2</v>
      </c>
      <c r="H88" s="13">
        <f t="shared" si="13"/>
        <v>79719.274157561653</v>
      </c>
      <c r="I88" s="13">
        <f t="shared" si="11"/>
        <v>3141.361537971402</v>
      </c>
      <c r="J88" s="13">
        <f t="shared" si="8"/>
        <v>78219.902295487904</v>
      </c>
      <c r="K88" s="13">
        <f t="shared" si="9"/>
        <v>857492.04076825699</v>
      </c>
      <c r="L88" s="20">
        <f t="shared" si="12"/>
        <v>10.756395486911503</v>
      </c>
    </row>
    <row r="89" spans="1:12" x14ac:dyDescent="0.2">
      <c r="A89" s="16">
        <v>80</v>
      </c>
      <c r="B89" s="46">
        <v>4</v>
      </c>
      <c r="C89" s="45">
        <v>90</v>
      </c>
      <c r="D89" s="45">
        <v>109</v>
      </c>
      <c r="E89" s="17">
        <v>0.65549999999999997</v>
      </c>
      <c r="F89" s="18">
        <f t="shared" si="10"/>
        <v>4.0201005025125629E-2</v>
      </c>
      <c r="G89" s="18">
        <f t="shared" si="7"/>
        <v>3.9651856698189894E-2</v>
      </c>
      <c r="H89" s="13">
        <f t="shared" si="13"/>
        <v>76577.91261959025</v>
      </c>
      <c r="I89" s="13">
        <f t="shared" si="11"/>
        <v>3036.4564174385</v>
      </c>
      <c r="J89" s="13">
        <f t="shared" si="8"/>
        <v>75531.853383782684</v>
      </c>
      <c r="K89" s="13">
        <f t="shared" si="9"/>
        <v>779272.13847276906</v>
      </c>
      <c r="L89" s="20">
        <f t="shared" si="12"/>
        <v>10.176199792019595</v>
      </c>
    </row>
    <row r="90" spans="1:12" x14ac:dyDescent="0.2">
      <c r="A90" s="16">
        <v>81</v>
      </c>
      <c r="B90" s="46">
        <v>1</v>
      </c>
      <c r="C90" s="45">
        <v>150</v>
      </c>
      <c r="D90" s="45">
        <v>90</v>
      </c>
      <c r="E90" s="17">
        <v>0.31509999999999999</v>
      </c>
      <c r="F90" s="18">
        <f t="shared" si="10"/>
        <v>8.3333333333333332E-3</v>
      </c>
      <c r="G90" s="18">
        <f t="shared" si="7"/>
        <v>8.2860407557200609E-3</v>
      </c>
      <c r="H90" s="13">
        <f t="shared" si="13"/>
        <v>73541.456202151749</v>
      </c>
      <c r="I90" s="13">
        <f t="shared" si="11"/>
        <v>609.36750332603128</v>
      </c>
      <c r="J90" s="13">
        <f t="shared" si="8"/>
        <v>73124.100399123738</v>
      </c>
      <c r="K90" s="13">
        <f t="shared" si="9"/>
        <v>703740.28508898639</v>
      </c>
      <c r="L90" s="20">
        <f t="shared" si="12"/>
        <v>9.5693003841878728</v>
      </c>
    </row>
    <row r="91" spans="1:12" x14ac:dyDescent="0.2">
      <c r="A91" s="16">
        <v>82</v>
      </c>
      <c r="B91" s="46">
        <v>7</v>
      </c>
      <c r="C91" s="45">
        <v>94</v>
      </c>
      <c r="D91" s="45">
        <v>151</v>
      </c>
      <c r="E91" s="17">
        <v>0.62309999999999999</v>
      </c>
      <c r="F91" s="18">
        <f t="shared" si="10"/>
        <v>5.7142857142857141E-2</v>
      </c>
      <c r="G91" s="18">
        <f t="shared" si="7"/>
        <v>5.5938110075013002E-2</v>
      </c>
      <c r="H91" s="13">
        <f t="shared" si="13"/>
        <v>72932.088698825712</v>
      </c>
      <c r="I91" s="13">
        <f t="shared" si="11"/>
        <v>4079.6832056355242</v>
      </c>
      <c r="J91" s="13">
        <f t="shared" si="8"/>
        <v>71394.456098621682</v>
      </c>
      <c r="K91" s="13">
        <f t="shared" si="9"/>
        <v>630616.18468986265</v>
      </c>
      <c r="L91" s="20">
        <f t="shared" si="12"/>
        <v>8.6466217537523544</v>
      </c>
    </row>
    <row r="92" spans="1:12" x14ac:dyDescent="0.2">
      <c r="A92" s="16">
        <v>83</v>
      </c>
      <c r="B92" s="46">
        <v>7</v>
      </c>
      <c r="C92" s="45">
        <v>106</v>
      </c>
      <c r="D92" s="45">
        <v>84</v>
      </c>
      <c r="E92" s="17">
        <v>0.57930000000000004</v>
      </c>
      <c r="F92" s="18">
        <f t="shared" si="10"/>
        <v>7.3684210526315783E-2</v>
      </c>
      <c r="G92" s="18">
        <f t="shared" si="7"/>
        <v>7.1468754371080051E-2</v>
      </c>
      <c r="H92" s="13">
        <f t="shared" si="13"/>
        <v>68852.405493190192</v>
      </c>
      <c r="I92" s="13">
        <f t="shared" si="11"/>
        <v>4920.7956560508128</v>
      </c>
      <c r="J92" s="13">
        <f t="shared" si="8"/>
        <v>66782.22676068962</v>
      </c>
      <c r="K92" s="13">
        <f t="shared" si="9"/>
        <v>559221.72859124094</v>
      </c>
      <c r="L92" s="20">
        <f t="shared" si="12"/>
        <v>8.1220361813873083</v>
      </c>
    </row>
    <row r="93" spans="1:12" x14ac:dyDescent="0.2">
      <c r="A93" s="16">
        <v>84</v>
      </c>
      <c r="B93" s="46">
        <v>4</v>
      </c>
      <c r="C93" s="45">
        <v>113</v>
      </c>
      <c r="D93" s="45">
        <v>104</v>
      </c>
      <c r="E93" s="17">
        <v>0.46779999999999999</v>
      </c>
      <c r="F93" s="18">
        <f t="shared" si="10"/>
        <v>3.6866359447004608E-2</v>
      </c>
      <c r="G93" s="18">
        <f t="shared" si="7"/>
        <v>3.6156950088946101E-2</v>
      </c>
      <c r="H93" s="13">
        <f t="shared" si="13"/>
        <v>63931.609837139382</v>
      </c>
      <c r="I93" s="13">
        <f t="shared" si="11"/>
        <v>2311.5720259874242</v>
      </c>
      <c r="J93" s="13">
        <f t="shared" si="8"/>
        <v>62701.391204908876</v>
      </c>
      <c r="K93" s="13">
        <f t="shared" si="9"/>
        <v>492439.50183055137</v>
      </c>
      <c r="L93" s="20">
        <f t="shared" si="12"/>
        <v>7.7025981839813085</v>
      </c>
    </row>
    <row r="94" spans="1:12" x14ac:dyDescent="0.2">
      <c r="A94" s="16">
        <v>85</v>
      </c>
      <c r="B94" s="46">
        <v>3</v>
      </c>
      <c r="C94" s="45">
        <v>97</v>
      </c>
      <c r="D94" s="45">
        <v>110</v>
      </c>
      <c r="E94" s="17">
        <v>0.11509999999999999</v>
      </c>
      <c r="F94" s="18">
        <f t="shared" si="10"/>
        <v>2.8985507246376812E-2</v>
      </c>
      <c r="G94" s="18">
        <f t="shared" si="7"/>
        <v>2.8260642251355807E-2</v>
      </c>
      <c r="H94" s="13">
        <f t="shared" si="13"/>
        <v>61620.03781115196</v>
      </c>
      <c r="I94" s="13">
        <f t="shared" si="11"/>
        <v>1741.4218440959835</v>
      </c>
      <c r="J94" s="13">
        <f t="shared" si="8"/>
        <v>60079.053621311425</v>
      </c>
      <c r="K94" s="13">
        <f t="shared" si="9"/>
        <v>429738.11062564247</v>
      </c>
      <c r="L94" s="20">
        <f t="shared" si="12"/>
        <v>6.9739994633347777</v>
      </c>
    </row>
    <row r="95" spans="1:12" x14ac:dyDescent="0.2">
      <c r="A95" s="16">
        <v>86</v>
      </c>
      <c r="B95" s="46">
        <v>11</v>
      </c>
      <c r="C95" s="45">
        <v>94</v>
      </c>
      <c r="D95" s="45">
        <v>93</v>
      </c>
      <c r="E95" s="17">
        <v>0.54649999999999999</v>
      </c>
      <c r="F95" s="18">
        <f t="shared" si="10"/>
        <v>0.11764705882352941</v>
      </c>
      <c r="G95" s="18">
        <f t="shared" si="7"/>
        <v>0.11168816663874462</v>
      </c>
      <c r="H95" s="13">
        <f t="shared" si="13"/>
        <v>59878.615967055979</v>
      </c>
      <c r="I95" s="13">
        <f t="shared" si="11"/>
        <v>6687.732838225942</v>
      </c>
      <c r="J95" s="13">
        <f t="shared" si="8"/>
        <v>56845.729124920515</v>
      </c>
      <c r="K95" s="13">
        <f t="shared" si="9"/>
        <v>369659.05700433103</v>
      </c>
      <c r="L95" s="20">
        <f t="shared" si="12"/>
        <v>6.1734736355247435</v>
      </c>
    </row>
    <row r="96" spans="1:12" x14ac:dyDescent="0.2">
      <c r="A96" s="16">
        <v>87</v>
      </c>
      <c r="B96" s="46">
        <v>8</v>
      </c>
      <c r="C96" s="45">
        <v>86</v>
      </c>
      <c r="D96" s="45">
        <v>89</v>
      </c>
      <c r="E96" s="17">
        <v>0.6</v>
      </c>
      <c r="F96" s="18">
        <f t="shared" si="10"/>
        <v>9.1428571428571428E-2</v>
      </c>
      <c r="G96" s="18">
        <f t="shared" si="7"/>
        <v>8.8202866593164286E-2</v>
      </c>
      <c r="H96" s="13">
        <f t="shared" si="13"/>
        <v>53190.883128830035</v>
      </c>
      <c r="I96" s="13">
        <f t="shared" si="11"/>
        <v>4691.5883685847884</v>
      </c>
      <c r="J96" s="13">
        <f t="shared" si="8"/>
        <v>51314.247781396123</v>
      </c>
      <c r="K96" s="13">
        <f t="shared" si="9"/>
        <v>312813.32787941053</v>
      </c>
      <c r="L96" s="20">
        <f t="shared" si="12"/>
        <v>5.8809575904533595</v>
      </c>
    </row>
    <row r="97" spans="1:12" x14ac:dyDescent="0.2">
      <c r="A97" s="16">
        <v>88</v>
      </c>
      <c r="B97" s="46">
        <v>13</v>
      </c>
      <c r="C97" s="45">
        <v>112</v>
      </c>
      <c r="D97" s="45">
        <v>82</v>
      </c>
      <c r="E97" s="17">
        <v>0.47710000000000002</v>
      </c>
      <c r="F97" s="18">
        <f t="shared" si="10"/>
        <v>0.13402061855670103</v>
      </c>
      <c r="G97" s="18">
        <f t="shared" si="7"/>
        <v>0.12524362293191468</v>
      </c>
      <c r="H97" s="13">
        <f t="shared" si="13"/>
        <v>48499.294760245248</v>
      </c>
      <c r="I97" s="13">
        <f t="shared" si="11"/>
        <v>6074.2273854159412</v>
      </c>
      <c r="J97" s="13">
        <f t="shared" si="8"/>
        <v>45323.081260411251</v>
      </c>
      <c r="K97" s="13">
        <f t="shared" si="9"/>
        <v>261499.08009801441</v>
      </c>
      <c r="L97" s="20">
        <f t="shared" si="12"/>
        <v>5.3918120127463087</v>
      </c>
    </row>
    <row r="98" spans="1:12" x14ac:dyDescent="0.2">
      <c r="A98" s="16">
        <v>89</v>
      </c>
      <c r="B98" s="46">
        <v>11</v>
      </c>
      <c r="C98" s="45">
        <v>93</v>
      </c>
      <c r="D98" s="45">
        <v>97</v>
      </c>
      <c r="E98" s="17">
        <v>0.39200000000000002</v>
      </c>
      <c r="F98" s="18">
        <f t="shared" si="10"/>
        <v>0.11578947368421053</v>
      </c>
      <c r="G98" s="18">
        <f t="shared" si="7"/>
        <v>0.10817402250019668</v>
      </c>
      <c r="H98" s="13">
        <f t="shared" si="13"/>
        <v>42425.067374829305</v>
      </c>
      <c r="I98" s="13">
        <f t="shared" si="11"/>
        <v>4589.2901927771454</v>
      </c>
      <c r="J98" s="13">
        <f t="shared" si="8"/>
        <v>39634.778937620802</v>
      </c>
      <c r="K98" s="13">
        <f>K99+J98</f>
        <v>216175.99883760317</v>
      </c>
      <c r="L98" s="20">
        <f t="shared" si="12"/>
        <v>5.0954780325430882</v>
      </c>
    </row>
    <row r="99" spans="1:12" x14ac:dyDescent="0.2">
      <c r="A99" s="16">
        <v>90</v>
      </c>
      <c r="B99" s="46">
        <v>14</v>
      </c>
      <c r="C99" s="45">
        <v>69</v>
      </c>
      <c r="D99" s="45">
        <v>87</v>
      </c>
      <c r="E99" s="17">
        <v>0.35539999999999999</v>
      </c>
      <c r="F99" s="22">
        <f t="shared" si="10"/>
        <v>0.17948717948717949</v>
      </c>
      <c r="G99" s="22">
        <f t="shared" si="7"/>
        <v>0.16087442142663438</v>
      </c>
      <c r="H99" s="23">
        <f t="shared" si="13"/>
        <v>37835.777182052159</v>
      </c>
      <c r="I99" s="23">
        <f t="shared" si="11"/>
        <v>6086.8087633896967</v>
      </c>
      <c r="J99" s="23">
        <f t="shared" si="8"/>
        <v>33912.220253171159</v>
      </c>
      <c r="K99" s="23">
        <f t="shared" ref="K99:K108" si="14">K100+J99</f>
        <v>176541.21989998236</v>
      </c>
      <c r="L99" s="24">
        <f t="shared" si="12"/>
        <v>4.6659863507105843</v>
      </c>
    </row>
    <row r="100" spans="1:12" x14ac:dyDescent="0.2">
      <c r="A100" s="16">
        <v>91</v>
      </c>
      <c r="B100" s="46">
        <v>11</v>
      </c>
      <c r="C100" s="45">
        <v>74</v>
      </c>
      <c r="D100" s="45">
        <v>61</v>
      </c>
      <c r="E100" s="17">
        <v>0.48170000000000002</v>
      </c>
      <c r="F100" s="22">
        <f t="shared" si="10"/>
        <v>0.16296296296296298</v>
      </c>
      <c r="G100" s="22">
        <f t="shared" si="7"/>
        <v>0.15027055530434569</v>
      </c>
      <c r="H100" s="23">
        <f t="shared" si="13"/>
        <v>31748.968418662462</v>
      </c>
      <c r="I100" s="23">
        <f t="shared" si="11"/>
        <v>4770.9351146125418</v>
      </c>
      <c r="J100" s="23">
        <f t="shared" si="8"/>
        <v>29276.192748758782</v>
      </c>
      <c r="K100" s="23">
        <f t="shared" si="14"/>
        <v>142628.99964681119</v>
      </c>
      <c r="L100" s="24">
        <f t="shared" si="12"/>
        <v>4.4923979187611014</v>
      </c>
    </row>
    <row r="101" spans="1:12" x14ac:dyDescent="0.2">
      <c r="A101" s="16">
        <v>92</v>
      </c>
      <c r="B101" s="46">
        <v>6</v>
      </c>
      <c r="C101" s="45">
        <v>56</v>
      </c>
      <c r="D101" s="45">
        <v>64</v>
      </c>
      <c r="E101" s="17">
        <v>0.3886</v>
      </c>
      <c r="F101" s="22">
        <f t="shared" si="10"/>
        <v>0.1</v>
      </c>
      <c r="G101" s="22">
        <f t="shared" si="7"/>
        <v>9.4238272047043756E-2</v>
      </c>
      <c r="H101" s="23">
        <f t="shared" si="13"/>
        <v>26978.033304049921</v>
      </c>
      <c r="I101" s="23">
        <f t="shared" si="11"/>
        <v>2542.363241801263</v>
      </c>
      <c r="J101" s="23">
        <f t="shared" si="8"/>
        <v>25423.632418012628</v>
      </c>
      <c r="K101" s="23">
        <f t="shared" si="14"/>
        <v>113352.80689805241</v>
      </c>
      <c r="L101" s="24">
        <f t="shared" si="12"/>
        <v>4.2016705080216497</v>
      </c>
    </row>
    <row r="102" spans="1:12" x14ac:dyDescent="0.2">
      <c r="A102" s="16">
        <v>93</v>
      </c>
      <c r="B102" s="46">
        <v>7</v>
      </c>
      <c r="C102" s="45">
        <v>54</v>
      </c>
      <c r="D102" s="45">
        <v>51</v>
      </c>
      <c r="E102" s="17">
        <v>0.5585</v>
      </c>
      <c r="F102" s="22">
        <f t="shared" si="10"/>
        <v>0.13333333333333333</v>
      </c>
      <c r="G102" s="22">
        <f t="shared" si="7"/>
        <v>0.12592079581942958</v>
      </c>
      <c r="H102" s="23">
        <f t="shared" si="13"/>
        <v>24435.670062248657</v>
      </c>
      <c r="I102" s="23">
        <f t="shared" si="11"/>
        <v>3076.9590206193611</v>
      </c>
      <c r="J102" s="23">
        <f t="shared" si="8"/>
        <v>23077.192654645209</v>
      </c>
      <c r="K102" s="23">
        <f t="shared" si="14"/>
        <v>87929.174480039786</v>
      </c>
      <c r="L102" s="24">
        <f t="shared" si="12"/>
        <v>3.5983942431717475</v>
      </c>
    </row>
    <row r="103" spans="1:12" x14ac:dyDescent="0.2">
      <c r="A103" s="16">
        <v>94</v>
      </c>
      <c r="B103" s="46">
        <v>13</v>
      </c>
      <c r="C103" s="45">
        <v>32</v>
      </c>
      <c r="D103" s="45">
        <v>52</v>
      </c>
      <c r="E103" s="17">
        <v>0.55410000000000004</v>
      </c>
      <c r="F103" s="22">
        <f t="shared" si="10"/>
        <v>0.30952380952380953</v>
      </c>
      <c r="G103" s="22">
        <f t="shared" si="7"/>
        <v>0.27198530442478247</v>
      </c>
      <c r="H103" s="23">
        <f t="shared" si="13"/>
        <v>21358.711041629296</v>
      </c>
      <c r="I103" s="23">
        <f t="shared" si="11"/>
        <v>5809.2555247785067</v>
      </c>
      <c r="J103" s="23">
        <f t="shared" si="8"/>
        <v>18768.364003130562</v>
      </c>
      <c r="K103" s="23">
        <f t="shared" si="14"/>
        <v>64851.981825394578</v>
      </c>
      <c r="L103" s="24">
        <f t="shared" si="12"/>
        <v>3.0363246967007753</v>
      </c>
    </row>
    <row r="104" spans="1:12" x14ac:dyDescent="0.2">
      <c r="A104" s="16">
        <v>95</v>
      </c>
      <c r="B104" s="46">
        <v>6</v>
      </c>
      <c r="C104" s="45">
        <v>25</v>
      </c>
      <c r="D104" s="45">
        <v>31</v>
      </c>
      <c r="E104" s="17">
        <v>0.52739999999999998</v>
      </c>
      <c r="F104" s="22">
        <f t="shared" si="10"/>
        <v>0.21428571428571427</v>
      </c>
      <c r="G104" s="22">
        <f t="shared" si="7"/>
        <v>0.19458029031379312</v>
      </c>
      <c r="H104" s="23">
        <f t="shared" si="13"/>
        <v>15549.45551685079</v>
      </c>
      <c r="I104" s="23">
        <f t="shared" si="11"/>
        <v>3025.6175686902388</v>
      </c>
      <c r="J104" s="23">
        <f t="shared" si="8"/>
        <v>14119.548653887783</v>
      </c>
      <c r="K104" s="23">
        <f t="shared" si="14"/>
        <v>46083.617822264016</v>
      </c>
      <c r="L104" s="24">
        <f t="shared" si="12"/>
        <v>2.9636804820801381</v>
      </c>
    </row>
    <row r="105" spans="1:12" x14ac:dyDescent="0.2">
      <c r="A105" s="16">
        <v>96</v>
      </c>
      <c r="B105" s="46">
        <v>5</v>
      </c>
      <c r="C105" s="45">
        <v>23</v>
      </c>
      <c r="D105" s="45">
        <v>19</v>
      </c>
      <c r="E105" s="17">
        <v>0.42520000000000002</v>
      </c>
      <c r="F105" s="22">
        <f t="shared" si="10"/>
        <v>0.23809523809523808</v>
      </c>
      <c r="G105" s="22">
        <f t="shared" si="7"/>
        <v>0.20943285582642204</v>
      </c>
      <c r="H105" s="23">
        <f t="shared" si="13"/>
        <v>12523.837948160552</v>
      </c>
      <c r="I105" s="23">
        <f t="shared" si="11"/>
        <v>2622.903147390582</v>
      </c>
      <c r="J105" s="23">
        <f t="shared" si="8"/>
        <v>11016.193219040446</v>
      </c>
      <c r="K105" s="23">
        <f t="shared" si="14"/>
        <v>31964.069168376234</v>
      </c>
      <c r="L105" s="24">
        <f t="shared" si="12"/>
        <v>2.5522582854140956</v>
      </c>
    </row>
    <row r="106" spans="1:12" x14ac:dyDescent="0.2">
      <c r="A106" s="16">
        <v>97</v>
      </c>
      <c r="B106" s="46">
        <v>5</v>
      </c>
      <c r="C106" s="45">
        <v>25</v>
      </c>
      <c r="D106" s="45">
        <v>19</v>
      </c>
      <c r="E106" s="17">
        <v>0.63449999999999995</v>
      </c>
      <c r="F106" s="22">
        <f t="shared" si="10"/>
        <v>0.22727272727272727</v>
      </c>
      <c r="G106" s="22">
        <f t="shared" si="7"/>
        <v>0.20984156961494072</v>
      </c>
      <c r="H106" s="23">
        <f t="shared" si="13"/>
        <v>9900.93480076997</v>
      </c>
      <c r="I106" s="23">
        <f t="shared" si="11"/>
        <v>2077.627699248761</v>
      </c>
      <c r="J106" s="23">
        <f t="shared" si="8"/>
        <v>9141.5618766945481</v>
      </c>
      <c r="K106" s="23">
        <f t="shared" si="14"/>
        <v>20947.87594933579</v>
      </c>
      <c r="L106" s="24">
        <f t="shared" si="12"/>
        <v>2.1157472875901302</v>
      </c>
    </row>
    <row r="107" spans="1:12" x14ac:dyDescent="0.2">
      <c r="A107" s="16">
        <v>98</v>
      </c>
      <c r="B107" s="46">
        <v>6</v>
      </c>
      <c r="C107" s="45">
        <v>11</v>
      </c>
      <c r="D107" s="45">
        <v>17</v>
      </c>
      <c r="E107" s="17">
        <v>0.45340000000000003</v>
      </c>
      <c r="F107" s="22">
        <f t="shared" si="10"/>
        <v>0.42857142857142855</v>
      </c>
      <c r="G107" s="22">
        <f t="shared" si="7"/>
        <v>0.34723025995972123</v>
      </c>
      <c r="H107" s="23">
        <f t="shared" si="13"/>
        <v>7823.307101521209</v>
      </c>
      <c r="I107" s="23">
        <f t="shared" si="11"/>
        <v>2716.4889586059426</v>
      </c>
      <c r="J107" s="23">
        <f t="shared" si="8"/>
        <v>6338.4742367472008</v>
      </c>
      <c r="K107" s="23">
        <f t="shared" si="14"/>
        <v>11806.314072641242</v>
      </c>
      <c r="L107" s="24">
        <f t="shared" si="12"/>
        <v>1.5091206211687067</v>
      </c>
    </row>
    <row r="108" spans="1:12" x14ac:dyDescent="0.2">
      <c r="A108" s="16">
        <v>99</v>
      </c>
      <c r="B108" s="46">
        <v>5</v>
      </c>
      <c r="C108" s="45">
        <v>8</v>
      </c>
      <c r="D108" s="45">
        <v>10</v>
      </c>
      <c r="E108" s="17">
        <v>0.68489999999999995</v>
      </c>
      <c r="F108" s="22">
        <f t="shared" si="10"/>
        <v>0.55555555555555558</v>
      </c>
      <c r="G108" s="22">
        <f t="shared" si="7"/>
        <v>0.47279088459174512</v>
      </c>
      <c r="H108" s="23">
        <f t="shared" si="13"/>
        <v>5106.8181429152664</v>
      </c>
      <c r="I108" s="23">
        <f t="shared" si="11"/>
        <v>2414.4570672380819</v>
      </c>
      <c r="J108" s="23">
        <f t="shared" si="8"/>
        <v>4346.0227210285466</v>
      </c>
      <c r="K108" s="23">
        <f t="shared" si="14"/>
        <v>5467.8398358940403</v>
      </c>
      <c r="L108" s="24">
        <f t="shared" si="12"/>
        <v>1.0706940570185806</v>
      </c>
    </row>
    <row r="109" spans="1:12" x14ac:dyDescent="0.2">
      <c r="A109" s="16" t="s">
        <v>22</v>
      </c>
      <c r="B109" s="46">
        <v>5</v>
      </c>
      <c r="C109" s="45">
        <v>11</v>
      </c>
      <c r="D109" s="45">
        <v>13</v>
      </c>
      <c r="E109" s="17"/>
      <c r="F109" s="22">
        <f>B109/((C109+D109)/2)</f>
        <v>0.41666666666666669</v>
      </c>
      <c r="G109" s="22">
        <v>1</v>
      </c>
      <c r="H109" s="23">
        <f>H108-I108</f>
        <v>2692.3610756771845</v>
      </c>
      <c r="I109" s="23">
        <f>H109*G109</f>
        <v>2692.3610756771845</v>
      </c>
      <c r="J109" s="23">
        <f>H109*F109</f>
        <v>1121.8171148654935</v>
      </c>
      <c r="K109" s="23">
        <f>J109</f>
        <v>1121.8171148654935</v>
      </c>
      <c r="L109" s="24">
        <f>K109/H109</f>
        <v>0.41666666666666663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145</v>
      </c>
      <c r="D9" s="45">
        <v>124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8637595.333006613</v>
      </c>
      <c r="L9" s="19">
        <f>K9/H9</f>
        <v>86.375953330066125</v>
      </c>
    </row>
    <row r="10" spans="1:13" x14ac:dyDescent="0.2">
      <c r="A10" s="16">
        <v>1</v>
      </c>
      <c r="B10" s="46">
        <v>0</v>
      </c>
      <c r="C10" s="45">
        <v>132</v>
      </c>
      <c r="D10" s="45">
        <v>146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8537595.333006613</v>
      </c>
      <c r="L10" s="20">
        <f t="shared" ref="L10:L73" si="5">K10/H10</f>
        <v>85.375953330066125</v>
      </c>
    </row>
    <row r="11" spans="1:13" x14ac:dyDescent="0.2">
      <c r="A11" s="16">
        <v>2</v>
      </c>
      <c r="B11" s="46">
        <v>0</v>
      </c>
      <c r="C11" s="45">
        <v>170</v>
      </c>
      <c r="D11" s="45">
        <v>148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8437595.333006613</v>
      </c>
      <c r="L11" s="20">
        <f t="shared" si="5"/>
        <v>84.375953330066125</v>
      </c>
    </row>
    <row r="12" spans="1:13" x14ac:dyDescent="0.2">
      <c r="A12" s="16">
        <v>3</v>
      </c>
      <c r="B12" s="46">
        <v>0</v>
      </c>
      <c r="C12" s="45">
        <v>185</v>
      </c>
      <c r="D12" s="45">
        <v>175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8337595.333006613</v>
      </c>
      <c r="L12" s="20">
        <f t="shared" si="5"/>
        <v>83.375953330066125</v>
      </c>
    </row>
    <row r="13" spans="1:13" x14ac:dyDescent="0.2">
      <c r="A13" s="16">
        <v>4</v>
      </c>
      <c r="B13" s="46">
        <v>0</v>
      </c>
      <c r="C13" s="45">
        <v>153</v>
      </c>
      <c r="D13" s="45">
        <v>193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8237595.333006613</v>
      </c>
      <c r="L13" s="20">
        <f t="shared" si="5"/>
        <v>82.375953330066125</v>
      </c>
    </row>
    <row r="14" spans="1:13" x14ac:dyDescent="0.2">
      <c r="A14" s="16">
        <v>5</v>
      </c>
      <c r="B14" s="46">
        <v>0</v>
      </c>
      <c r="C14" s="45">
        <v>172</v>
      </c>
      <c r="D14" s="45">
        <v>147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8137595.333006613</v>
      </c>
      <c r="L14" s="20">
        <f t="shared" si="5"/>
        <v>81.375953330066125</v>
      </c>
    </row>
    <row r="15" spans="1:13" x14ac:dyDescent="0.2">
      <c r="A15" s="16">
        <v>6</v>
      </c>
      <c r="B15" s="46">
        <v>0</v>
      </c>
      <c r="C15" s="45">
        <v>179</v>
      </c>
      <c r="D15" s="45">
        <v>182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8037595.333006613</v>
      </c>
      <c r="L15" s="20">
        <f t="shared" si="5"/>
        <v>80.375953330066125</v>
      </c>
    </row>
    <row r="16" spans="1:13" x14ac:dyDescent="0.2">
      <c r="A16" s="16">
        <v>7</v>
      </c>
      <c r="B16" s="46">
        <v>0</v>
      </c>
      <c r="C16" s="45">
        <v>185</v>
      </c>
      <c r="D16" s="45">
        <v>176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7937595.333006613</v>
      </c>
      <c r="L16" s="20">
        <f t="shared" si="5"/>
        <v>79.375953330066125</v>
      </c>
    </row>
    <row r="17" spans="1:12" x14ac:dyDescent="0.2">
      <c r="A17" s="16">
        <v>8</v>
      </c>
      <c r="B17" s="46">
        <v>0</v>
      </c>
      <c r="C17" s="45">
        <v>186</v>
      </c>
      <c r="D17" s="45">
        <v>183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7837595.333006613</v>
      </c>
      <c r="L17" s="20">
        <f t="shared" si="5"/>
        <v>78.375953330066125</v>
      </c>
    </row>
    <row r="18" spans="1:12" x14ac:dyDescent="0.2">
      <c r="A18" s="16">
        <v>9</v>
      </c>
      <c r="B18" s="46">
        <v>0</v>
      </c>
      <c r="C18" s="45">
        <v>208</v>
      </c>
      <c r="D18" s="45">
        <v>194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7737595.333006613</v>
      </c>
      <c r="L18" s="20">
        <f t="shared" si="5"/>
        <v>77.375953330066125</v>
      </c>
    </row>
    <row r="19" spans="1:12" x14ac:dyDescent="0.2">
      <c r="A19" s="16">
        <v>10</v>
      </c>
      <c r="B19" s="46">
        <v>0</v>
      </c>
      <c r="C19" s="45">
        <v>214</v>
      </c>
      <c r="D19" s="45">
        <v>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7637595.333006613</v>
      </c>
      <c r="L19" s="20">
        <f t="shared" si="5"/>
        <v>76.375953330066125</v>
      </c>
    </row>
    <row r="20" spans="1:12" x14ac:dyDescent="0.2">
      <c r="A20" s="16">
        <v>11</v>
      </c>
      <c r="B20" s="46">
        <v>0</v>
      </c>
      <c r="C20" s="45">
        <v>215</v>
      </c>
      <c r="D20" s="45">
        <v>220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7537595.333006613</v>
      </c>
      <c r="L20" s="20">
        <f t="shared" si="5"/>
        <v>75.375953330066125</v>
      </c>
    </row>
    <row r="21" spans="1:12" x14ac:dyDescent="0.2">
      <c r="A21" s="16">
        <v>12</v>
      </c>
      <c r="B21" s="46">
        <v>0</v>
      </c>
      <c r="C21" s="45">
        <v>229</v>
      </c>
      <c r="D21" s="45">
        <v>214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7437595.333006613</v>
      </c>
      <c r="L21" s="20">
        <f t="shared" si="5"/>
        <v>74.375953330066125</v>
      </c>
    </row>
    <row r="22" spans="1:12" x14ac:dyDescent="0.2">
      <c r="A22" s="16">
        <v>13</v>
      </c>
      <c r="B22" s="46">
        <v>0</v>
      </c>
      <c r="C22" s="45">
        <v>199</v>
      </c>
      <c r="D22" s="45">
        <v>231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7337595.333006613</v>
      </c>
      <c r="L22" s="20">
        <f t="shared" si="5"/>
        <v>73.375953330066125</v>
      </c>
    </row>
    <row r="23" spans="1:12" x14ac:dyDescent="0.2">
      <c r="A23" s="16">
        <v>14</v>
      </c>
      <c r="B23" s="46">
        <v>0</v>
      </c>
      <c r="C23" s="45">
        <v>197</v>
      </c>
      <c r="D23" s="45">
        <v>200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7237595.333006613</v>
      </c>
      <c r="L23" s="20">
        <f t="shared" si="5"/>
        <v>72.375953330066125</v>
      </c>
    </row>
    <row r="24" spans="1:12" x14ac:dyDescent="0.2">
      <c r="A24" s="16">
        <v>15</v>
      </c>
      <c r="B24" s="46">
        <v>0</v>
      </c>
      <c r="C24" s="45">
        <v>189</v>
      </c>
      <c r="D24" s="45">
        <v>208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7137595.333006613</v>
      </c>
      <c r="L24" s="20">
        <f t="shared" si="5"/>
        <v>71.375953330066125</v>
      </c>
    </row>
    <row r="25" spans="1:12" x14ac:dyDescent="0.2">
      <c r="A25" s="16">
        <v>16</v>
      </c>
      <c r="B25" s="46">
        <v>0</v>
      </c>
      <c r="C25" s="45">
        <v>194</v>
      </c>
      <c r="D25" s="45">
        <v>187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7037595.333006613</v>
      </c>
      <c r="L25" s="20">
        <f t="shared" si="5"/>
        <v>70.375953330066125</v>
      </c>
    </row>
    <row r="26" spans="1:12" x14ac:dyDescent="0.2">
      <c r="A26" s="16">
        <v>17</v>
      </c>
      <c r="B26" s="46">
        <v>0</v>
      </c>
      <c r="C26" s="45">
        <v>190</v>
      </c>
      <c r="D26" s="45">
        <v>197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6937595.333006613</v>
      </c>
      <c r="L26" s="20">
        <f t="shared" si="5"/>
        <v>69.375953330066125</v>
      </c>
    </row>
    <row r="27" spans="1:12" x14ac:dyDescent="0.2">
      <c r="A27" s="16">
        <v>18</v>
      </c>
      <c r="B27" s="46">
        <v>0</v>
      </c>
      <c r="C27" s="45">
        <v>201</v>
      </c>
      <c r="D27" s="45">
        <v>185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6837595.333006613</v>
      </c>
      <c r="L27" s="20">
        <f t="shared" si="5"/>
        <v>68.375953330066125</v>
      </c>
    </row>
    <row r="28" spans="1:12" x14ac:dyDescent="0.2">
      <c r="A28" s="16">
        <v>19</v>
      </c>
      <c r="B28" s="46">
        <v>0</v>
      </c>
      <c r="C28" s="45">
        <v>193</v>
      </c>
      <c r="D28" s="45">
        <v>199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6737595.333006613</v>
      </c>
      <c r="L28" s="20">
        <f t="shared" si="5"/>
        <v>67.375953330066125</v>
      </c>
    </row>
    <row r="29" spans="1:12" x14ac:dyDescent="0.2">
      <c r="A29" s="16">
        <v>20</v>
      </c>
      <c r="B29" s="46">
        <v>0</v>
      </c>
      <c r="C29" s="45">
        <v>178</v>
      </c>
      <c r="D29" s="45">
        <v>207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6637595.333006613</v>
      </c>
      <c r="L29" s="20">
        <f t="shared" si="5"/>
        <v>66.375953330066125</v>
      </c>
    </row>
    <row r="30" spans="1:12" x14ac:dyDescent="0.2">
      <c r="A30" s="16">
        <v>21</v>
      </c>
      <c r="B30" s="46">
        <v>0</v>
      </c>
      <c r="C30" s="45">
        <v>174</v>
      </c>
      <c r="D30" s="45">
        <v>181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6537595.333006613</v>
      </c>
      <c r="L30" s="20">
        <f t="shared" si="5"/>
        <v>65.375953330066125</v>
      </c>
    </row>
    <row r="31" spans="1:12" x14ac:dyDescent="0.2">
      <c r="A31" s="16">
        <v>22</v>
      </c>
      <c r="B31" s="46">
        <v>0</v>
      </c>
      <c r="C31" s="45">
        <v>191</v>
      </c>
      <c r="D31" s="45">
        <v>181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6437595.333006613</v>
      </c>
      <c r="L31" s="20">
        <f t="shared" si="5"/>
        <v>64.375953330066125</v>
      </c>
    </row>
    <row r="32" spans="1:12" x14ac:dyDescent="0.2">
      <c r="A32" s="16">
        <v>23</v>
      </c>
      <c r="B32" s="46">
        <v>0</v>
      </c>
      <c r="C32" s="45">
        <v>165</v>
      </c>
      <c r="D32" s="45">
        <v>196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6337595.333006613</v>
      </c>
      <c r="L32" s="20">
        <f t="shared" si="5"/>
        <v>63.375953330066132</v>
      </c>
    </row>
    <row r="33" spans="1:12" x14ac:dyDescent="0.2">
      <c r="A33" s="16">
        <v>24</v>
      </c>
      <c r="B33" s="46">
        <v>0</v>
      </c>
      <c r="C33" s="45">
        <v>173</v>
      </c>
      <c r="D33" s="45">
        <v>159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6237595.333006613</v>
      </c>
      <c r="L33" s="20">
        <f t="shared" si="5"/>
        <v>62.375953330066132</v>
      </c>
    </row>
    <row r="34" spans="1:12" x14ac:dyDescent="0.2">
      <c r="A34" s="16">
        <v>25</v>
      </c>
      <c r="B34" s="46">
        <v>0</v>
      </c>
      <c r="C34" s="45">
        <v>199</v>
      </c>
      <c r="D34" s="45">
        <v>177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6137595.333006613</v>
      </c>
      <c r="L34" s="20">
        <f t="shared" si="5"/>
        <v>61.375953330066132</v>
      </c>
    </row>
    <row r="35" spans="1:12" x14ac:dyDescent="0.2">
      <c r="A35" s="16">
        <v>26</v>
      </c>
      <c r="B35" s="46">
        <v>0</v>
      </c>
      <c r="C35" s="45">
        <v>190</v>
      </c>
      <c r="D35" s="45">
        <v>192</v>
      </c>
      <c r="E35" s="17">
        <v>4.9200000000000001E-2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6037595.333006613</v>
      </c>
      <c r="L35" s="20">
        <f t="shared" si="5"/>
        <v>60.375953330066132</v>
      </c>
    </row>
    <row r="36" spans="1:12" x14ac:dyDescent="0.2">
      <c r="A36" s="16">
        <v>27</v>
      </c>
      <c r="B36" s="46">
        <v>0</v>
      </c>
      <c r="C36" s="45">
        <v>182</v>
      </c>
      <c r="D36" s="45">
        <v>197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5937595.333006613</v>
      </c>
      <c r="L36" s="20">
        <f t="shared" si="5"/>
        <v>59.375953330066132</v>
      </c>
    </row>
    <row r="37" spans="1:12" x14ac:dyDescent="0.2">
      <c r="A37" s="16">
        <v>28</v>
      </c>
      <c r="B37" s="46">
        <v>0</v>
      </c>
      <c r="C37" s="45">
        <v>191</v>
      </c>
      <c r="D37" s="45">
        <v>182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5837595.333006613</v>
      </c>
      <c r="L37" s="20">
        <f t="shared" si="5"/>
        <v>58.375953330066132</v>
      </c>
    </row>
    <row r="38" spans="1:12" x14ac:dyDescent="0.2">
      <c r="A38" s="16">
        <v>29</v>
      </c>
      <c r="B38" s="46">
        <v>0</v>
      </c>
      <c r="C38" s="45">
        <v>180</v>
      </c>
      <c r="D38" s="45">
        <v>190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5737595.333006613</v>
      </c>
      <c r="L38" s="20">
        <f t="shared" si="5"/>
        <v>57.375953330066132</v>
      </c>
    </row>
    <row r="39" spans="1:12" x14ac:dyDescent="0.2">
      <c r="A39" s="16">
        <v>30</v>
      </c>
      <c r="B39" s="46">
        <v>0</v>
      </c>
      <c r="C39" s="45">
        <v>185</v>
      </c>
      <c r="D39" s="45">
        <v>186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5637595.333006613</v>
      </c>
      <c r="L39" s="20">
        <f t="shared" si="5"/>
        <v>56.375953330066132</v>
      </c>
    </row>
    <row r="40" spans="1:12" x14ac:dyDescent="0.2">
      <c r="A40" s="16">
        <v>31</v>
      </c>
      <c r="B40" s="46">
        <v>0</v>
      </c>
      <c r="C40" s="45">
        <v>214</v>
      </c>
      <c r="D40" s="45">
        <v>179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5537595.333006613</v>
      </c>
      <c r="L40" s="20">
        <f t="shared" si="5"/>
        <v>55.375953330066132</v>
      </c>
    </row>
    <row r="41" spans="1:12" x14ac:dyDescent="0.2">
      <c r="A41" s="16">
        <v>32</v>
      </c>
      <c r="B41" s="46">
        <v>0</v>
      </c>
      <c r="C41" s="45">
        <v>189</v>
      </c>
      <c r="D41" s="45">
        <v>212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5437595.333006613</v>
      </c>
      <c r="L41" s="20">
        <f t="shared" si="5"/>
        <v>54.375953330066132</v>
      </c>
    </row>
    <row r="42" spans="1:12" x14ac:dyDescent="0.2">
      <c r="A42" s="16">
        <v>33</v>
      </c>
      <c r="B42" s="46">
        <v>0</v>
      </c>
      <c r="C42" s="45">
        <v>220</v>
      </c>
      <c r="D42" s="45">
        <v>200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5337595.333006613</v>
      </c>
      <c r="L42" s="20">
        <f t="shared" si="5"/>
        <v>53.375953330066132</v>
      </c>
    </row>
    <row r="43" spans="1:12" x14ac:dyDescent="0.2">
      <c r="A43" s="16">
        <v>34</v>
      </c>
      <c r="B43" s="46">
        <v>0</v>
      </c>
      <c r="C43" s="45">
        <v>229</v>
      </c>
      <c r="D43" s="45">
        <v>231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5237595.333006613</v>
      </c>
      <c r="L43" s="20">
        <f t="shared" si="5"/>
        <v>52.375953330066132</v>
      </c>
    </row>
    <row r="44" spans="1:12" x14ac:dyDescent="0.2">
      <c r="A44" s="16">
        <v>35</v>
      </c>
      <c r="B44" s="46">
        <v>0</v>
      </c>
      <c r="C44" s="45">
        <v>233</v>
      </c>
      <c r="D44" s="45">
        <v>247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5137595.333006613</v>
      </c>
      <c r="L44" s="20">
        <f t="shared" si="5"/>
        <v>51.375953330066132</v>
      </c>
    </row>
    <row r="45" spans="1:12" x14ac:dyDescent="0.2">
      <c r="A45" s="16">
        <v>36</v>
      </c>
      <c r="B45" s="46">
        <v>1</v>
      </c>
      <c r="C45" s="45">
        <v>252</v>
      </c>
      <c r="D45" s="45">
        <v>249</v>
      </c>
      <c r="E45" s="17">
        <v>0</v>
      </c>
      <c r="F45" s="18">
        <f t="shared" si="3"/>
        <v>3.9920159680638719E-3</v>
      </c>
      <c r="G45" s="18">
        <f t="shared" si="0"/>
        <v>3.9761431411530811E-3</v>
      </c>
      <c r="H45" s="13">
        <f t="shared" si="6"/>
        <v>100000</v>
      </c>
      <c r="I45" s="13">
        <f t="shared" si="4"/>
        <v>397.6143141153081</v>
      </c>
      <c r="J45" s="13">
        <f t="shared" si="1"/>
        <v>99602.385685884685</v>
      </c>
      <c r="K45" s="13">
        <f t="shared" si="2"/>
        <v>5037595.333006613</v>
      </c>
      <c r="L45" s="20">
        <f t="shared" si="5"/>
        <v>50.375953330066132</v>
      </c>
    </row>
    <row r="46" spans="1:12" x14ac:dyDescent="0.2">
      <c r="A46" s="16">
        <v>37</v>
      </c>
      <c r="B46" s="46">
        <v>0</v>
      </c>
      <c r="C46" s="45">
        <v>231</v>
      </c>
      <c r="D46" s="45">
        <v>251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99602.385685884685</v>
      </c>
      <c r="I46" s="13">
        <f t="shared" si="4"/>
        <v>0</v>
      </c>
      <c r="J46" s="13">
        <f t="shared" si="1"/>
        <v>99602.385685884685</v>
      </c>
      <c r="K46" s="13">
        <f t="shared" si="2"/>
        <v>4937992.9473207286</v>
      </c>
      <c r="L46" s="20">
        <f t="shared" si="5"/>
        <v>49.5770549401662</v>
      </c>
    </row>
    <row r="47" spans="1:12" x14ac:dyDescent="0.2">
      <c r="A47" s="16">
        <v>38</v>
      </c>
      <c r="B47" s="46">
        <v>0</v>
      </c>
      <c r="C47" s="45">
        <v>268</v>
      </c>
      <c r="D47" s="45">
        <v>234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99602.385685884685</v>
      </c>
      <c r="I47" s="13">
        <f t="shared" si="4"/>
        <v>0</v>
      </c>
      <c r="J47" s="13">
        <f t="shared" si="1"/>
        <v>99602.385685884685</v>
      </c>
      <c r="K47" s="13">
        <f t="shared" si="2"/>
        <v>4838390.5616348442</v>
      </c>
      <c r="L47" s="20">
        <f t="shared" si="5"/>
        <v>48.577054940166207</v>
      </c>
    </row>
    <row r="48" spans="1:12" x14ac:dyDescent="0.2">
      <c r="A48" s="16">
        <v>39</v>
      </c>
      <c r="B48" s="46">
        <v>0</v>
      </c>
      <c r="C48" s="45">
        <v>262</v>
      </c>
      <c r="D48" s="45">
        <v>282</v>
      </c>
      <c r="E48" s="17">
        <v>0.23499999999999999</v>
      </c>
      <c r="F48" s="18">
        <f t="shared" si="3"/>
        <v>0</v>
      </c>
      <c r="G48" s="18">
        <f t="shared" si="0"/>
        <v>0</v>
      </c>
      <c r="H48" s="13">
        <f t="shared" si="6"/>
        <v>99602.385685884685</v>
      </c>
      <c r="I48" s="13">
        <f t="shared" si="4"/>
        <v>0</v>
      </c>
      <c r="J48" s="13">
        <f t="shared" si="1"/>
        <v>99602.385685884685</v>
      </c>
      <c r="K48" s="13">
        <f t="shared" si="2"/>
        <v>4738788.1759489598</v>
      </c>
      <c r="L48" s="20">
        <f t="shared" si="5"/>
        <v>47.577054940166207</v>
      </c>
    </row>
    <row r="49" spans="1:12" x14ac:dyDescent="0.2">
      <c r="A49" s="16">
        <v>40</v>
      </c>
      <c r="B49" s="46">
        <v>0</v>
      </c>
      <c r="C49" s="45">
        <v>261</v>
      </c>
      <c r="D49" s="45">
        <v>271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99602.385685884685</v>
      </c>
      <c r="I49" s="13">
        <f t="shared" si="4"/>
        <v>0</v>
      </c>
      <c r="J49" s="13">
        <f t="shared" si="1"/>
        <v>99602.385685884685</v>
      </c>
      <c r="K49" s="13">
        <f t="shared" si="2"/>
        <v>4639185.7902630754</v>
      </c>
      <c r="L49" s="20">
        <f t="shared" si="5"/>
        <v>46.577054940166207</v>
      </c>
    </row>
    <row r="50" spans="1:12" x14ac:dyDescent="0.2">
      <c r="A50" s="16">
        <v>41</v>
      </c>
      <c r="B50" s="46">
        <v>0</v>
      </c>
      <c r="C50" s="45">
        <v>303</v>
      </c>
      <c r="D50" s="45">
        <v>268</v>
      </c>
      <c r="E50" s="17">
        <v>0.99180000000000001</v>
      </c>
      <c r="F50" s="18">
        <f t="shared" si="3"/>
        <v>0</v>
      </c>
      <c r="G50" s="18">
        <f t="shared" si="0"/>
        <v>0</v>
      </c>
      <c r="H50" s="13">
        <f t="shared" si="6"/>
        <v>99602.385685884685</v>
      </c>
      <c r="I50" s="13">
        <f t="shared" si="4"/>
        <v>0</v>
      </c>
      <c r="J50" s="13">
        <f t="shared" si="1"/>
        <v>99602.385685884685</v>
      </c>
      <c r="K50" s="13">
        <f t="shared" si="2"/>
        <v>4539583.404577191</v>
      </c>
      <c r="L50" s="20">
        <f t="shared" si="5"/>
        <v>45.577054940166214</v>
      </c>
    </row>
    <row r="51" spans="1:12" x14ac:dyDescent="0.2">
      <c r="A51" s="16">
        <v>42</v>
      </c>
      <c r="B51" s="46">
        <v>0</v>
      </c>
      <c r="C51" s="45">
        <v>280</v>
      </c>
      <c r="D51" s="45">
        <v>308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99602.385685884685</v>
      </c>
      <c r="I51" s="13">
        <f t="shared" si="4"/>
        <v>0</v>
      </c>
      <c r="J51" s="13">
        <f t="shared" si="1"/>
        <v>99602.385685884685</v>
      </c>
      <c r="K51" s="13">
        <f t="shared" si="2"/>
        <v>4439981.0188913066</v>
      </c>
      <c r="L51" s="20">
        <f t="shared" si="5"/>
        <v>44.577054940166214</v>
      </c>
    </row>
    <row r="52" spans="1:12" x14ac:dyDescent="0.2">
      <c r="A52" s="16">
        <v>43</v>
      </c>
      <c r="B52" s="46">
        <v>0</v>
      </c>
      <c r="C52" s="45">
        <v>315</v>
      </c>
      <c r="D52" s="45">
        <v>295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99602.385685884685</v>
      </c>
      <c r="I52" s="13">
        <f t="shared" si="4"/>
        <v>0</v>
      </c>
      <c r="J52" s="13">
        <f t="shared" si="1"/>
        <v>99602.385685884685</v>
      </c>
      <c r="K52" s="13">
        <f t="shared" si="2"/>
        <v>4340378.6332054222</v>
      </c>
      <c r="L52" s="20">
        <f t="shared" si="5"/>
        <v>43.577054940166221</v>
      </c>
    </row>
    <row r="53" spans="1:12" x14ac:dyDescent="0.2">
      <c r="A53" s="16">
        <v>44</v>
      </c>
      <c r="B53" s="46">
        <v>1</v>
      </c>
      <c r="C53" s="45">
        <v>307</v>
      </c>
      <c r="D53" s="45">
        <v>320</v>
      </c>
      <c r="E53" s="17">
        <v>0</v>
      </c>
      <c r="F53" s="18">
        <f t="shared" si="3"/>
        <v>3.189792663476874E-3</v>
      </c>
      <c r="G53" s="18">
        <f t="shared" si="0"/>
        <v>3.1796502384737677E-3</v>
      </c>
      <c r="H53" s="13">
        <f t="shared" si="6"/>
        <v>99602.385685884685</v>
      </c>
      <c r="I53" s="13">
        <f t="shared" si="4"/>
        <v>316.70074939867942</v>
      </c>
      <c r="J53" s="13">
        <f t="shared" si="1"/>
        <v>99285.68493648601</v>
      </c>
      <c r="K53" s="13">
        <f t="shared" si="2"/>
        <v>4240776.2475195378</v>
      </c>
      <c r="L53" s="20">
        <f t="shared" si="5"/>
        <v>42.577054940166221</v>
      </c>
    </row>
    <row r="54" spans="1:12" x14ac:dyDescent="0.2">
      <c r="A54" s="16">
        <v>45</v>
      </c>
      <c r="B54" s="46">
        <v>0</v>
      </c>
      <c r="C54" s="45">
        <v>291</v>
      </c>
      <c r="D54" s="45">
        <v>302</v>
      </c>
      <c r="E54" s="17">
        <v>0.44950000000000001</v>
      </c>
      <c r="F54" s="18">
        <f t="shared" si="3"/>
        <v>0</v>
      </c>
      <c r="G54" s="18">
        <f t="shared" si="0"/>
        <v>0</v>
      </c>
      <c r="H54" s="13">
        <f t="shared" si="6"/>
        <v>99285.68493648601</v>
      </c>
      <c r="I54" s="13">
        <f t="shared" si="4"/>
        <v>0</v>
      </c>
      <c r="J54" s="13">
        <f t="shared" si="1"/>
        <v>99285.68493648601</v>
      </c>
      <c r="K54" s="13">
        <f t="shared" si="2"/>
        <v>4141490.5625830521</v>
      </c>
      <c r="L54" s="20">
        <f t="shared" si="5"/>
        <v>41.712866917646814</v>
      </c>
    </row>
    <row r="55" spans="1:12" x14ac:dyDescent="0.2">
      <c r="A55" s="16">
        <v>46</v>
      </c>
      <c r="B55" s="46">
        <v>0</v>
      </c>
      <c r="C55" s="45">
        <v>314</v>
      </c>
      <c r="D55" s="45">
        <v>296</v>
      </c>
      <c r="E55" s="17">
        <v>0.112</v>
      </c>
      <c r="F55" s="18">
        <f t="shared" si="3"/>
        <v>0</v>
      </c>
      <c r="G55" s="18">
        <f t="shared" si="0"/>
        <v>0</v>
      </c>
      <c r="H55" s="13">
        <f t="shared" si="6"/>
        <v>99285.68493648601</v>
      </c>
      <c r="I55" s="13">
        <f t="shared" si="4"/>
        <v>0</v>
      </c>
      <c r="J55" s="13">
        <f t="shared" si="1"/>
        <v>99285.68493648601</v>
      </c>
      <c r="K55" s="13">
        <f t="shared" si="2"/>
        <v>4042204.8776465659</v>
      </c>
      <c r="L55" s="20">
        <f t="shared" si="5"/>
        <v>40.712866917646814</v>
      </c>
    </row>
    <row r="56" spans="1:12" x14ac:dyDescent="0.2">
      <c r="A56" s="16">
        <v>47</v>
      </c>
      <c r="B56" s="46">
        <v>0</v>
      </c>
      <c r="C56" s="45">
        <v>325</v>
      </c>
      <c r="D56" s="45">
        <v>325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99285.68493648601</v>
      </c>
      <c r="I56" s="13">
        <f t="shared" si="4"/>
        <v>0</v>
      </c>
      <c r="J56" s="13">
        <f t="shared" si="1"/>
        <v>99285.68493648601</v>
      </c>
      <c r="K56" s="13">
        <f t="shared" si="2"/>
        <v>3942919.1927100797</v>
      </c>
      <c r="L56" s="20">
        <f t="shared" si="5"/>
        <v>39.712866917646814</v>
      </c>
    </row>
    <row r="57" spans="1:12" x14ac:dyDescent="0.2">
      <c r="A57" s="16">
        <v>48</v>
      </c>
      <c r="B57" s="46">
        <v>0</v>
      </c>
      <c r="C57" s="45">
        <v>317</v>
      </c>
      <c r="D57" s="45">
        <v>340</v>
      </c>
      <c r="E57" s="17">
        <v>0.1913</v>
      </c>
      <c r="F57" s="18">
        <f t="shared" si="3"/>
        <v>0</v>
      </c>
      <c r="G57" s="18">
        <f t="shared" si="0"/>
        <v>0</v>
      </c>
      <c r="H57" s="13">
        <f t="shared" si="6"/>
        <v>99285.68493648601</v>
      </c>
      <c r="I57" s="13">
        <f t="shared" si="4"/>
        <v>0</v>
      </c>
      <c r="J57" s="13">
        <f t="shared" si="1"/>
        <v>99285.68493648601</v>
      </c>
      <c r="K57" s="13">
        <f t="shared" si="2"/>
        <v>3843633.5077735935</v>
      </c>
      <c r="L57" s="20">
        <f t="shared" si="5"/>
        <v>38.712866917646814</v>
      </c>
    </row>
    <row r="58" spans="1:12" x14ac:dyDescent="0.2">
      <c r="A58" s="16">
        <v>49</v>
      </c>
      <c r="B58" s="46">
        <v>0</v>
      </c>
      <c r="C58" s="45">
        <v>283</v>
      </c>
      <c r="D58" s="45">
        <v>314</v>
      </c>
      <c r="E58" s="17">
        <v>0.36070000000000002</v>
      </c>
      <c r="F58" s="18">
        <f t="shared" si="3"/>
        <v>0</v>
      </c>
      <c r="G58" s="18">
        <f t="shared" si="0"/>
        <v>0</v>
      </c>
      <c r="H58" s="13">
        <f t="shared" si="6"/>
        <v>99285.68493648601</v>
      </c>
      <c r="I58" s="13">
        <f t="shared" si="4"/>
        <v>0</v>
      </c>
      <c r="J58" s="13">
        <f t="shared" si="1"/>
        <v>99285.68493648601</v>
      </c>
      <c r="K58" s="13">
        <f t="shared" si="2"/>
        <v>3744347.8228371073</v>
      </c>
      <c r="L58" s="20">
        <f t="shared" si="5"/>
        <v>37.712866917646807</v>
      </c>
    </row>
    <row r="59" spans="1:12" x14ac:dyDescent="0.2">
      <c r="A59" s="16">
        <v>50</v>
      </c>
      <c r="B59" s="46">
        <v>0</v>
      </c>
      <c r="C59" s="45">
        <v>276</v>
      </c>
      <c r="D59" s="45">
        <v>286</v>
      </c>
      <c r="E59" s="17">
        <v>0.81830000000000003</v>
      </c>
      <c r="F59" s="18">
        <f t="shared" si="3"/>
        <v>0</v>
      </c>
      <c r="G59" s="18">
        <f t="shared" si="0"/>
        <v>0</v>
      </c>
      <c r="H59" s="13">
        <f t="shared" si="6"/>
        <v>99285.68493648601</v>
      </c>
      <c r="I59" s="13">
        <f t="shared" si="4"/>
        <v>0</v>
      </c>
      <c r="J59" s="13">
        <f t="shared" si="1"/>
        <v>99285.68493648601</v>
      </c>
      <c r="K59" s="13">
        <f t="shared" si="2"/>
        <v>3645062.1379006212</v>
      </c>
      <c r="L59" s="20">
        <f t="shared" si="5"/>
        <v>36.712866917646807</v>
      </c>
    </row>
    <row r="60" spans="1:12" x14ac:dyDescent="0.2">
      <c r="A60" s="16">
        <v>51</v>
      </c>
      <c r="B60" s="46">
        <v>0</v>
      </c>
      <c r="C60" s="45">
        <v>300</v>
      </c>
      <c r="D60" s="45">
        <v>274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99285.68493648601</v>
      </c>
      <c r="I60" s="13">
        <f t="shared" si="4"/>
        <v>0</v>
      </c>
      <c r="J60" s="13">
        <f t="shared" si="1"/>
        <v>99285.68493648601</v>
      </c>
      <c r="K60" s="13">
        <f t="shared" si="2"/>
        <v>3545776.452964135</v>
      </c>
      <c r="L60" s="20">
        <f t="shared" si="5"/>
        <v>35.712866917646807</v>
      </c>
    </row>
    <row r="61" spans="1:12" x14ac:dyDescent="0.2">
      <c r="A61" s="16">
        <v>52</v>
      </c>
      <c r="B61" s="46">
        <v>0</v>
      </c>
      <c r="C61" s="45">
        <v>281</v>
      </c>
      <c r="D61" s="45">
        <v>307</v>
      </c>
      <c r="E61" s="17">
        <v>0.39479999999999998</v>
      </c>
      <c r="F61" s="18">
        <f t="shared" si="3"/>
        <v>0</v>
      </c>
      <c r="G61" s="18">
        <f t="shared" si="0"/>
        <v>0</v>
      </c>
      <c r="H61" s="13">
        <f t="shared" si="6"/>
        <v>99285.68493648601</v>
      </c>
      <c r="I61" s="13">
        <f t="shared" si="4"/>
        <v>0</v>
      </c>
      <c r="J61" s="13">
        <f t="shared" si="1"/>
        <v>99285.68493648601</v>
      </c>
      <c r="K61" s="13">
        <f t="shared" si="2"/>
        <v>3446490.7680276488</v>
      </c>
      <c r="L61" s="20">
        <f t="shared" si="5"/>
        <v>34.712866917646807</v>
      </c>
    </row>
    <row r="62" spans="1:12" x14ac:dyDescent="0.2">
      <c r="A62" s="16">
        <v>53</v>
      </c>
      <c r="B62" s="46">
        <v>2</v>
      </c>
      <c r="C62" s="45">
        <v>282</v>
      </c>
      <c r="D62" s="45">
        <v>283</v>
      </c>
      <c r="E62" s="17">
        <v>0</v>
      </c>
      <c r="F62" s="18">
        <f t="shared" si="3"/>
        <v>7.0796460176991149E-3</v>
      </c>
      <c r="G62" s="18">
        <f t="shared" si="0"/>
        <v>7.0298769771528994E-3</v>
      </c>
      <c r="H62" s="13">
        <f t="shared" si="6"/>
        <v>99285.68493648601</v>
      </c>
      <c r="I62" s="13">
        <f t="shared" si="4"/>
        <v>697.96615069585948</v>
      </c>
      <c r="J62" s="13">
        <f t="shared" si="1"/>
        <v>98587.718785790144</v>
      </c>
      <c r="K62" s="13">
        <f t="shared" si="2"/>
        <v>3347205.0830911626</v>
      </c>
      <c r="L62" s="20">
        <f t="shared" si="5"/>
        <v>33.712866917646799</v>
      </c>
    </row>
    <row r="63" spans="1:12" x14ac:dyDescent="0.2">
      <c r="A63" s="16">
        <v>54</v>
      </c>
      <c r="B63" s="46">
        <v>0</v>
      </c>
      <c r="C63" s="45">
        <v>300</v>
      </c>
      <c r="D63" s="45">
        <v>291</v>
      </c>
      <c r="E63" s="17">
        <v>0.50270000000000004</v>
      </c>
      <c r="F63" s="18">
        <f t="shared" si="3"/>
        <v>0</v>
      </c>
      <c r="G63" s="18">
        <f t="shared" si="0"/>
        <v>0</v>
      </c>
      <c r="H63" s="13">
        <f t="shared" si="6"/>
        <v>98587.718785790144</v>
      </c>
      <c r="I63" s="13">
        <f t="shared" si="4"/>
        <v>0</v>
      </c>
      <c r="J63" s="13">
        <f t="shared" si="1"/>
        <v>98587.718785790144</v>
      </c>
      <c r="K63" s="13">
        <f t="shared" si="2"/>
        <v>3248617.3643053723</v>
      </c>
      <c r="L63" s="20">
        <f t="shared" si="5"/>
        <v>32.951542081665544</v>
      </c>
    </row>
    <row r="64" spans="1:12" x14ac:dyDescent="0.2">
      <c r="A64" s="16">
        <v>55</v>
      </c>
      <c r="B64" s="46">
        <v>0</v>
      </c>
      <c r="C64" s="45">
        <v>308</v>
      </c>
      <c r="D64" s="45">
        <v>303</v>
      </c>
      <c r="E64" s="17">
        <v>0.38109999999999999</v>
      </c>
      <c r="F64" s="18">
        <f t="shared" si="3"/>
        <v>0</v>
      </c>
      <c r="G64" s="18">
        <f t="shared" si="0"/>
        <v>0</v>
      </c>
      <c r="H64" s="13">
        <f t="shared" si="6"/>
        <v>98587.718785790144</v>
      </c>
      <c r="I64" s="13">
        <f t="shared" si="4"/>
        <v>0</v>
      </c>
      <c r="J64" s="13">
        <f t="shared" si="1"/>
        <v>98587.718785790144</v>
      </c>
      <c r="K64" s="13">
        <f t="shared" si="2"/>
        <v>3150029.6455195821</v>
      </c>
      <c r="L64" s="20">
        <f t="shared" si="5"/>
        <v>31.95154208166554</v>
      </c>
    </row>
    <row r="65" spans="1:12" x14ac:dyDescent="0.2">
      <c r="A65" s="16">
        <v>56</v>
      </c>
      <c r="B65" s="46">
        <v>2</v>
      </c>
      <c r="C65" s="45">
        <v>277</v>
      </c>
      <c r="D65" s="45">
        <v>310</v>
      </c>
      <c r="E65" s="17">
        <v>0.45079999999999998</v>
      </c>
      <c r="F65" s="18">
        <f t="shared" si="3"/>
        <v>6.8143100511073255E-3</v>
      </c>
      <c r="G65" s="18">
        <f t="shared" si="0"/>
        <v>6.7889031304990115E-3</v>
      </c>
      <c r="H65" s="13">
        <f t="shared" si="6"/>
        <v>98587.718785790144</v>
      </c>
      <c r="I65" s="13">
        <f t="shared" si="4"/>
        <v>669.30247269360689</v>
      </c>
      <c r="J65" s="13">
        <f t="shared" si="1"/>
        <v>98220.137867786805</v>
      </c>
      <c r="K65" s="13">
        <f t="shared" si="2"/>
        <v>3051441.9267337918</v>
      </c>
      <c r="L65" s="20">
        <f t="shared" si="5"/>
        <v>30.95154208166554</v>
      </c>
    </row>
    <row r="66" spans="1:12" x14ac:dyDescent="0.2">
      <c r="A66" s="16">
        <v>57</v>
      </c>
      <c r="B66" s="46">
        <v>0</v>
      </c>
      <c r="C66" s="45">
        <v>262</v>
      </c>
      <c r="D66" s="45">
        <v>275</v>
      </c>
      <c r="E66" s="17">
        <v>0.52090000000000003</v>
      </c>
      <c r="F66" s="18">
        <f t="shared" si="3"/>
        <v>0</v>
      </c>
      <c r="G66" s="18">
        <f t="shared" si="0"/>
        <v>0</v>
      </c>
      <c r="H66" s="13">
        <f t="shared" si="6"/>
        <v>97918.416313096532</v>
      </c>
      <c r="I66" s="13">
        <f t="shared" si="4"/>
        <v>0</v>
      </c>
      <c r="J66" s="13">
        <f t="shared" si="1"/>
        <v>97918.416313096532</v>
      </c>
      <c r="K66" s="13">
        <f t="shared" si="2"/>
        <v>2953221.7888660049</v>
      </c>
      <c r="L66" s="20">
        <f t="shared" si="5"/>
        <v>30.160024028809922</v>
      </c>
    </row>
    <row r="67" spans="1:12" x14ac:dyDescent="0.2">
      <c r="A67" s="16">
        <v>58</v>
      </c>
      <c r="B67" s="46">
        <v>0</v>
      </c>
      <c r="C67" s="45">
        <v>263</v>
      </c>
      <c r="D67" s="45">
        <v>259</v>
      </c>
      <c r="E67" s="17">
        <v>0.25679999999999997</v>
      </c>
      <c r="F67" s="18">
        <f t="shared" si="3"/>
        <v>0</v>
      </c>
      <c r="G67" s="18">
        <f t="shared" si="0"/>
        <v>0</v>
      </c>
      <c r="H67" s="13">
        <f t="shared" si="6"/>
        <v>97918.416313096532</v>
      </c>
      <c r="I67" s="13">
        <f t="shared" si="4"/>
        <v>0</v>
      </c>
      <c r="J67" s="13">
        <f t="shared" si="1"/>
        <v>97918.416313096532</v>
      </c>
      <c r="K67" s="13">
        <f t="shared" si="2"/>
        <v>2855303.3725529085</v>
      </c>
      <c r="L67" s="20">
        <f t="shared" si="5"/>
        <v>29.160024028809925</v>
      </c>
    </row>
    <row r="68" spans="1:12" x14ac:dyDescent="0.2">
      <c r="A68" s="16">
        <v>59</v>
      </c>
      <c r="B68" s="46">
        <v>0</v>
      </c>
      <c r="C68" s="45">
        <v>231</v>
      </c>
      <c r="D68" s="45">
        <v>268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97918.416313096532</v>
      </c>
      <c r="I68" s="13">
        <f t="shared" si="4"/>
        <v>0</v>
      </c>
      <c r="J68" s="13">
        <f t="shared" si="1"/>
        <v>97918.416313096532</v>
      </c>
      <c r="K68" s="13">
        <f t="shared" si="2"/>
        <v>2757384.9562398121</v>
      </c>
      <c r="L68" s="20">
        <f t="shared" si="5"/>
        <v>28.160024028809925</v>
      </c>
    </row>
    <row r="69" spans="1:12" x14ac:dyDescent="0.2">
      <c r="A69" s="16">
        <v>60</v>
      </c>
      <c r="B69" s="46">
        <v>1</v>
      </c>
      <c r="C69" s="45">
        <v>260</v>
      </c>
      <c r="D69" s="45">
        <v>232</v>
      </c>
      <c r="E69" s="17">
        <v>0.68030000000000002</v>
      </c>
      <c r="F69" s="18">
        <f t="shared" si="3"/>
        <v>4.0650406504065045E-3</v>
      </c>
      <c r="G69" s="18">
        <f t="shared" si="0"/>
        <v>4.0597646067285732E-3</v>
      </c>
      <c r="H69" s="13">
        <f t="shared" si="6"/>
        <v>97918.416313096532</v>
      </c>
      <c r="I69" s="13">
        <f t="shared" si="4"/>
        <v>397.52572089482305</v>
      </c>
      <c r="J69" s="13">
        <f t="shared" si="1"/>
        <v>97791.32734012646</v>
      </c>
      <c r="K69" s="13">
        <f t="shared" si="2"/>
        <v>2659466.5399267157</v>
      </c>
      <c r="L69" s="20">
        <f t="shared" si="5"/>
        <v>27.160024028809925</v>
      </c>
    </row>
    <row r="70" spans="1:12" x14ac:dyDescent="0.2">
      <c r="A70" s="16">
        <v>61</v>
      </c>
      <c r="B70" s="46">
        <v>2</v>
      </c>
      <c r="C70" s="45">
        <v>221</v>
      </c>
      <c r="D70" s="45">
        <v>255</v>
      </c>
      <c r="E70" s="17">
        <v>0.56420000000000003</v>
      </c>
      <c r="F70" s="18">
        <f t="shared" si="3"/>
        <v>8.4033613445378148E-3</v>
      </c>
      <c r="G70" s="18">
        <f t="shared" si="0"/>
        <v>8.3726989730047441E-3</v>
      </c>
      <c r="H70" s="13">
        <f t="shared" si="6"/>
        <v>97520.890592201715</v>
      </c>
      <c r="I70" s="13">
        <f t="shared" si="4"/>
        <v>816.51306050783535</v>
      </c>
      <c r="J70" s="13">
        <f t="shared" si="1"/>
        <v>97165.054200432409</v>
      </c>
      <c r="K70" s="13">
        <f t="shared" si="2"/>
        <v>2561675.2125865892</v>
      </c>
      <c r="L70" s="20">
        <f t="shared" si="5"/>
        <v>26.267963684813132</v>
      </c>
    </row>
    <row r="71" spans="1:12" x14ac:dyDescent="0.2">
      <c r="A71" s="16">
        <v>62</v>
      </c>
      <c r="B71" s="46">
        <v>0</v>
      </c>
      <c r="C71" s="45">
        <v>220</v>
      </c>
      <c r="D71" s="45">
        <v>235</v>
      </c>
      <c r="E71" s="17">
        <v>0.31419999999999998</v>
      </c>
      <c r="F71" s="18">
        <f t="shared" si="3"/>
        <v>0</v>
      </c>
      <c r="G71" s="18">
        <f t="shared" si="0"/>
        <v>0</v>
      </c>
      <c r="H71" s="13">
        <f t="shared" si="6"/>
        <v>96704.377531693885</v>
      </c>
      <c r="I71" s="13">
        <f t="shared" si="4"/>
        <v>0</v>
      </c>
      <c r="J71" s="13">
        <f t="shared" si="1"/>
        <v>96704.377531693885</v>
      </c>
      <c r="K71" s="13">
        <f t="shared" si="2"/>
        <v>2464510.1583861569</v>
      </c>
      <c r="L71" s="20">
        <f t="shared" si="5"/>
        <v>25.48499066216975</v>
      </c>
    </row>
    <row r="72" spans="1:12" x14ac:dyDescent="0.2">
      <c r="A72" s="16">
        <v>63</v>
      </c>
      <c r="B72" s="46">
        <v>2</v>
      </c>
      <c r="C72" s="45">
        <v>194</v>
      </c>
      <c r="D72" s="45">
        <v>216</v>
      </c>
      <c r="E72" s="17">
        <v>0.72270000000000001</v>
      </c>
      <c r="F72" s="18">
        <f t="shared" si="3"/>
        <v>9.7560975609756097E-3</v>
      </c>
      <c r="G72" s="18">
        <f t="shared" si="0"/>
        <v>9.7297749600349509E-3</v>
      </c>
      <c r="H72" s="13">
        <f t="shared" si="6"/>
        <v>96704.377531693885</v>
      </c>
      <c r="I72" s="13">
        <f t="shared" si="4"/>
        <v>940.91183103364165</v>
      </c>
      <c r="J72" s="13">
        <f t="shared" si="1"/>
        <v>96443.462680948258</v>
      </c>
      <c r="K72" s="13">
        <f t="shared" si="2"/>
        <v>2367805.7808544631</v>
      </c>
      <c r="L72" s="20">
        <f t="shared" si="5"/>
        <v>24.484990662169754</v>
      </c>
    </row>
    <row r="73" spans="1:12" x14ac:dyDescent="0.2">
      <c r="A73" s="16">
        <v>64</v>
      </c>
      <c r="B73" s="46">
        <v>1</v>
      </c>
      <c r="C73" s="45">
        <v>192</v>
      </c>
      <c r="D73" s="45">
        <v>201</v>
      </c>
      <c r="E73" s="17">
        <v>0.59289999999999998</v>
      </c>
      <c r="F73" s="18">
        <f t="shared" si="3"/>
        <v>5.0890585241730284E-3</v>
      </c>
      <c r="G73" s="18">
        <f t="shared" ref="G73:G108" si="7">F73/((1+(1-E73)*F73))</f>
        <v>5.0785370359931158E-3</v>
      </c>
      <c r="H73" s="13">
        <f t="shared" si="6"/>
        <v>95763.46570066025</v>
      </c>
      <c r="I73" s="13">
        <f t="shared" si="4"/>
        <v>486.33830725585949</v>
      </c>
      <c r="J73" s="13">
        <f t="shared" ref="J73:J108" si="8">H74+I73*E73</f>
        <v>95565.477375776391</v>
      </c>
      <c r="K73" s="13">
        <f t="shared" ref="K73:K97" si="9">K74+J73</f>
        <v>2271362.3181735147</v>
      </c>
      <c r="L73" s="20">
        <f t="shared" si="5"/>
        <v>23.718464046334681</v>
      </c>
    </row>
    <row r="74" spans="1:12" x14ac:dyDescent="0.2">
      <c r="A74" s="16">
        <v>65</v>
      </c>
      <c r="B74" s="46">
        <v>2</v>
      </c>
      <c r="C74" s="45">
        <v>201</v>
      </c>
      <c r="D74" s="45">
        <v>192</v>
      </c>
      <c r="E74" s="17">
        <v>0.22059999999999999</v>
      </c>
      <c r="F74" s="18">
        <f t="shared" ref="F74:F108" si="10">B74/((C74+D74)/2)</f>
        <v>1.0178117048346057E-2</v>
      </c>
      <c r="G74" s="18">
        <f t="shared" si="7"/>
        <v>1.009801129765504E-2</v>
      </c>
      <c r="H74" s="13">
        <f t="shared" si="6"/>
        <v>95277.127393404386</v>
      </c>
      <c r="I74" s="13">
        <f t="shared" ref="I74:I108" si="11">H74*G74</f>
        <v>962.10950882671602</v>
      </c>
      <c r="J74" s="13">
        <f t="shared" si="8"/>
        <v>94527.259242224842</v>
      </c>
      <c r="K74" s="13">
        <f t="shared" si="9"/>
        <v>2175796.8407977382</v>
      </c>
      <c r="L74" s="20">
        <f t="shared" ref="L74:L108" si="12">K74/H74</f>
        <v>22.836507568219979</v>
      </c>
    </row>
    <row r="75" spans="1:12" x14ac:dyDescent="0.2">
      <c r="A75" s="16">
        <v>66</v>
      </c>
      <c r="B75" s="46">
        <v>0</v>
      </c>
      <c r="C75" s="45">
        <v>176</v>
      </c>
      <c r="D75" s="45">
        <v>200</v>
      </c>
      <c r="E75" s="17">
        <v>0.33329999999999999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94315.017884577668</v>
      </c>
      <c r="I75" s="13">
        <f t="shared" si="11"/>
        <v>0</v>
      </c>
      <c r="J75" s="13">
        <f t="shared" si="8"/>
        <v>94315.017884577668</v>
      </c>
      <c r="K75" s="13">
        <f t="shared" si="9"/>
        <v>2081269.5815555134</v>
      </c>
      <c r="L75" s="20">
        <f t="shared" si="12"/>
        <v>22.067212923636006</v>
      </c>
    </row>
    <row r="76" spans="1:12" x14ac:dyDescent="0.2">
      <c r="A76" s="16">
        <v>67</v>
      </c>
      <c r="B76" s="46">
        <v>0</v>
      </c>
      <c r="C76" s="45">
        <v>181</v>
      </c>
      <c r="D76" s="45">
        <v>181</v>
      </c>
      <c r="E76" s="17">
        <v>0.57099999999999995</v>
      </c>
      <c r="F76" s="18">
        <f t="shared" si="10"/>
        <v>0</v>
      </c>
      <c r="G76" s="18">
        <f t="shared" si="7"/>
        <v>0</v>
      </c>
      <c r="H76" s="13">
        <f t="shared" si="13"/>
        <v>94315.017884577668</v>
      </c>
      <c r="I76" s="13">
        <f t="shared" si="11"/>
        <v>0</v>
      </c>
      <c r="J76" s="13">
        <f t="shared" si="8"/>
        <v>94315.017884577668</v>
      </c>
      <c r="K76" s="13">
        <f t="shared" si="9"/>
        <v>1986954.5636709358</v>
      </c>
      <c r="L76" s="20">
        <f t="shared" si="12"/>
        <v>21.067212923636006</v>
      </c>
    </row>
    <row r="77" spans="1:12" x14ac:dyDescent="0.2">
      <c r="A77" s="16">
        <v>68</v>
      </c>
      <c r="B77" s="46">
        <v>1</v>
      </c>
      <c r="C77" s="45">
        <v>179</v>
      </c>
      <c r="D77" s="45">
        <v>186</v>
      </c>
      <c r="E77" s="17">
        <v>0.36990000000000001</v>
      </c>
      <c r="F77" s="18">
        <f t="shared" si="10"/>
        <v>5.4794520547945206E-3</v>
      </c>
      <c r="G77" s="18">
        <f t="shared" si="7"/>
        <v>5.4605987764982386E-3</v>
      </c>
      <c r="H77" s="13">
        <f t="shared" si="13"/>
        <v>94315.017884577668</v>
      </c>
      <c r="I77" s="13">
        <f t="shared" si="11"/>
        <v>515.01647126593434</v>
      </c>
      <c r="J77" s="13">
        <f t="shared" si="8"/>
        <v>93990.506006033</v>
      </c>
      <c r="K77" s="13">
        <f t="shared" si="9"/>
        <v>1892639.5457863582</v>
      </c>
      <c r="L77" s="20">
        <f t="shared" si="12"/>
        <v>20.067212923636006</v>
      </c>
    </row>
    <row r="78" spans="1:12" x14ac:dyDescent="0.2">
      <c r="A78" s="16">
        <v>69</v>
      </c>
      <c r="B78" s="46">
        <v>1</v>
      </c>
      <c r="C78" s="45">
        <v>158</v>
      </c>
      <c r="D78" s="45">
        <v>178</v>
      </c>
      <c r="E78" s="17">
        <v>0.2923</v>
      </c>
      <c r="F78" s="18">
        <f t="shared" si="10"/>
        <v>5.9523809523809521E-3</v>
      </c>
      <c r="G78" s="18">
        <f t="shared" si="7"/>
        <v>5.9274117304663624E-3</v>
      </c>
      <c r="H78" s="13">
        <f t="shared" si="13"/>
        <v>93800.001413311737</v>
      </c>
      <c r="I78" s="13">
        <f t="shared" si="11"/>
        <v>555.99122869502537</v>
      </c>
      <c r="J78" s="13">
        <f t="shared" si="8"/>
        <v>93406.526420764261</v>
      </c>
      <c r="K78" s="13">
        <f t="shared" si="9"/>
        <v>1798649.0397803253</v>
      </c>
      <c r="L78" s="20">
        <f t="shared" si="12"/>
        <v>19.175362608524097</v>
      </c>
    </row>
    <row r="79" spans="1:12" x14ac:dyDescent="0.2">
      <c r="A79" s="16">
        <v>70</v>
      </c>
      <c r="B79" s="46">
        <v>0</v>
      </c>
      <c r="C79" s="45">
        <v>153</v>
      </c>
      <c r="D79" s="45">
        <v>156</v>
      </c>
      <c r="E79" s="17">
        <v>0.55400000000000005</v>
      </c>
      <c r="F79" s="18">
        <f t="shared" si="10"/>
        <v>0</v>
      </c>
      <c r="G79" s="18">
        <f t="shared" si="7"/>
        <v>0</v>
      </c>
      <c r="H79" s="13">
        <f t="shared" si="13"/>
        <v>93244.010184616709</v>
      </c>
      <c r="I79" s="13">
        <f t="shared" si="11"/>
        <v>0</v>
      </c>
      <c r="J79" s="13">
        <f t="shared" si="8"/>
        <v>93244.010184616709</v>
      </c>
      <c r="K79" s="13">
        <f t="shared" si="9"/>
        <v>1705242.5133595611</v>
      </c>
      <c r="L79" s="20">
        <f t="shared" si="12"/>
        <v>18.287957692760088</v>
      </c>
    </row>
    <row r="80" spans="1:12" x14ac:dyDescent="0.2">
      <c r="A80" s="16">
        <v>71</v>
      </c>
      <c r="B80" s="46">
        <v>0</v>
      </c>
      <c r="C80" s="45">
        <v>169</v>
      </c>
      <c r="D80" s="45">
        <v>159</v>
      </c>
      <c r="E80" s="17">
        <v>9.0200000000000002E-2</v>
      </c>
      <c r="F80" s="18">
        <f t="shared" si="10"/>
        <v>0</v>
      </c>
      <c r="G80" s="18">
        <f t="shared" si="7"/>
        <v>0</v>
      </c>
      <c r="H80" s="13">
        <f t="shared" si="13"/>
        <v>93244.010184616709</v>
      </c>
      <c r="I80" s="13">
        <f t="shared" si="11"/>
        <v>0</v>
      </c>
      <c r="J80" s="13">
        <f t="shared" si="8"/>
        <v>93244.010184616709</v>
      </c>
      <c r="K80" s="13">
        <f t="shared" si="9"/>
        <v>1611998.5031749443</v>
      </c>
      <c r="L80" s="20">
        <f t="shared" si="12"/>
        <v>17.287957692760088</v>
      </c>
    </row>
    <row r="81" spans="1:12" x14ac:dyDescent="0.2">
      <c r="A81" s="16">
        <v>72</v>
      </c>
      <c r="B81" s="46">
        <v>2</v>
      </c>
      <c r="C81" s="45">
        <v>164</v>
      </c>
      <c r="D81" s="45">
        <v>172</v>
      </c>
      <c r="E81" s="17">
        <v>0.50219999999999998</v>
      </c>
      <c r="F81" s="18">
        <f t="shared" si="10"/>
        <v>1.1904761904761904E-2</v>
      </c>
      <c r="G81" s="18">
        <f t="shared" si="7"/>
        <v>1.1834627647110338E-2</v>
      </c>
      <c r="H81" s="13">
        <f t="shared" si="13"/>
        <v>93244.010184616709</v>
      </c>
      <c r="I81" s="13">
        <f t="shared" si="11"/>
        <v>1103.5081408583028</v>
      </c>
      <c r="J81" s="13">
        <f t="shared" si="8"/>
        <v>92694.683832097449</v>
      </c>
      <c r="K81" s="13">
        <f t="shared" si="9"/>
        <v>1518754.4929903275</v>
      </c>
      <c r="L81" s="20">
        <f t="shared" si="12"/>
        <v>16.287957692760084</v>
      </c>
    </row>
    <row r="82" spans="1:12" x14ac:dyDescent="0.2">
      <c r="A82" s="16">
        <v>73</v>
      </c>
      <c r="B82" s="46">
        <v>2</v>
      </c>
      <c r="C82" s="45">
        <v>163</v>
      </c>
      <c r="D82" s="45">
        <v>165</v>
      </c>
      <c r="E82" s="17">
        <v>0.53049999999999997</v>
      </c>
      <c r="F82" s="18">
        <f t="shared" si="10"/>
        <v>1.2195121951219513E-2</v>
      </c>
      <c r="G82" s="18">
        <f t="shared" si="7"/>
        <v>1.2125694953892045E-2</v>
      </c>
      <c r="H82" s="13">
        <f t="shared" si="13"/>
        <v>92140.502043758403</v>
      </c>
      <c r="I82" s="13">
        <f t="shared" si="11"/>
        <v>1117.2676206810809</v>
      </c>
      <c r="J82" s="13">
        <f t="shared" si="8"/>
        <v>91615.944895848632</v>
      </c>
      <c r="K82" s="13">
        <f t="shared" si="9"/>
        <v>1426059.8091582302</v>
      </c>
      <c r="L82" s="20">
        <f t="shared" si="12"/>
        <v>15.477013664207959</v>
      </c>
    </row>
    <row r="83" spans="1:12" x14ac:dyDescent="0.2">
      <c r="A83" s="16">
        <v>74</v>
      </c>
      <c r="B83" s="46">
        <v>2</v>
      </c>
      <c r="C83" s="45">
        <v>139</v>
      </c>
      <c r="D83" s="45">
        <v>161</v>
      </c>
      <c r="E83" s="17">
        <v>0.64980000000000004</v>
      </c>
      <c r="F83" s="18">
        <f t="shared" si="10"/>
        <v>1.3333333333333334E-2</v>
      </c>
      <c r="G83" s="18">
        <f t="shared" si="7"/>
        <v>1.3271364906795204E-2</v>
      </c>
      <c r="H83" s="13">
        <f t="shared" si="13"/>
        <v>91023.234423077316</v>
      </c>
      <c r="I83" s="13">
        <f t="shared" si="11"/>
        <v>1208.0025590254215</v>
      </c>
      <c r="J83" s="13">
        <f t="shared" si="8"/>
        <v>90600.191926906613</v>
      </c>
      <c r="K83" s="13">
        <f t="shared" si="9"/>
        <v>1334443.8642623816</v>
      </c>
      <c r="L83" s="20">
        <f t="shared" si="12"/>
        <v>14.660475127261103</v>
      </c>
    </row>
    <row r="84" spans="1:12" x14ac:dyDescent="0.2">
      <c r="A84" s="16">
        <v>75</v>
      </c>
      <c r="B84" s="46">
        <v>2</v>
      </c>
      <c r="C84" s="45">
        <v>148</v>
      </c>
      <c r="D84" s="45">
        <v>136</v>
      </c>
      <c r="E84" s="17">
        <v>0.75</v>
      </c>
      <c r="F84" s="18">
        <f t="shared" si="10"/>
        <v>1.4084507042253521E-2</v>
      </c>
      <c r="G84" s="18">
        <f t="shared" si="7"/>
        <v>1.4035087719298244E-2</v>
      </c>
      <c r="H84" s="13">
        <f t="shared" si="13"/>
        <v>89815.231864051893</v>
      </c>
      <c r="I84" s="13">
        <f t="shared" si="11"/>
        <v>1260.5646577410791</v>
      </c>
      <c r="J84" s="13">
        <f t="shared" si="8"/>
        <v>89500.090699616616</v>
      </c>
      <c r="K84" s="13">
        <f t="shared" si="9"/>
        <v>1243843.672335475</v>
      </c>
      <c r="L84" s="20">
        <f t="shared" si="12"/>
        <v>13.848916787502247</v>
      </c>
    </row>
    <row r="85" spans="1:12" x14ac:dyDescent="0.2">
      <c r="A85" s="16">
        <v>76</v>
      </c>
      <c r="B85" s="46">
        <v>7</v>
      </c>
      <c r="C85" s="45">
        <v>133</v>
      </c>
      <c r="D85" s="45">
        <v>143</v>
      </c>
      <c r="E85" s="17">
        <v>0.42599999999999999</v>
      </c>
      <c r="F85" s="18">
        <f t="shared" si="10"/>
        <v>5.0724637681159424E-2</v>
      </c>
      <c r="G85" s="18">
        <f t="shared" si="7"/>
        <v>4.9289526679716658E-2</v>
      </c>
      <c r="H85" s="13">
        <f t="shared" si="13"/>
        <v>88554.667206310813</v>
      </c>
      <c r="I85" s="13">
        <f t="shared" si="11"/>
        <v>4364.8176318788865</v>
      </c>
      <c r="J85" s="13">
        <f t="shared" si="8"/>
        <v>86049.26188561233</v>
      </c>
      <c r="K85" s="13">
        <f t="shared" si="9"/>
        <v>1154343.5816358584</v>
      </c>
      <c r="L85" s="20">
        <f t="shared" si="12"/>
        <v>13.035378236434664</v>
      </c>
    </row>
    <row r="86" spans="1:12" x14ac:dyDescent="0.2">
      <c r="A86" s="16">
        <v>77</v>
      </c>
      <c r="B86" s="46">
        <v>3</v>
      </c>
      <c r="C86" s="45">
        <v>152</v>
      </c>
      <c r="D86" s="45">
        <v>129</v>
      </c>
      <c r="E86" s="17">
        <v>0.47199999999999998</v>
      </c>
      <c r="F86" s="18">
        <f t="shared" si="10"/>
        <v>2.1352313167259787E-2</v>
      </c>
      <c r="G86" s="18">
        <f t="shared" si="7"/>
        <v>2.1114270431575686E-2</v>
      </c>
      <c r="H86" s="13">
        <f t="shared" si="13"/>
        <v>84189.849574431923</v>
      </c>
      <c r="I86" s="13">
        <f t="shared" si="11"/>
        <v>1777.6072515082328</v>
      </c>
      <c r="J86" s="13">
        <f t="shared" si="8"/>
        <v>83251.272945635574</v>
      </c>
      <c r="K86" s="13">
        <f t="shared" si="9"/>
        <v>1068294.3197502461</v>
      </c>
      <c r="L86" s="20">
        <f t="shared" si="12"/>
        <v>12.689110684367849</v>
      </c>
    </row>
    <row r="87" spans="1:12" x14ac:dyDescent="0.2">
      <c r="A87" s="16">
        <v>78</v>
      </c>
      <c r="B87" s="46">
        <v>3</v>
      </c>
      <c r="C87" s="45">
        <v>103</v>
      </c>
      <c r="D87" s="45">
        <v>147</v>
      </c>
      <c r="E87" s="17">
        <v>0.41889999999999999</v>
      </c>
      <c r="F87" s="18">
        <f t="shared" si="10"/>
        <v>2.4E-2</v>
      </c>
      <c r="G87" s="18">
        <f t="shared" si="7"/>
        <v>2.3669890242718945E-2</v>
      </c>
      <c r="H87" s="13">
        <f t="shared" si="13"/>
        <v>82412.242322923688</v>
      </c>
      <c r="I87" s="13">
        <f t="shared" si="11"/>
        <v>1950.6887304399606</v>
      </c>
      <c r="J87" s="13">
        <f t="shared" si="8"/>
        <v>81278.697101665035</v>
      </c>
      <c r="K87" s="13">
        <f t="shared" si="9"/>
        <v>985043.04680461064</v>
      </c>
      <c r="L87" s="20">
        <f t="shared" si="12"/>
        <v>11.952630083098859</v>
      </c>
    </row>
    <row r="88" spans="1:12" x14ac:dyDescent="0.2">
      <c r="A88" s="16">
        <v>79</v>
      </c>
      <c r="B88" s="46">
        <v>5</v>
      </c>
      <c r="C88" s="45">
        <v>92</v>
      </c>
      <c r="D88" s="45">
        <v>105</v>
      </c>
      <c r="E88" s="17">
        <v>0.47499999999999998</v>
      </c>
      <c r="F88" s="18">
        <f t="shared" si="10"/>
        <v>5.0761421319796954E-2</v>
      </c>
      <c r="G88" s="18">
        <f t="shared" si="7"/>
        <v>4.9443757725587144E-2</v>
      </c>
      <c r="H88" s="13">
        <f t="shared" si="13"/>
        <v>80461.553592483731</v>
      </c>
      <c r="I88" s="13">
        <f t="shared" si="11"/>
        <v>3978.3215620511114</v>
      </c>
      <c r="J88" s="13">
        <f t="shared" si="8"/>
        <v>78372.934772406894</v>
      </c>
      <c r="K88" s="13">
        <f t="shared" si="9"/>
        <v>903764.34970294556</v>
      </c>
      <c r="L88" s="20">
        <f t="shared" si="12"/>
        <v>11.232250799931984</v>
      </c>
    </row>
    <row r="89" spans="1:12" x14ac:dyDescent="0.2">
      <c r="A89" s="16">
        <v>80</v>
      </c>
      <c r="B89" s="46">
        <v>2</v>
      </c>
      <c r="C89" s="45">
        <v>152</v>
      </c>
      <c r="D89" s="45">
        <v>90</v>
      </c>
      <c r="E89" s="17">
        <v>0.39979999999999999</v>
      </c>
      <c r="F89" s="18">
        <f t="shared" si="10"/>
        <v>1.6528925619834711E-2</v>
      </c>
      <c r="G89" s="18">
        <f t="shared" si="7"/>
        <v>1.6366558538269925E-2</v>
      </c>
      <c r="H89" s="13">
        <f t="shared" si="13"/>
        <v>76483.232030432613</v>
      </c>
      <c r="I89" s="13">
        <f t="shared" si="11"/>
        <v>1251.7672942221568</v>
      </c>
      <c r="J89" s="13">
        <f t="shared" si="8"/>
        <v>75731.921300440474</v>
      </c>
      <c r="K89" s="13">
        <f t="shared" si="9"/>
        <v>825391.41493053862</v>
      </c>
      <c r="L89" s="20">
        <f t="shared" si="12"/>
        <v>10.791795704999968</v>
      </c>
    </row>
    <row r="90" spans="1:12" x14ac:dyDescent="0.2">
      <c r="A90" s="16">
        <v>81</v>
      </c>
      <c r="B90" s="46">
        <v>3</v>
      </c>
      <c r="C90" s="45">
        <v>94</v>
      </c>
      <c r="D90" s="45">
        <v>150</v>
      </c>
      <c r="E90" s="17">
        <v>0.57050000000000001</v>
      </c>
      <c r="F90" s="18">
        <f t="shared" si="10"/>
        <v>2.4590163934426229E-2</v>
      </c>
      <c r="G90" s="18">
        <f t="shared" si="7"/>
        <v>2.4333169760358833E-2</v>
      </c>
      <c r="H90" s="13">
        <f t="shared" si="13"/>
        <v>75231.464736210459</v>
      </c>
      <c r="I90" s="13">
        <f t="shared" si="11"/>
        <v>1830.6200027466582</v>
      </c>
      <c r="J90" s="13">
        <f t="shared" si="8"/>
        <v>74445.213445030779</v>
      </c>
      <c r="K90" s="13">
        <f t="shared" si="9"/>
        <v>749659.49363009818</v>
      </c>
      <c r="L90" s="20">
        <f t="shared" si="12"/>
        <v>9.9647068717681311</v>
      </c>
    </row>
    <row r="91" spans="1:12" x14ac:dyDescent="0.2">
      <c r="A91" s="16">
        <v>82</v>
      </c>
      <c r="B91" s="46">
        <v>6</v>
      </c>
      <c r="C91" s="45">
        <v>112</v>
      </c>
      <c r="D91" s="45">
        <v>94</v>
      </c>
      <c r="E91" s="17">
        <v>0.49909999999999999</v>
      </c>
      <c r="F91" s="18">
        <f t="shared" si="10"/>
        <v>5.8252427184466021E-2</v>
      </c>
      <c r="G91" s="18">
        <f t="shared" si="7"/>
        <v>5.6600890143332326E-2</v>
      </c>
      <c r="H91" s="13">
        <f t="shared" si="13"/>
        <v>73400.844733463804</v>
      </c>
      <c r="I91" s="13">
        <f t="shared" si="11"/>
        <v>4154.5531491865777</v>
      </c>
      <c r="J91" s="13">
        <f t="shared" si="8"/>
        <v>71319.829061036246</v>
      </c>
      <c r="K91" s="13">
        <f t="shared" si="9"/>
        <v>675214.28018506744</v>
      </c>
      <c r="L91" s="20">
        <f t="shared" si="12"/>
        <v>9.1989987667980326</v>
      </c>
    </row>
    <row r="92" spans="1:12" x14ac:dyDescent="0.2">
      <c r="A92" s="16">
        <v>83</v>
      </c>
      <c r="B92" s="46">
        <v>3</v>
      </c>
      <c r="C92" s="45">
        <v>116</v>
      </c>
      <c r="D92" s="45">
        <v>106</v>
      </c>
      <c r="E92" s="17">
        <v>0.36670000000000003</v>
      </c>
      <c r="F92" s="18">
        <f t="shared" si="10"/>
        <v>2.7027027027027029E-2</v>
      </c>
      <c r="G92" s="18">
        <f t="shared" si="7"/>
        <v>2.6572211312853249E-2</v>
      </c>
      <c r="H92" s="13">
        <f t="shared" si="13"/>
        <v>69246.29158427722</v>
      </c>
      <c r="I92" s="13">
        <f t="shared" si="11"/>
        <v>1840.0270926088658</v>
      </c>
      <c r="J92" s="13">
        <f t="shared" si="8"/>
        <v>68081.002426528023</v>
      </c>
      <c r="K92" s="13">
        <f t="shared" si="9"/>
        <v>603894.45112403121</v>
      </c>
      <c r="L92" s="20">
        <f t="shared" si="12"/>
        <v>8.7209645066559638</v>
      </c>
    </row>
    <row r="93" spans="1:12" x14ac:dyDescent="0.2">
      <c r="A93" s="16">
        <v>84</v>
      </c>
      <c r="B93" s="46">
        <v>6</v>
      </c>
      <c r="C93" s="45">
        <v>100</v>
      </c>
      <c r="D93" s="45">
        <v>112</v>
      </c>
      <c r="E93" s="17">
        <v>0.32240000000000002</v>
      </c>
      <c r="F93" s="18">
        <f t="shared" si="10"/>
        <v>5.6603773584905662E-2</v>
      </c>
      <c r="G93" s="18">
        <f t="shared" si="7"/>
        <v>5.4512945007341079E-2</v>
      </c>
      <c r="H93" s="13">
        <f t="shared" si="13"/>
        <v>67406.264491668349</v>
      </c>
      <c r="I93" s="13">
        <f t="shared" si="11"/>
        <v>3674.5139893846044</v>
      </c>
      <c r="J93" s="13">
        <f t="shared" si="8"/>
        <v>64916.413812461338</v>
      </c>
      <c r="K93" s="13">
        <f t="shared" si="9"/>
        <v>535813.44869750319</v>
      </c>
      <c r="L93" s="20">
        <f t="shared" si="12"/>
        <v>7.9490156106148211</v>
      </c>
    </row>
    <row r="94" spans="1:12" x14ac:dyDescent="0.2">
      <c r="A94" s="16">
        <v>85</v>
      </c>
      <c r="B94" s="46">
        <v>5</v>
      </c>
      <c r="C94" s="45">
        <v>97</v>
      </c>
      <c r="D94" s="45">
        <v>98</v>
      </c>
      <c r="E94" s="17">
        <v>0.64439999999999997</v>
      </c>
      <c r="F94" s="18">
        <f t="shared" si="10"/>
        <v>5.128205128205128E-2</v>
      </c>
      <c r="G94" s="18">
        <f t="shared" si="7"/>
        <v>5.0363625375209012E-2</v>
      </c>
      <c r="H94" s="13">
        <f t="shared" si="13"/>
        <v>63731.750502283743</v>
      </c>
      <c r="I94" s="13">
        <f t="shared" si="11"/>
        <v>3209.762006803307</v>
      </c>
      <c r="J94" s="13">
        <f t="shared" si="8"/>
        <v>62590.359132664489</v>
      </c>
      <c r="K94" s="13">
        <f t="shared" si="9"/>
        <v>470897.03488504182</v>
      </c>
      <c r="L94" s="20">
        <f t="shared" si="12"/>
        <v>7.3887353034209822</v>
      </c>
    </row>
    <row r="95" spans="1:12" x14ac:dyDescent="0.2">
      <c r="A95" s="16">
        <v>86</v>
      </c>
      <c r="B95" s="46">
        <v>11</v>
      </c>
      <c r="C95" s="45">
        <v>93</v>
      </c>
      <c r="D95" s="45">
        <v>94</v>
      </c>
      <c r="E95" s="17">
        <v>0.71630000000000005</v>
      </c>
      <c r="F95" s="18">
        <f t="shared" si="10"/>
        <v>0.11764705882352941</v>
      </c>
      <c r="G95" s="18">
        <f t="shared" si="7"/>
        <v>0.11384723977367169</v>
      </c>
      <c r="H95" s="13">
        <f t="shared" si="13"/>
        <v>60521.988495480437</v>
      </c>
      <c r="I95" s="13">
        <f t="shared" si="11"/>
        <v>6890.2613358243607</v>
      </c>
      <c r="J95" s="13">
        <f t="shared" si="8"/>
        <v>58567.221354507063</v>
      </c>
      <c r="K95" s="13">
        <f t="shared" si="9"/>
        <v>408306.67575237731</v>
      </c>
      <c r="L95" s="20">
        <f t="shared" si="12"/>
        <v>6.7464187133056308</v>
      </c>
    </row>
    <row r="96" spans="1:12" x14ac:dyDescent="0.2">
      <c r="A96" s="16">
        <v>87</v>
      </c>
      <c r="B96" s="46">
        <v>9</v>
      </c>
      <c r="C96" s="45">
        <v>115</v>
      </c>
      <c r="D96" s="45">
        <v>86</v>
      </c>
      <c r="E96" s="17">
        <v>0.53029999999999999</v>
      </c>
      <c r="F96" s="18">
        <f t="shared" si="10"/>
        <v>8.9552238805970144E-2</v>
      </c>
      <c r="G96" s="18">
        <f t="shared" si="7"/>
        <v>8.5937477620448524E-2</v>
      </c>
      <c r="H96" s="13">
        <f t="shared" si="13"/>
        <v>53631.727159656075</v>
      </c>
      <c r="I96" s="13">
        <f t="shared" si="11"/>
        <v>4608.9753525289452</v>
      </c>
      <c r="J96" s="13">
        <f t="shared" si="8"/>
        <v>51466.891436573234</v>
      </c>
      <c r="K96" s="13">
        <f t="shared" si="9"/>
        <v>349739.45439787023</v>
      </c>
      <c r="L96" s="20">
        <f t="shared" si="12"/>
        <v>6.5211298035719087</v>
      </c>
    </row>
    <row r="97" spans="1:12" x14ac:dyDescent="0.2">
      <c r="A97" s="16">
        <v>88</v>
      </c>
      <c r="B97" s="46">
        <v>6</v>
      </c>
      <c r="C97" s="45">
        <v>99</v>
      </c>
      <c r="D97" s="45">
        <v>112</v>
      </c>
      <c r="E97" s="17">
        <v>0.49680000000000002</v>
      </c>
      <c r="F97" s="18">
        <f t="shared" si="10"/>
        <v>5.6872037914691941E-2</v>
      </c>
      <c r="G97" s="18">
        <f t="shared" si="7"/>
        <v>5.5289755176964071E-2</v>
      </c>
      <c r="H97" s="13">
        <f t="shared" si="13"/>
        <v>49022.751807127133</v>
      </c>
      <c r="I97" s="13">
        <f t="shared" si="11"/>
        <v>2710.455945517132</v>
      </c>
      <c r="J97" s="13">
        <f t="shared" si="8"/>
        <v>47658.85037534291</v>
      </c>
      <c r="K97" s="13">
        <f t="shared" si="9"/>
        <v>298272.56296129699</v>
      </c>
      <c r="L97" s="20">
        <f t="shared" si="12"/>
        <v>6.0843700519874302</v>
      </c>
    </row>
    <row r="98" spans="1:12" x14ac:dyDescent="0.2">
      <c r="A98" s="16">
        <v>89</v>
      </c>
      <c r="B98" s="46">
        <v>7</v>
      </c>
      <c r="C98" s="45">
        <v>79</v>
      </c>
      <c r="D98" s="45">
        <v>93</v>
      </c>
      <c r="E98" s="17">
        <v>0.5302</v>
      </c>
      <c r="F98" s="18">
        <f t="shared" si="10"/>
        <v>8.1395348837209308E-2</v>
      </c>
      <c r="G98" s="18">
        <f t="shared" si="7"/>
        <v>7.8397466193892609E-2</v>
      </c>
      <c r="H98" s="13">
        <f t="shared" si="13"/>
        <v>46312.29586161</v>
      </c>
      <c r="I98" s="13">
        <f t="shared" si="11"/>
        <v>3630.7666491721225</v>
      </c>
      <c r="J98" s="13">
        <f t="shared" si="8"/>
        <v>44606.561689828937</v>
      </c>
      <c r="K98" s="13">
        <f>K99+J98</f>
        <v>250613.71258595405</v>
      </c>
      <c r="L98" s="20">
        <f t="shared" si="12"/>
        <v>5.4113860676403469</v>
      </c>
    </row>
    <row r="99" spans="1:12" x14ac:dyDescent="0.2">
      <c r="A99" s="16">
        <v>90</v>
      </c>
      <c r="B99" s="46">
        <v>10</v>
      </c>
      <c r="C99" s="45">
        <v>89</v>
      </c>
      <c r="D99" s="45">
        <v>69</v>
      </c>
      <c r="E99" s="17">
        <v>0.48759999999999998</v>
      </c>
      <c r="F99" s="22">
        <f t="shared" si="10"/>
        <v>0.12658227848101267</v>
      </c>
      <c r="G99" s="22">
        <f t="shared" si="7"/>
        <v>0.11887214112500594</v>
      </c>
      <c r="H99" s="23">
        <f t="shared" si="13"/>
        <v>42681.529212437876</v>
      </c>
      <c r="I99" s="23">
        <f t="shared" si="11"/>
        <v>5073.644763971979</v>
      </c>
      <c r="J99" s="23">
        <f t="shared" si="8"/>
        <v>40081.793635378635</v>
      </c>
      <c r="K99" s="23">
        <f t="shared" ref="K99:K108" si="14">K100+J99</f>
        <v>206007.15089612512</v>
      </c>
      <c r="L99" s="24">
        <f t="shared" si="12"/>
        <v>4.8266112929265041</v>
      </c>
    </row>
    <row r="100" spans="1:12" x14ac:dyDescent="0.2">
      <c r="A100" s="16">
        <v>91</v>
      </c>
      <c r="B100" s="46">
        <v>14</v>
      </c>
      <c r="C100" s="45">
        <v>62</v>
      </c>
      <c r="D100" s="45">
        <v>74</v>
      </c>
      <c r="E100" s="17">
        <v>0.56669999999999998</v>
      </c>
      <c r="F100" s="22">
        <f t="shared" si="10"/>
        <v>0.20588235294117646</v>
      </c>
      <c r="G100" s="22">
        <f t="shared" si="7"/>
        <v>0.18902009283586846</v>
      </c>
      <c r="H100" s="23">
        <f t="shared" si="13"/>
        <v>37607.884448465898</v>
      </c>
      <c r="I100" s="23">
        <f t="shared" si="11"/>
        <v>7108.6458098096382</v>
      </c>
      <c r="J100" s="23">
        <f t="shared" si="8"/>
        <v>34527.708219075386</v>
      </c>
      <c r="K100" s="23">
        <f t="shared" si="14"/>
        <v>165925.35726074647</v>
      </c>
      <c r="L100" s="24">
        <f t="shared" si="12"/>
        <v>4.4119832767544809</v>
      </c>
    </row>
    <row r="101" spans="1:12" x14ac:dyDescent="0.2">
      <c r="A101" s="16">
        <v>92</v>
      </c>
      <c r="B101" s="46">
        <v>6</v>
      </c>
      <c r="C101" s="45">
        <v>66</v>
      </c>
      <c r="D101" s="45">
        <v>56</v>
      </c>
      <c r="E101" s="17">
        <v>0.42</v>
      </c>
      <c r="F101" s="22">
        <f t="shared" si="10"/>
        <v>9.8360655737704916E-2</v>
      </c>
      <c r="G101" s="22">
        <f t="shared" si="7"/>
        <v>9.3052109181141443E-2</v>
      </c>
      <c r="H101" s="23">
        <f t="shared" si="13"/>
        <v>30499.238638656261</v>
      </c>
      <c r="I101" s="23">
        <f t="shared" si="11"/>
        <v>2838.0184837459301</v>
      </c>
      <c r="J101" s="23">
        <f t="shared" si="8"/>
        <v>28853.187918083622</v>
      </c>
      <c r="K101" s="23">
        <f t="shared" si="14"/>
        <v>131397.6490416711</v>
      </c>
      <c r="L101" s="24">
        <f t="shared" si="12"/>
        <v>4.3082271855511554</v>
      </c>
    </row>
    <row r="102" spans="1:12" x14ac:dyDescent="0.2">
      <c r="A102" s="16">
        <v>93</v>
      </c>
      <c r="B102" s="46">
        <v>8</v>
      </c>
      <c r="C102" s="45">
        <v>42</v>
      </c>
      <c r="D102" s="45">
        <v>54</v>
      </c>
      <c r="E102" s="17">
        <v>0.68579999999999997</v>
      </c>
      <c r="F102" s="22">
        <f t="shared" si="10"/>
        <v>0.16666666666666666</v>
      </c>
      <c r="G102" s="22">
        <f t="shared" si="7"/>
        <v>0.15837319058629754</v>
      </c>
      <c r="H102" s="23">
        <f t="shared" si="13"/>
        <v>27661.22015491033</v>
      </c>
      <c r="I102" s="23">
        <f t="shared" si="11"/>
        <v>4380.7956914431479</v>
      </c>
      <c r="J102" s="23">
        <f t="shared" si="8"/>
        <v>26284.774148658893</v>
      </c>
      <c r="K102" s="23">
        <f t="shared" si="14"/>
        <v>102544.46112358748</v>
      </c>
      <c r="L102" s="24">
        <f t="shared" si="12"/>
        <v>3.7071561033573608</v>
      </c>
    </row>
    <row r="103" spans="1:12" x14ac:dyDescent="0.2">
      <c r="A103" s="16">
        <v>94</v>
      </c>
      <c r="B103" s="46">
        <v>9</v>
      </c>
      <c r="C103" s="45">
        <v>33</v>
      </c>
      <c r="D103" s="45">
        <v>32</v>
      </c>
      <c r="E103" s="17">
        <v>0.18440000000000001</v>
      </c>
      <c r="F103" s="22">
        <f t="shared" si="10"/>
        <v>0.27692307692307694</v>
      </c>
      <c r="G103" s="22">
        <f t="shared" si="7"/>
        <v>0.22590134637202439</v>
      </c>
      <c r="H103" s="23">
        <f t="shared" si="13"/>
        <v>23280.424463467181</v>
      </c>
      <c r="I103" s="23">
        <f t="shared" si="11"/>
        <v>5259.0792304094493</v>
      </c>
      <c r="J103" s="23">
        <f t="shared" si="8"/>
        <v>18991.119443145235</v>
      </c>
      <c r="K103" s="23">
        <f t="shared" si="14"/>
        <v>76259.686974928583</v>
      </c>
      <c r="L103" s="24">
        <f t="shared" si="12"/>
        <v>3.2757000240523593</v>
      </c>
    </row>
    <row r="104" spans="1:12" x14ac:dyDescent="0.2">
      <c r="A104" s="16">
        <v>95</v>
      </c>
      <c r="B104" s="46">
        <v>6</v>
      </c>
      <c r="C104" s="45">
        <v>26</v>
      </c>
      <c r="D104" s="45">
        <v>25</v>
      </c>
      <c r="E104" s="17">
        <v>0.57650000000000001</v>
      </c>
      <c r="F104" s="22">
        <f t="shared" si="10"/>
        <v>0.23529411764705882</v>
      </c>
      <c r="G104" s="22">
        <f t="shared" si="7"/>
        <v>0.21397239756071465</v>
      </c>
      <c r="H104" s="23">
        <f t="shared" si="13"/>
        <v>18021.345233057731</v>
      </c>
      <c r="I104" s="23">
        <f t="shared" si="11"/>
        <v>3856.0704467867185</v>
      </c>
      <c r="J104" s="23">
        <f t="shared" si="8"/>
        <v>16388.299398843556</v>
      </c>
      <c r="K104" s="23">
        <f t="shared" si="14"/>
        <v>57268.567531783345</v>
      </c>
      <c r="L104" s="24">
        <f t="shared" si="12"/>
        <v>3.1778186806349988</v>
      </c>
    </row>
    <row r="105" spans="1:12" x14ac:dyDescent="0.2">
      <c r="A105" s="16">
        <v>96</v>
      </c>
      <c r="B105" s="46">
        <v>4</v>
      </c>
      <c r="C105" s="45">
        <v>25</v>
      </c>
      <c r="D105" s="45">
        <v>23</v>
      </c>
      <c r="E105" s="17">
        <v>0.48720000000000002</v>
      </c>
      <c r="F105" s="22">
        <f t="shared" si="10"/>
        <v>0.16666666666666666</v>
      </c>
      <c r="G105" s="22">
        <f t="shared" si="7"/>
        <v>0.15354379068910454</v>
      </c>
      <c r="H105" s="23">
        <f t="shared" si="13"/>
        <v>14165.274786271013</v>
      </c>
      <c r="I105" s="23">
        <f t="shared" si="11"/>
        <v>2174.9899868368466</v>
      </c>
      <c r="J105" s="23">
        <f t="shared" si="8"/>
        <v>13049.939921021078</v>
      </c>
      <c r="K105" s="23">
        <f t="shared" si="14"/>
        <v>40880.268132939789</v>
      </c>
      <c r="L105" s="24">
        <f t="shared" si="12"/>
        <v>2.8859495314952133</v>
      </c>
    </row>
    <row r="106" spans="1:12" x14ac:dyDescent="0.2">
      <c r="A106" s="16">
        <v>97</v>
      </c>
      <c r="B106" s="46">
        <v>4</v>
      </c>
      <c r="C106" s="45">
        <v>18</v>
      </c>
      <c r="D106" s="45">
        <v>25</v>
      </c>
      <c r="E106" s="17">
        <v>0.53010000000000002</v>
      </c>
      <c r="F106" s="22">
        <f t="shared" si="10"/>
        <v>0.18604651162790697</v>
      </c>
      <c r="G106" s="22">
        <f t="shared" si="7"/>
        <v>0.17108932573696728</v>
      </c>
      <c r="H106" s="23">
        <f t="shared" si="13"/>
        <v>11990.284799434166</v>
      </c>
      <c r="I106" s="23">
        <f t="shared" si="11"/>
        <v>2051.4097417293997</v>
      </c>
      <c r="J106" s="23">
        <f t="shared" si="8"/>
        <v>11026.327361795522</v>
      </c>
      <c r="K106" s="23">
        <f t="shared" si="14"/>
        <v>27830.328211918713</v>
      </c>
      <c r="L106" s="24">
        <f t="shared" si="12"/>
        <v>2.3210731585985394</v>
      </c>
    </row>
    <row r="107" spans="1:12" x14ac:dyDescent="0.2">
      <c r="A107" s="16">
        <v>98</v>
      </c>
      <c r="B107" s="46">
        <v>3</v>
      </c>
      <c r="C107" s="45">
        <v>9</v>
      </c>
      <c r="D107" s="45">
        <v>11</v>
      </c>
      <c r="E107" s="17">
        <v>0.15570000000000001</v>
      </c>
      <c r="F107" s="22">
        <f t="shared" si="10"/>
        <v>0.3</v>
      </c>
      <c r="G107" s="22">
        <f t="shared" si="7"/>
        <v>0.23936997821733197</v>
      </c>
      <c r="H107" s="23">
        <f t="shared" si="13"/>
        <v>9938.8750577047667</v>
      </c>
      <c r="I107" s="23">
        <f t="shared" si="11"/>
        <v>2379.0683060675742</v>
      </c>
      <c r="J107" s="23">
        <f t="shared" si="8"/>
        <v>7930.2276868919134</v>
      </c>
      <c r="K107" s="23">
        <f t="shared" si="14"/>
        <v>16804.00085012319</v>
      </c>
      <c r="L107" s="24">
        <f t="shared" si="12"/>
        <v>1.6907346910550478</v>
      </c>
    </row>
    <row r="108" spans="1:12" x14ac:dyDescent="0.2">
      <c r="A108" s="16">
        <v>99</v>
      </c>
      <c r="B108" s="46">
        <v>2</v>
      </c>
      <c r="C108" s="45">
        <v>9</v>
      </c>
      <c r="D108" s="45">
        <v>8</v>
      </c>
      <c r="E108" s="17">
        <v>0</v>
      </c>
      <c r="F108" s="22">
        <f t="shared" si="10"/>
        <v>0.23529411764705882</v>
      </c>
      <c r="G108" s="22">
        <f t="shared" si="7"/>
        <v>0.19047619047619047</v>
      </c>
      <c r="H108" s="23">
        <f t="shared" si="13"/>
        <v>7559.8067516371921</v>
      </c>
      <c r="I108" s="23">
        <f t="shared" si="11"/>
        <v>1439.9631907880364</v>
      </c>
      <c r="J108" s="23">
        <f t="shared" si="8"/>
        <v>6119.8435608491554</v>
      </c>
      <c r="K108" s="23">
        <f t="shared" si="14"/>
        <v>8873.7731632312752</v>
      </c>
      <c r="L108" s="24">
        <f t="shared" si="12"/>
        <v>1.1738095238095239</v>
      </c>
    </row>
    <row r="109" spans="1:12" x14ac:dyDescent="0.2">
      <c r="A109" s="16" t="s">
        <v>22</v>
      </c>
      <c r="B109" s="46">
        <v>9</v>
      </c>
      <c r="C109" s="45">
        <v>21</v>
      </c>
      <c r="D109" s="45">
        <v>19</v>
      </c>
      <c r="E109" s="17">
        <v>0</v>
      </c>
      <c r="F109" s="22">
        <f>B109/((C109+D109)/2)</f>
        <v>0.45</v>
      </c>
      <c r="G109" s="22">
        <v>1</v>
      </c>
      <c r="H109" s="23">
        <f>H108-I108</f>
        <v>6119.8435608491554</v>
      </c>
      <c r="I109" s="23">
        <f>H109*G109</f>
        <v>6119.8435608491554</v>
      </c>
      <c r="J109" s="23">
        <f>H109*F109</f>
        <v>2753.9296023821198</v>
      </c>
      <c r="K109" s="23">
        <f>J109</f>
        <v>2753.9296023821198</v>
      </c>
      <c r="L109" s="24">
        <f>K109/H109</f>
        <v>0.44999999999999996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126</v>
      </c>
      <c r="D9" s="45">
        <v>145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8311564.8003695961</v>
      </c>
      <c r="L9" s="19">
        <f>K9/H9</f>
        <v>83.115648003695966</v>
      </c>
    </row>
    <row r="10" spans="1:13" x14ac:dyDescent="0.2">
      <c r="A10" s="16">
        <v>1</v>
      </c>
      <c r="B10" s="46">
        <v>0</v>
      </c>
      <c r="C10" s="45">
        <v>159</v>
      </c>
      <c r="D10" s="45">
        <v>132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8211564.8003695961</v>
      </c>
      <c r="L10" s="20">
        <f t="shared" ref="L10:L73" si="5">K10/H10</f>
        <v>82.115648003695966</v>
      </c>
    </row>
    <row r="11" spans="1:13" x14ac:dyDescent="0.2">
      <c r="A11" s="16">
        <v>2</v>
      </c>
      <c r="B11" s="46">
        <v>0</v>
      </c>
      <c r="C11" s="45">
        <v>178</v>
      </c>
      <c r="D11" s="45">
        <v>170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8111564.8003695961</v>
      </c>
      <c r="L11" s="20">
        <f t="shared" si="5"/>
        <v>81.115648003695966</v>
      </c>
    </row>
    <row r="12" spans="1:13" x14ac:dyDescent="0.2">
      <c r="A12" s="16">
        <v>3</v>
      </c>
      <c r="B12" s="46">
        <v>0</v>
      </c>
      <c r="C12" s="45">
        <v>140</v>
      </c>
      <c r="D12" s="45">
        <v>185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8011564.8003695961</v>
      </c>
      <c r="L12" s="20">
        <f t="shared" si="5"/>
        <v>80.115648003695966</v>
      </c>
    </row>
    <row r="13" spans="1:13" x14ac:dyDescent="0.2">
      <c r="A13" s="16">
        <v>4</v>
      </c>
      <c r="B13" s="46">
        <v>0</v>
      </c>
      <c r="C13" s="45">
        <v>160</v>
      </c>
      <c r="D13" s="45">
        <v>153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7911564.8003695961</v>
      </c>
      <c r="L13" s="20">
        <f t="shared" si="5"/>
        <v>79.115648003695966</v>
      </c>
    </row>
    <row r="14" spans="1:13" x14ac:dyDescent="0.2">
      <c r="A14" s="16">
        <v>5</v>
      </c>
      <c r="B14" s="46">
        <v>0</v>
      </c>
      <c r="C14" s="45">
        <v>170</v>
      </c>
      <c r="D14" s="45">
        <v>172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7811564.8003695961</v>
      </c>
      <c r="L14" s="20">
        <f t="shared" si="5"/>
        <v>78.115648003695966</v>
      </c>
    </row>
    <row r="15" spans="1:13" x14ac:dyDescent="0.2">
      <c r="A15" s="16">
        <v>6</v>
      </c>
      <c r="B15" s="46">
        <v>0</v>
      </c>
      <c r="C15" s="45">
        <v>174</v>
      </c>
      <c r="D15" s="45">
        <v>179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7711564.8003695961</v>
      </c>
      <c r="L15" s="20">
        <f t="shared" si="5"/>
        <v>77.115648003695966</v>
      </c>
    </row>
    <row r="16" spans="1:13" x14ac:dyDescent="0.2">
      <c r="A16" s="16">
        <v>7</v>
      </c>
      <c r="B16" s="46">
        <v>0</v>
      </c>
      <c r="C16" s="45">
        <v>181</v>
      </c>
      <c r="D16" s="45">
        <v>185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7611564.8003695961</v>
      </c>
      <c r="L16" s="20">
        <f t="shared" si="5"/>
        <v>76.115648003695966</v>
      </c>
    </row>
    <row r="17" spans="1:12" x14ac:dyDescent="0.2">
      <c r="A17" s="16">
        <v>8</v>
      </c>
      <c r="B17" s="46">
        <v>0</v>
      </c>
      <c r="C17" s="45">
        <v>201</v>
      </c>
      <c r="D17" s="45">
        <v>186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7511564.8003695961</v>
      </c>
      <c r="L17" s="20">
        <f t="shared" si="5"/>
        <v>75.115648003695966</v>
      </c>
    </row>
    <row r="18" spans="1:12" x14ac:dyDescent="0.2">
      <c r="A18" s="16">
        <v>9</v>
      </c>
      <c r="B18" s="46">
        <v>0</v>
      </c>
      <c r="C18" s="45">
        <v>209</v>
      </c>
      <c r="D18" s="45">
        <v>208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7411564.8003695961</v>
      </c>
      <c r="L18" s="20">
        <f t="shared" si="5"/>
        <v>74.115648003695966</v>
      </c>
    </row>
    <row r="19" spans="1:12" x14ac:dyDescent="0.2">
      <c r="A19" s="16">
        <v>10</v>
      </c>
      <c r="B19" s="46">
        <v>0</v>
      </c>
      <c r="C19" s="45">
        <v>214</v>
      </c>
      <c r="D19" s="45">
        <v>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7311564.8003695961</v>
      </c>
      <c r="L19" s="20">
        <f t="shared" si="5"/>
        <v>73.115648003695966</v>
      </c>
    </row>
    <row r="20" spans="1:12" x14ac:dyDescent="0.2">
      <c r="A20" s="16">
        <v>11</v>
      </c>
      <c r="B20" s="46">
        <v>0</v>
      </c>
      <c r="C20" s="45">
        <v>217</v>
      </c>
      <c r="D20" s="45">
        <v>215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7211564.8003695961</v>
      </c>
      <c r="L20" s="20">
        <f t="shared" si="5"/>
        <v>72.115648003695966</v>
      </c>
    </row>
    <row r="21" spans="1:12" x14ac:dyDescent="0.2">
      <c r="A21" s="16">
        <v>12</v>
      </c>
      <c r="B21" s="46">
        <v>0</v>
      </c>
      <c r="C21" s="45">
        <v>192</v>
      </c>
      <c r="D21" s="45">
        <v>229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7111564.8003695961</v>
      </c>
      <c r="L21" s="20">
        <f t="shared" si="5"/>
        <v>71.115648003695966</v>
      </c>
    </row>
    <row r="22" spans="1:12" x14ac:dyDescent="0.2">
      <c r="A22" s="16">
        <v>13</v>
      </c>
      <c r="B22" s="46">
        <v>0</v>
      </c>
      <c r="C22" s="45">
        <v>188</v>
      </c>
      <c r="D22" s="45">
        <v>199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7011564.8003695961</v>
      </c>
      <c r="L22" s="20">
        <f t="shared" si="5"/>
        <v>70.115648003695966</v>
      </c>
    </row>
    <row r="23" spans="1:12" x14ac:dyDescent="0.2">
      <c r="A23" s="16">
        <v>14</v>
      </c>
      <c r="B23" s="46">
        <v>0</v>
      </c>
      <c r="C23" s="45">
        <v>180</v>
      </c>
      <c r="D23" s="45">
        <v>197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6911564.8003695961</v>
      </c>
      <c r="L23" s="20">
        <f t="shared" si="5"/>
        <v>69.115648003695966</v>
      </c>
    </row>
    <row r="24" spans="1:12" x14ac:dyDescent="0.2">
      <c r="A24" s="16">
        <v>15</v>
      </c>
      <c r="B24" s="46">
        <v>0</v>
      </c>
      <c r="C24" s="45">
        <v>186</v>
      </c>
      <c r="D24" s="45">
        <v>189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6811564.8003695961</v>
      </c>
      <c r="L24" s="20">
        <f t="shared" si="5"/>
        <v>68.115648003695966</v>
      </c>
    </row>
    <row r="25" spans="1:12" x14ac:dyDescent="0.2">
      <c r="A25" s="16">
        <v>16</v>
      </c>
      <c r="B25" s="46">
        <v>0</v>
      </c>
      <c r="C25" s="45">
        <v>191</v>
      </c>
      <c r="D25" s="45">
        <v>194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6711564.8003695961</v>
      </c>
      <c r="L25" s="20">
        <f t="shared" si="5"/>
        <v>67.115648003695966</v>
      </c>
    </row>
    <row r="26" spans="1:12" x14ac:dyDescent="0.2">
      <c r="A26" s="16">
        <v>17</v>
      </c>
      <c r="B26" s="46">
        <v>0</v>
      </c>
      <c r="C26" s="45">
        <v>203</v>
      </c>
      <c r="D26" s="45">
        <v>190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6611564.8003695961</v>
      </c>
      <c r="L26" s="20">
        <f t="shared" si="5"/>
        <v>66.115648003695966</v>
      </c>
    </row>
    <row r="27" spans="1:12" x14ac:dyDescent="0.2">
      <c r="A27" s="16">
        <v>18</v>
      </c>
      <c r="B27" s="46">
        <v>0</v>
      </c>
      <c r="C27" s="45">
        <v>183</v>
      </c>
      <c r="D27" s="45">
        <v>201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6511564.8003695961</v>
      </c>
      <c r="L27" s="20">
        <f t="shared" si="5"/>
        <v>65.115648003695966</v>
      </c>
    </row>
    <row r="28" spans="1:12" x14ac:dyDescent="0.2">
      <c r="A28" s="16">
        <v>19</v>
      </c>
      <c r="B28" s="46">
        <v>0</v>
      </c>
      <c r="C28" s="45">
        <v>173</v>
      </c>
      <c r="D28" s="45">
        <v>193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6411564.8003695961</v>
      </c>
      <c r="L28" s="20">
        <f t="shared" si="5"/>
        <v>64.115648003695966</v>
      </c>
    </row>
    <row r="29" spans="1:12" x14ac:dyDescent="0.2">
      <c r="A29" s="16">
        <v>20</v>
      </c>
      <c r="B29" s="46">
        <v>0</v>
      </c>
      <c r="C29" s="45">
        <v>179</v>
      </c>
      <c r="D29" s="45">
        <v>178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6311564.8003695961</v>
      </c>
      <c r="L29" s="20">
        <f t="shared" si="5"/>
        <v>63.115648003695959</v>
      </c>
    </row>
    <row r="30" spans="1:12" x14ac:dyDescent="0.2">
      <c r="A30" s="16">
        <v>21</v>
      </c>
      <c r="B30" s="46">
        <v>0</v>
      </c>
      <c r="C30" s="45">
        <v>188</v>
      </c>
      <c r="D30" s="45">
        <v>174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6211564.8003695961</v>
      </c>
      <c r="L30" s="20">
        <f t="shared" si="5"/>
        <v>62.115648003695959</v>
      </c>
    </row>
    <row r="31" spans="1:12" x14ac:dyDescent="0.2">
      <c r="A31" s="16">
        <v>22</v>
      </c>
      <c r="B31" s="46">
        <v>0</v>
      </c>
      <c r="C31" s="45">
        <v>153</v>
      </c>
      <c r="D31" s="45">
        <v>191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6111564.8003695961</v>
      </c>
      <c r="L31" s="20">
        <f t="shared" si="5"/>
        <v>61.115648003695959</v>
      </c>
    </row>
    <row r="32" spans="1:12" x14ac:dyDescent="0.2">
      <c r="A32" s="16">
        <v>23</v>
      </c>
      <c r="B32" s="46">
        <v>0</v>
      </c>
      <c r="C32" s="45">
        <v>162</v>
      </c>
      <c r="D32" s="45">
        <v>165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6011564.8003695961</v>
      </c>
      <c r="L32" s="20">
        <f t="shared" si="5"/>
        <v>60.115648003695959</v>
      </c>
    </row>
    <row r="33" spans="1:12" x14ac:dyDescent="0.2">
      <c r="A33" s="16">
        <v>24</v>
      </c>
      <c r="B33" s="46">
        <v>0</v>
      </c>
      <c r="C33" s="45">
        <v>193</v>
      </c>
      <c r="D33" s="45">
        <v>173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5911564.8003695961</v>
      </c>
      <c r="L33" s="20">
        <f t="shared" si="5"/>
        <v>59.115648003695959</v>
      </c>
    </row>
    <row r="34" spans="1:12" x14ac:dyDescent="0.2">
      <c r="A34" s="16">
        <v>25</v>
      </c>
      <c r="B34" s="46">
        <v>0</v>
      </c>
      <c r="C34" s="45">
        <v>180</v>
      </c>
      <c r="D34" s="45">
        <v>199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5811564.8003695961</v>
      </c>
      <c r="L34" s="20">
        <f t="shared" si="5"/>
        <v>58.115648003695959</v>
      </c>
    </row>
    <row r="35" spans="1:12" x14ac:dyDescent="0.2">
      <c r="A35" s="16">
        <v>26</v>
      </c>
      <c r="B35" s="46">
        <v>0</v>
      </c>
      <c r="C35" s="45">
        <v>188</v>
      </c>
      <c r="D35" s="45">
        <v>190</v>
      </c>
      <c r="E35" s="17">
        <v>4.9200000000000001E-2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5711564.8003695961</v>
      </c>
      <c r="L35" s="20">
        <f t="shared" si="5"/>
        <v>57.115648003695959</v>
      </c>
    </row>
    <row r="36" spans="1:12" x14ac:dyDescent="0.2">
      <c r="A36" s="16">
        <v>27</v>
      </c>
      <c r="B36" s="46">
        <v>0</v>
      </c>
      <c r="C36" s="45">
        <v>190</v>
      </c>
      <c r="D36" s="45">
        <v>182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5611564.8003695961</v>
      </c>
      <c r="L36" s="20">
        <f t="shared" si="5"/>
        <v>56.115648003695959</v>
      </c>
    </row>
    <row r="37" spans="1:12" x14ac:dyDescent="0.2">
      <c r="A37" s="16">
        <v>28</v>
      </c>
      <c r="B37" s="46">
        <v>0</v>
      </c>
      <c r="C37" s="45">
        <v>173</v>
      </c>
      <c r="D37" s="45">
        <v>191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5511564.8003695961</v>
      </c>
      <c r="L37" s="20">
        <f t="shared" si="5"/>
        <v>55.115648003695959</v>
      </c>
    </row>
    <row r="38" spans="1:12" x14ac:dyDescent="0.2">
      <c r="A38" s="16">
        <v>29</v>
      </c>
      <c r="B38" s="46">
        <v>0</v>
      </c>
      <c r="C38" s="45">
        <v>175</v>
      </c>
      <c r="D38" s="45">
        <v>180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5411564.8003695961</v>
      </c>
      <c r="L38" s="20">
        <f t="shared" si="5"/>
        <v>54.115648003695959</v>
      </c>
    </row>
    <row r="39" spans="1:12" x14ac:dyDescent="0.2">
      <c r="A39" s="16">
        <v>30</v>
      </c>
      <c r="B39" s="46">
        <v>0</v>
      </c>
      <c r="C39" s="45">
        <v>196</v>
      </c>
      <c r="D39" s="45">
        <v>185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5311564.8003695961</v>
      </c>
      <c r="L39" s="20">
        <f t="shared" si="5"/>
        <v>53.115648003695959</v>
      </c>
    </row>
    <row r="40" spans="1:12" x14ac:dyDescent="0.2">
      <c r="A40" s="16">
        <v>31</v>
      </c>
      <c r="B40" s="46">
        <v>1</v>
      </c>
      <c r="C40" s="45">
        <v>182</v>
      </c>
      <c r="D40" s="45">
        <v>214</v>
      </c>
      <c r="E40" s="17">
        <v>0</v>
      </c>
      <c r="F40" s="18">
        <f t="shared" si="3"/>
        <v>5.0505050505050509E-3</v>
      </c>
      <c r="G40" s="18">
        <f t="shared" si="0"/>
        <v>5.0251256281407045E-3</v>
      </c>
      <c r="H40" s="13">
        <f t="shared" si="6"/>
        <v>100000</v>
      </c>
      <c r="I40" s="13">
        <f t="shared" si="4"/>
        <v>502.51256281407046</v>
      </c>
      <c r="J40" s="13">
        <f t="shared" si="1"/>
        <v>99497.487437185933</v>
      </c>
      <c r="K40" s="13">
        <f t="shared" si="2"/>
        <v>5211564.8003695961</v>
      </c>
      <c r="L40" s="20">
        <f t="shared" si="5"/>
        <v>52.115648003695959</v>
      </c>
    </row>
    <row r="41" spans="1:12" x14ac:dyDescent="0.2">
      <c r="A41" s="16">
        <v>32</v>
      </c>
      <c r="B41" s="46">
        <v>1</v>
      </c>
      <c r="C41" s="45">
        <v>212</v>
      </c>
      <c r="D41" s="45">
        <v>189</v>
      </c>
      <c r="E41" s="17">
        <v>0</v>
      </c>
      <c r="F41" s="18">
        <f t="shared" si="3"/>
        <v>4.9875311720698253E-3</v>
      </c>
      <c r="G41" s="18">
        <f t="shared" si="0"/>
        <v>4.9627791563275434E-3</v>
      </c>
      <c r="H41" s="13">
        <f t="shared" si="6"/>
        <v>99497.487437185933</v>
      </c>
      <c r="I41" s="13">
        <f t="shared" si="4"/>
        <v>493.78405676022794</v>
      </c>
      <c r="J41" s="13">
        <f t="shared" si="1"/>
        <v>99003.703380425708</v>
      </c>
      <c r="K41" s="13">
        <f t="shared" si="2"/>
        <v>5112067.3129324103</v>
      </c>
      <c r="L41" s="20">
        <f t="shared" si="5"/>
        <v>51.37885834714897</v>
      </c>
    </row>
    <row r="42" spans="1:12" x14ac:dyDescent="0.2">
      <c r="A42" s="16">
        <v>33</v>
      </c>
      <c r="B42" s="46">
        <v>0</v>
      </c>
      <c r="C42" s="45">
        <v>216</v>
      </c>
      <c r="D42" s="45">
        <v>220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99003.703380425708</v>
      </c>
      <c r="I42" s="13">
        <f t="shared" si="4"/>
        <v>0</v>
      </c>
      <c r="J42" s="13">
        <f t="shared" si="1"/>
        <v>99003.703380425708</v>
      </c>
      <c r="K42" s="13">
        <f t="shared" si="2"/>
        <v>5013063.6095519848</v>
      </c>
      <c r="L42" s="20">
        <f t="shared" si="5"/>
        <v>50.635112004740733</v>
      </c>
    </row>
    <row r="43" spans="1:12" x14ac:dyDescent="0.2">
      <c r="A43" s="16">
        <v>34</v>
      </c>
      <c r="B43" s="46">
        <v>0</v>
      </c>
      <c r="C43" s="45">
        <v>220</v>
      </c>
      <c r="D43" s="45">
        <v>229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99003.703380425708</v>
      </c>
      <c r="I43" s="13">
        <f t="shared" si="4"/>
        <v>0</v>
      </c>
      <c r="J43" s="13">
        <f t="shared" si="1"/>
        <v>99003.703380425708</v>
      </c>
      <c r="K43" s="13">
        <f t="shared" si="2"/>
        <v>4914059.9061715594</v>
      </c>
      <c r="L43" s="20">
        <f t="shared" si="5"/>
        <v>49.635112004740741</v>
      </c>
    </row>
    <row r="44" spans="1:12" x14ac:dyDescent="0.2">
      <c r="A44" s="16">
        <v>35</v>
      </c>
      <c r="B44" s="46">
        <v>0</v>
      </c>
      <c r="C44" s="45">
        <v>235</v>
      </c>
      <c r="D44" s="45">
        <v>233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99003.703380425708</v>
      </c>
      <c r="I44" s="13">
        <f t="shared" si="4"/>
        <v>0</v>
      </c>
      <c r="J44" s="13">
        <f t="shared" si="1"/>
        <v>99003.703380425708</v>
      </c>
      <c r="K44" s="13">
        <f t="shared" si="2"/>
        <v>4815056.2027911339</v>
      </c>
      <c r="L44" s="20">
        <f t="shared" si="5"/>
        <v>48.635112004740741</v>
      </c>
    </row>
    <row r="45" spans="1:12" x14ac:dyDescent="0.2">
      <c r="A45" s="16">
        <v>36</v>
      </c>
      <c r="B45" s="46">
        <v>0</v>
      </c>
      <c r="C45" s="45">
        <v>224</v>
      </c>
      <c r="D45" s="45">
        <v>252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99003.703380425708</v>
      </c>
      <c r="I45" s="13">
        <f t="shared" si="4"/>
        <v>0</v>
      </c>
      <c r="J45" s="13">
        <f t="shared" si="1"/>
        <v>99003.703380425708</v>
      </c>
      <c r="K45" s="13">
        <f t="shared" si="2"/>
        <v>4716052.4994107084</v>
      </c>
      <c r="L45" s="20">
        <f t="shared" si="5"/>
        <v>47.635112004740741</v>
      </c>
    </row>
    <row r="46" spans="1:12" x14ac:dyDescent="0.2">
      <c r="A46" s="16">
        <v>37</v>
      </c>
      <c r="B46" s="46">
        <v>0</v>
      </c>
      <c r="C46" s="45">
        <v>255</v>
      </c>
      <c r="D46" s="45">
        <v>231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99003.703380425708</v>
      </c>
      <c r="I46" s="13">
        <f t="shared" si="4"/>
        <v>0</v>
      </c>
      <c r="J46" s="13">
        <f t="shared" si="1"/>
        <v>99003.703380425708</v>
      </c>
      <c r="K46" s="13">
        <f t="shared" si="2"/>
        <v>4617048.796030283</v>
      </c>
      <c r="L46" s="20">
        <f t="shared" si="5"/>
        <v>46.635112004740748</v>
      </c>
    </row>
    <row r="47" spans="1:12" x14ac:dyDescent="0.2">
      <c r="A47" s="16">
        <v>38</v>
      </c>
      <c r="B47" s="46">
        <v>0</v>
      </c>
      <c r="C47" s="45">
        <v>252</v>
      </c>
      <c r="D47" s="45">
        <v>268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99003.703380425708</v>
      </c>
      <c r="I47" s="13">
        <f t="shared" si="4"/>
        <v>0</v>
      </c>
      <c r="J47" s="13">
        <f t="shared" si="1"/>
        <v>99003.703380425708</v>
      </c>
      <c r="K47" s="13">
        <f t="shared" si="2"/>
        <v>4518045.0926498575</v>
      </c>
      <c r="L47" s="20">
        <f t="shared" si="5"/>
        <v>45.635112004740748</v>
      </c>
    </row>
    <row r="48" spans="1:12" x14ac:dyDescent="0.2">
      <c r="A48" s="16">
        <v>39</v>
      </c>
      <c r="B48" s="46">
        <v>0</v>
      </c>
      <c r="C48" s="45">
        <v>254</v>
      </c>
      <c r="D48" s="45">
        <v>262</v>
      </c>
      <c r="E48" s="17">
        <v>0.23499999999999999</v>
      </c>
      <c r="F48" s="18">
        <f t="shared" si="3"/>
        <v>0</v>
      </c>
      <c r="G48" s="18">
        <f t="shared" si="0"/>
        <v>0</v>
      </c>
      <c r="H48" s="13">
        <f t="shared" si="6"/>
        <v>99003.703380425708</v>
      </c>
      <c r="I48" s="13">
        <f t="shared" si="4"/>
        <v>0</v>
      </c>
      <c r="J48" s="13">
        <f t="shared" si="1"/>
        <v>99003.703380425708</v>
      </c>
      <c r="K48" s="13">
        <f t="shared" si="2"/>
        <v>4419041.3892694321</v>
      </c>
      <c r="L48" s="20">
        <f t="shared" si="5"/>
        <v>44.635112004740755</v>
      </c>
    </row>
    <row r="49" spans="1:12" x14ac:dyDescent="0.2">
      <c r="A49" s="16">
        <v>40</v>
      </c>
      <c r="B49" s="46">
        <v>0</v>
      </c>
      <c r="C49" s="45">
        <v>278</v>
      </c>
      <c r="D49" s="45">
        <v>261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99003.703380425708</v>
      </c>
      <c r="I49" s="13">
        <f t="shared" si="4"/>
        <v>0</v>
      </c>
      <c r="J49" s="13">
        <f t="shared" si="1"/>
        <v>99003.703380425708</v>
      </c>
      <c r="K49" s="13">
        <f t="shared" si="2"/>
        <v>4320037.6858890066</v>
      </c>
      <c r="L49" s="20">
        <f t="shared" si="5"/>
        <v>43.635112004740755</v>
      </c>
    </row>
    <row r="50" spans="1:12" x14ac:dyDescent="0.2">
      <c r="A50" s="16">
        <v>41</v>
      </c>
      <c r="B50" s="46">
        <v>0</v>
      </c>
      <c r="C50" s="45">
        <v>265</v>
      </c>
      <c r="D50" s="45">
        <v>303</v>
      </c>
      <c r="E50" s="17">
        <v>0.99180000000000001</v>
      </c>
      <c r="F50" s="18">
        <f t="shared" si="3"/>
        <v>0</v>
      </c>
      <c r="G50" s="18">
        <f t="shared" si="0"/>
        <v>0</v>
      </c>
      <c r="H50" s="13">
        <f t="shared" si="6"/>
        <v>99003.703380425708</v>
      </c>
      <c r="I50" s="13">
        <f t="shared" si="4"/>
        <v>0</v>
      </c>
      <c r="J50" s="13">
        <f t="shared" si="1"/>
        <v>99003.703380425708</v>
      </c>
      <c r="K50" s="13">
        <f t="shared" si="2"/>
        <v>4221033.9825085811</v>
      </c>
      <c r="L50" s="20">
        <f t="shared" si="5"/>
        <v>42.635112004740755</v>
      </c>
    </row>
    <row r="51" spans="1:12" x14ac:dyDescent="0.2">
      <c r="A51" s="16">
        <v>42</v>
      </c>
      <c r="B51" s="46">
        <v>0</v>
      </c>
      <c r="C51" s="45">
        <v>296</v>
      </c>
      <c r="D51" s="45">
        <v>280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99003.703380425708</v>
      </c>
      <c r="I51" s="13">
        <f t="shared" si="4"/>
        <v>0</v>
      </c>
      <c r="J51" s="13">
        <f t="shared" si="1"/>
        <v>99003.703380425708</v>
      </c>
      <c r="K51" s="13">
        <f t="shared" si="2"/>
        <v>4122030.2791281557</v>
      </c>
      <c r="L51" s="20">
        <f t="shared" si="5"/>
        <v>41.635112004740762</v>
      </c>
    </row>
    <row r="52" spans="1:12" x14ac:dyDescent="0.2">
      <c r="A52" s="16">
        <v>43</v>
      </c>
      <c r="B52" s="46">
        <v>0</v>
      </c>
      <c r="C52" s="45">
        <v>291</v>
      </c>
      <c r="D52" s="45">
        <v>315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99003.703380425708</v>
      </c>
      <c r="I52" s="13">
        <f t="shared" si="4"/>
        <v>0</v>
      </c>
      <c r="J52" s="13">
        <f t="shared" si="1"/>
        <v>99003.703380425708</v>
      </c>
      <c r="K52" s="13">
        <f t="shared" si="2"/>
        <v>4023026.5757477297</v>
      </c>
      <c r="L52" s="20">
        <f t="shared" si="5"/>
        <v>40.635112004740755</v>
      </c>
    </row>
    <row r="53" spans="1:12" x14ac:dyDescent="0.2">
      <c r="A53" s="16">
        <v>44</v>
      </c>
      <c r="B53" s="46">
        <v>0</v>
      </c>
      <c r="C53" s="45">
        <v>286</v>
      </c>
      <c r="D53" s="45">
        <v>307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99003.703380425708</v>
      </c>
      <c r="I53" s="13">
        <f t="shared" si="4"/>
        <v>0</v>
      </c>
      <c r="J53" s="13">
        <f t="shared" si="1"/>
        <v>99003.703380425708</v>
      </c>
      <c r="K53" s="13">
        <f t="shared" si="2"/>
        <v>3924022.8723673038</v>
      </c>
      <c r="L53" s="20">
        <f t="shared" si="5"/>
        <v>39.635112004740755</v>
      </c>
    </row>
    <row r="54" spans="1:12" x14ac:dyDescent="0.2">
      <c r="A54" s="16">
        <v>45</v>
      </c>
      <c r="B54" s="46">
        <v>0</v>
      </c>
      <c r="C54" s="45">
        <v>301</v>
      </c>
      <c r="D54" s="45">
        <v>291</v>
      </c>
      <c r="E54" s="17">
        <v>0.44950000000000001</v>
      </c>
      <c r="F54" s="18">
        <f t="shared" si="3"/>
        <v>0</v>
      </c>
      <c r="G54" s="18">
        <f t="shared" si="0"/>
        <v>0</v>
      </c>
      <c r="H54" s="13">
        <f t="shared" si="6"/>
        <v>99003.703380425708</v>
      </c>
      <c r="I54" s="13">
        <f t="shared" si="4"/>
        <v>0</v>
      </c>
      <c r="J54" s="13">
        <f t="shared" si="1"/>
        <v>99003.703380425708</v>
      </c>
      <c r="K54" s="13">
        <f t="shared" si="2"/>
        <v>3825019.1689868779</v>
      </c>
      <c r="L54" s="20">
        <f t="shared" si="5"/>
        <v>38.635112004740755</v>
      </c>
    </row>
    <row r="55" spans="1:12" x14ac:dyDescent="0.2">
      <c r="A55" s="16">
        <v>46</v>
      </c>
      <c r="B55" s="46">
        <v>0</v>
      </c>
      <c r="C55" s="45">
        <v>322</v>
      </c>
      <c r="D55" s="45">
        <v>314</v>
      </c>
      <c r="E55" s="17">
        <v>0.112</v>
      </c>
      <c r="F55" s="18">
        <f t="shared" si="3"/>
        <v>0</v>
      </c>
      <c r="G55" s="18">
        <f t="shared" si="0"/>
        <v>0</v>
      </c>
      <c r="H55" s="13">
        <f t="shared" si="6"/>
        <v>99003.703380425708</v>
      </c>
      <c r="I55" s="13">
        <f t="shared" si="4"/>
        <v>0</v>
      </c>
      <c r="J55" s="13">
        <f t="shared" si="1"/>
        <v>99003.703380425708</v>
      </c>
      <c r="K55" s="13">
        <f t="shared" si="2"/>
        <v>3726015.465606452</v>
      </c>
      <c r="L55" s="20">
        <f t="shared" si="5"/>
        <v>37.635112004740748</v>
      </c>
    </row>
    <row r="56" spans="1:12" x14ac:dyDescent="0.2">
      <c r="A56" s="16">
        <v>47</v>
      </c>
      <c r="B56" s="46">
        <v>2</v>
      </c>
      <c r="C56" s="45">
        <v>305</v>
      </c>
      <c r="D56" s="45">
        <v>325</v>
      </c>
      <c r="E56" s="17">
        <v>0</v>
      </c>
      <c r="F56" s="18">
        <f t="shared" si="3"/>
        <v>6.3492063492063492E-3</v>
      </c>
      <c r="G56" s="18">
        <f t="shared" si="0"/>
        <v>6.3091482649842269E-3</v>
      </c>
      <c r="H56" s="13">
        <f t="shared" si="6"/>
        <v>99003.703380425708</v>
      </c>
      <c r="I56" s="13">
        <f t="shared" si="4"/>
        <v>624.62904340962587</v>
      </c>
      <c r="J56" s="13">
        <f t="shared" si="1"/>
        <v>98379.074337016078</v>
      </c>
      <c r="K56" s="13">
        <f t="shared" si="2"/>
        <v>3627011.762226026</v>
      </c>
      <c r="L56" s="20">
        <f t="shared" si="5"/>
        <v>36.635112004740748</v>
      </c>
    </row>
    <row r="57" spans="1:12" x14ac:dyDescent="0.2">
      <c r="A57" s="16">
        <v>48</v>
      </c>
      <c r="B57" s="46">
        <v>0</v>
      </c>
      <c r="C57" s="45">
        <v>276</v>
      </c>
      <c r="D57" s="45">
        <v>317</v>
      </c>
      <c r="E57" s="17">
        <v>0.1913</v>
      </c>
      <c r="F57" s="18">
        <f t="shared" si="3"/>
        <v>0</v>
      </c>
      <c r="G57" s="18">
        <f t="shared" si="0"/>
        <v>0</v>
      </c>
      <c r="H57" s="13">
        <f t="shared" si="6"/>
        <v>98379.074337016078</v>
      </c>
      <c r="I57" s="13">
        <f t="shared" si="4"/>
        <v>0</v>
      </c>
      <c r="J57" s="13">
        <f t="shared" si="1"/>
        <v>98379.074337016078</v>
      </c>
      <c r="K57" s="13">
        <f t="shared" si="2"/>
        <v>3528632.6878890102</v>
      </c>
      <c r="L57" s="20">
        <f t="shared" si="5"/>
        <v>35.867715890485137</v>
      </c>
    </row>
    <row r="58" spans="1:12" x14ac:dyDescent="0.2">
      <c r="A58" s="16">
        <v>49</v>
      </c>
      <c r="B58" s="46">
        <v>1</v>
      </c>
      <c r="C58" s="45">
        <v>262</v>
      </c>
      <c r="D58" s="45">
        <v>283</v>
      </c>
      <c r="E58" s="17">
        <v>0.36070000000000002</v>
      </c>
      <c r="F58" s="18">
        <f t="shared" si="3"/>
        <v>3.669724770642202E-3</v>
      </c>
      <c r="G58" s="18">
        <f t="shared" si="0"/>
        <v>3.6611355451229466E-3</v>
      </c>
      <c r="H58" s="13">
        <f t="shared" si="6"/>
        <v>98379.074337016078</v>
      </c>
      <c r="I58" s="13">
        <f t="shared" si="4"/>
        <v>360.17912595154223</v>
      </c>
      <c r="J58" s="13">
        <f t="shared" si="1"/>
        <v>98148.811821795258</v>
      </c>
      <c r="K58" s="13">
        <f t="shared" si="2"/>
        <v>3430253.6135519943</v>
      </c>
      <c r="L58" s="20">
        <f t="shared" si="5"/>
        <v>34.867715890485137</v>
      </c>
    </row>
    <row r="59" spans="1:12" x14ac:dyDescent="0.2">
      <c r="A59" s="16">
        <v>50</v>
      </c>
      <c r="B59" s="46">
        <v>0</v>
      </c>
      <c r="C59" s="45">
        <v>284</v>
      </c>
      <c r="D59" s="45">
        <v>276</v>
      </c>
      <c r="E59" s="17">
        <v>0.81830000000000003</v>
      </c>
      <c r="F59" s="18">
        <f t="shared" si="3"/>
        <v>0</v>
      </c>
      <c r="G59" s="18">
        <f t="shared" si="0"/>
        <v>0</v>
      </c>
      <c r="H59" s="13">
        <f t="shared" si="6"/>
        <v>98018.895211064533</v>
      </c>
      <c r="I59" s="13">
        <f t="shared" si="4"/>
        <v>0</v>
      </c>
      <c r="J59" s="13">
        <f t="shared" si="1"/>
        <v>98018.895211064533</v>
      </c>
      <c r="K59" s="13">
        <f t="shared" si="2"/>
        <v>3332104.8017301993</v>
      </c>
      <c r="L59" s="20">
        <f t="shared" si="5"/>
        <v>33.99451498157741</v>
      </c>
    </row>
    <row r="60" spans="1:12" x14ac:dyDescent="0.2">
      <c r="A60" s="16">
        <v>51</v>
      </c>
      <c r="B60" s="46">
        <v>0</v>
      </c>
      <c r="C60" s="45">
        <v>267</v>
      </c>
      <c r="D60" s="45">
        <v>300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98018.895211064533</v>
      </c>
      <c r="I60" s="13">
        <f t="shared" si="4"/>
        <v>0</v>
      </c>
      <c r="J60" s="13">
        <f t="shared" si="1"/>
        <v>98018.895211064533</v>
      </c>
      <c r="K60" s="13">
        <f t="shared" si="2"/>
        <v>3234085.9065191345</v>
      </c>
      <c r="L60" s="20">
        <f t="shared" si="5"/>
        <v>32.994514981577403</v>
      </c>
    </row>
    <row r="61" spans="1:12" x14ac:dyDescent="0.2">
      <c r="A61" s="16">
        <v>52</v>
      </c>
      <c r="B61" s="46">
        <v>0</v>
      </c>
      <c r="C61" s="45">
        <v>271</v>
      </c>
      <c r="D61" s="45">
        <v>281</v>
      </c>
      <c r="E61" s="17">
        <v>0.39479999999999998</v>
      </c>
      <c r="F61" s="18">
        <f t="shared" si="3"/>
        <v>0</v>
      </c>
      <c r="G61" s="18">
        <f t="shared" si="0"/>
        <v>0</v>
      </c>
      <c r="H61" s="13">
        <f t="shared" si="6"/>
        <v>98018.895211064533</v>
      </c>
      <c r="I61" s="13">
        <f t="shared" si="4"/>
        <v>0</v>
      </c>
      <c r="J61" s="13">
        <f t="shared" si="1"/>
        <v>98018.895211064533</v>
      </c>
      <c r="K61" s="13">
        <f t="shared" si="2"/>
        <v>3136067.0113080698</v>
      </c>
      <c r="L61" s="20">
        <f t="shared" si="5"/>
        <v>31.994514981577403</v>
      </c>
    </row>
    <row r="62" spans="1:12" x14ac:dyDescent="0.2">
      <c r="A62" s="16">
        <v>53</v>
      </c>
      <c r="B62" s="46">
        <v>0</v>
      </c>
      <c r="C62" s="45">
        <v>290</v>
      </c>
      <c r="D62" s="45">
        <v>282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98018.895211064533</v>
      </c>
      <c r="I62" s="13">
        <f t="shared" si="4"/>
        <v>0</v>
      </c>
      <c r="J62" s="13">
        <f t="shared" si="1"/>
        <v>98018.895211064533</v>
      </c>
      <c r="K62" s="13">
        <f t="shared" si="2"/>
        <v>3038048.1160970051</v>
      </c>
      <c r="L62" s="20">
        <f t="shared" si="5"/>
        <v>30.994514981577403</v>
      </c>
    </row>
    <row r="63" spans="1:12" x14ac:dyDescent="0.2">
      <c r="A63" s="16">
        <v>54</v>
      </c>
      <c r="B63" s="46">
        <v>0</v>
      </c>
      <c r="C63" s="45">
        <v>296</v>
      </c>
      <c r="D63" s="45">
        <v>300</v>
      </c>
      <c r="E63" s="17">
        <v>0.50270000000000004</v>
      </c>
      <c r="F63" s="18">
        <f t="shared" si="3"/>
        <v>0</v>
      </c>
      <c r="G63" s="18">
        <f t="shared" si="0"/>
        <v>0</v>
      </c>
      <c r="H63" s="13">
        <f t="shared" si="6"/>
        <v>98018.895211064533</v>
      </c>
      <c r="I63" s="13">
        <f t="shared" si="4"/>
        <v>0</v>
      </c>
      <c r="J63" s="13">
        <f t="shared" si="1"/>
        <v>98018.895211064533</v>
      </c>
      <c r="K63" s="13">
        <f t="shared" si="2"/>
        <v>2940029.2208859404</v>
      </c>
      <c r="L63" s="20">
        <f t="shared" si="5"/>
        <v>29.994514981577399</v>
      </c>
    </row>
    <row r="64" spans="1:12" x14ac:dyDescent="0.2">
      <c r="A64" s="16">
        <v>55</v>
      </c>
      <c r="B64" s="46">
        <v>0</v>
      </c>
      <c r="C64" s="45">
        <v>255</v>
      </c>
      <c r="D64" s="45">
        <v>308</v>
      </c>
      <c r="E64" s="17">
        <v>0.38109999999999999</v>
      </c>
      <c r="F64" s="18">
        <f t="shared" si="3"/>
        <v>0</v>
      </c>
      <c r="G64" s="18">
        <f t="shared" si="0"/>
        <v>0</v>
      </c>
      <c r="H64" s="13">
        <f t="shared" si="6"/>
        <v>98018.895211064533</v>
      </c>
      <c r="I64" s="13">
        <f t="shared" si="4"/>
        <v>0</v>
      </c>
      <c r="J64" s="13">
        <f t="shared" si="1"/>
        <v>98018.895211064533</v>
      </c>
      <c r="K64" s="13">
        <f t="shared" si="2"/>
        <v>2842010.3256748756</v>
      </c>
      <c r="L64" s="20">
        <f t="shared" si="5"/>
        <v>28.994514981577396</v>
      </c>
    </row>
    <row r="65" spans="1:12" x14ac:dyDescent="0.2">
      <c r="A65" s="16">
        <v>56</v>
      </c>
      <c r="B65" s="46">
        <v>4</v>
      </c>
      <c r="C65" s="45">
        <v>250</v>
      </c>
      <c r="D65" s="45">
        <v>277</v>
      </c>
      <c r="E65" s="17">
        <v>0.45079999999999998</v>
      </c>
      <c r="F65" s="18">
        <f t="shared" si="3"/>
        <v>1.5180265654648957E-2</v>
      </c>
      <c r="G65" s="18">
        <f t="shared" si="0"/>
        <v>1.5054754140810126E-2</v>
      </c>
      <c r="H65" s="13">
        <f t="shared" si="6"/>
        <v>98018.895211064533</v>
      </c>
      <c r="I65" s="13">
        <f t="shared" si="4"/>
        <v>1475.6503685564076</v>
      </c>
      <c r="J65" s="13">
        <f t="shared" si="1"/>
        <v>97208.468028653355</v>
      </c>
      <c r="K65" s="13">
        <f t="shared" si="2"/>
        <v>2743991.4304638109</v>
      </c>
      <c r="L65" s="20">
        <f t="shared" si="5"/>
        <v>27.994514981577396</v>
      </c>
    </row>
    <row r="66" spans="1:12" x14ac:dyDescent="0.2">
      <c r="A66" s="16">
        <v>57</v>
      </c>
      <c r="B66" s="46">
        <v>1</v>
      </c>
      <c r="C66" s="45">
        <v>255</v>
      </c>
      <c r="D66" s="45">
        <v>262</v>
      </c>
      <c r="E66" s="17">
        <v>0.52090000000000003</v>
      </c>
      <c r="F66" s="18">
        <f t="shared" si="3"/>
        <v>3.8684719535783366E-3</v>
      </c>
      <c r="G66" s="18">
        <f t="shared" si="0"/>
        <v>3.861315449779538E-3</v>
      </c>
      <c r="H66" s="13">
        <f t="shared" si="6"/>
        <v>96543.244842508124</v>
      </c>
      <c r="I66" s="13">
        <f t="shared" si="4"/>
        <v>372.78392288222534</v>
      </c>
      <c r="J66" s="13">
        <f t="shared" si="1"/>
        <v>96364.644065055254</v>
      </c>
      <c r="K66" s="13">
        <f t="shared" si="2"/>
        <v>2646782.9624351575</v>
      </c>
      <c r="L66" s="20">
        <f t="shared" si="5"/>
        <v>27.415516919416564</v>
      </c>
    </row>
    <row r="67" spans="1:12" x14ac:dyDescent="0.2">
      <c r="A67" s="16">
        <v>58</v>
      </c>
      <c r="B67" s="46">
        <v>1</v>
      </c>
      <c r="C67" s="45">
        <v>222</v>
      </c>
      <c r="D67" s="45">
        <v>263</v>
      </c>
      <c r="E67" s="17">
        <v>0.25679999999999997</v>
      </c>
      <c r="F67" s="18">
        <f t="shared" si="3"/>
        <v>4.1237113402061857E-3</v>
      </c>
      <c r="G67" s="18">
        <f t="shared" si="0"/>
        <v>4.1111118419754388E-3</v>
      </c>
      <c r="H67" s="13">
        <f t="shared" si="6"/>
        <v>96170.460919625897</v>
      </c>
      <c r="I67" s="13">
        <f t="shared" si="4"/>
        <v>395.36752073491016</v>
      </c>
      <c r="J67" s="13">
        <f t="shared" si="1"/>
        <v>95876.623778215711</v>
      </c>
      <c r="K67" s="13">
        <f t="shared" si="2"/>
        <v>2550418.3183701024</v>
      </c>
      <c r="L67" s="20">
        <f t="shared" si="5"/>
        <v>26.519768065805621</v>
      </c>
    </row>
    <row r="68" spans="1:12" x14ac:dyDescent="0.2">
      <c r="A68" s="16">
        <v>59</v>
      </c>
      <c r="B68" s="46">
        <v>1</v>
      </c>
      <c r="C68" s="45">
        <v>249</v>
      </c>
      <c r="D68" s="45">
        <v>231</v>
      </c>
      <c r="E68" s="17">
        <v>0</v>
      </c>
      <c r="F68" s="18">
        <f t="shared" si="3"/>
        <v>4.1666666666666666E-3</v>
      </c>
      <c r="G68" s="18">
        <f t="shared" si="0"/>
        <v>4.1493775933609959E-3</v>
      </c>
      <c r="H68" s="13">
        <f t="shared" si="6"/>
        <v>95775.093398890982</v>
      </c>
      <c r="I68" s="13">
        <f t="shared" si="4"/>
        <v>397.40702655141484</v>
      </c>
      <c r="J68" s="13">
        <f t="shared" si="1"/>
        <v>95377.686372339565</v>
      </c>
      <c r="K68" s="13">
        <f t="shared" si="2"/>
        <v>2454541.6945918868</v>
      </c>
      <c r="L68" s="20">
        <f t="shared" si="5"/>
        <v>25.628183773927898</v>
      </c>
    </row>
    <row r="69" spans="1:12" x14ac:dyDescent="0.2">
      <c r="A69" s="16">
        <v>60</v>
      </c>
      <c r="B69" s="46">
        <v>1</v>
      </c>
      <c r="C69" s="45">
        <v>210</v>
      </c>
      <c r="D69" s="45">
        <v>260</v>
      </c>
      <c r="E69" s="17">
        <v>0.68030000000000002</v>
      </c>
      <c r="F69" s="18">
        <f t="shared" si="3"/>
        <v>4.2553191489361703E-3</v>
      </c>
      <c r="G69" s="18">
        <f t="shared" si="0"/>
        <v>4.2495379689843227E-3</v>
      </c>
      <c r="H69" s="13">
        <f t="shared" si="6"/>
        <v>95377.686372339565</v>
      </c>
      <c r="I69" s="13">
        <f t="shared" si="4"/>
        <v>405.3110996331356</v>
      </c>
      <c r="J69" s="13">
        <f t="shared" si="1"/>
        <v>95248.108413786846</v>
      </c>
      <c r="K69" s="13">
        <f t="shared" si="2"/>
        <v>2359164.0082195471</v>
      </c>
      <c r="L69" s="20">
        <f t="shared" si="5"/>
        <v>24.73496787298593</v>
      </c>
    </row>
    <row r="70" spans="1:12" x14ac:dyDescent="0.2">
      <c r="A70" s="16">
        <v>61</v>
      </c>
      <c r="B70" s="46">
        <v>3</v>
      </c>
      <c r="C70" s="45">
        <v>212</v>
      </c>
      <c r="D70" s="45">
        <v>221</v>
      </c>
      <c r="E70" s="17">
        <v>0.56420000000000003</v>
      </c>
      <c r="F70" s="18">
        <f t="shared" si="3"/>
        <v>1.3856812933025405E-2</v>
      </c>
      <c r="G70" s="18">
        <f t="shared" si="0"/>
        <v>1.3773636708394665E-2</v>
      </c>
      <c r="H70" s="13">
        <f t="shared" si="6"/>
        <v>94972.375272706427</v>
      </c>
      <c r="I70" s="13">
        <f t="shared" si="4"/>
        <v>1308.1149943395831</v>
      </c>
      <c r="J70" s="13">
        <f t="shared" si="1"/>
        <v>94402.29875817323</v>
      </c>
      <c r="K70" s="13">
        <f t="shared" si="2"/>
        <v>2263915.8998057605</v>
      </c>
      <c r="L70" s="20">
        <f t="shared" si="5"/>
        <v>23.837625344265497</v>
      </c>
    </row>
    <row r="71" spans="1:12" x14ac:dyDescent="0.2">
      <c r="A71" s="16">
        <v>62</v>
      </c>
      <c r="B71" s="46">
        <v>1</v>
      </c>
      <c r="C71" s="45">
        <v>184</v>
      </c>
      <c r="D71" s="45">
        <v>220</v>
      </c>
      <c r="E71" s="17">
        <v>0.31419999999999998</v>
      </c>
      <c r="F71" s="18">
        <f t="shared" si="3"/>
        <v>4.9504950495049506E-3</v>
      </c>
      <c r="G71" s="18">
        <f t="shared" si="0"/>
        <v>4.9337447418615421E-3</v>
      </c>
      <c r="H71" s="13">
        <f t="shared" si="6"/>
        <v>93664.260278366841</v>
      </c>
      <c r="I71" s="13">
        <f t="shared" si="4"/>
        <v>462.11555164874329</v>
      </c>
      <c r="J71" s="13">
        <f t="shared" si="1"/>
        <v>93347.341433046124</v>
      </c>
      <c r="K71" s="13">
        <f t="shared" si="2"/>
        <v>2169513.6010475871</v>
      </c>
      <c r="L71" s="20">
        <f t="shared" si="5"/>
        <v>23.162661986545029</v>
      </c>
    </row>
    <row r="72" spans="1:12" x14ac:dyDescent="0.2">
      <c r="A72" s="16">
        <v>63</v>
      </c>
      <c r="B72" s="46">
        <v>2</v>
      </c>
      <c r="C72" s="45">
        <v>190</v>
      </c>
      <c r="D72" s="45">
        <v>194</v>
      </c>
      <c r="E72" s="17">
        <v>0.72270000000000001</v>
      </c>
      <c r="F72" s="18">
        <f t="shared" si="3"/>
        <v>1.0416666666666666E-2</v>
      </c>
      <c r="G72" s="18">
        <f t="shared" si="0"/>
        <v>1.0386664353902737E-2</v>
      </c>
      <c r="H72" s="13">
        <f t="shared" si="6"/>
        <v>93202.144726718092</v>
      </c>
      <c r="I72" s="13">
        <f t="shared" si="4"/>
        <v>968.05939434028676</v>
      </c>
      <c r="J72" s="13">
        <f t="shared" si="1"/>
        <v>92933.701856667525</v>
      </c>
      <c r="K72" s="13">
        <f t="shared" si="2"/>
        <v>2076166.2596145412</v>
      </c>
      <c r="L72" s="20">
        <f t="shared" si="5"/>
        <v>22.275949396895911</v>
      </c>
    </row>
    <row r="73" spans="1:12" x14ac:dyDescent="0.2">
      <c r="A73" s="16">
        <v>64</v>
      </c>
      <c r="B73" s="46">
        <v>0</v>
      </c>
      <c r="C73" s="45">
        <v>189</v>
      </c>
      <c r="D73" s="45">
        <v>192</v>
      </c>
      <c r="E73" s="17">
        <v>0.59289999999999998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92234.085332377799</v>
      </c>
      <c r="I73" s="13">
        <f t="shared" si="4"/>
        <v>0</v>
      </c>
      <c r="J73" s="13">
        <f t="shared" ref="J73:J108" si="8">H74+I73*E73</f>
        <v>92234.085332377799</v>
      </c>
      <c r="K73" s="13">
        <f t="shared" ref="K73:K97" si="9">K74+J73</f>
        <v>1983232.5577578738</v>
      </c>
      <c r="L73" s="20">
        <f t="shared" si="5"/>
        <v>21.502165393748214</v>
      </c>
    </row>
    <row r="74" spans="1:12" x14ac:dyDescent="0.2">
      <c r="A74" s="16">
        <v>65</v>
      </c>
      <c r="B74" s="46">
        <v>1</v>
      </c>
      <c r="C74" s="45">
        <v>167</v>
      </c>
      <c r="D74" s="45">
        <v>201</v>
      </c>
      <c r="E74" s="17">
        <v>0.22059999999999999</v>
      </c>
      <c r="F74" s="18">
        <f t="shared" ref="F74:F108" si="10">B74/((C74+D74)/2)</f>
        <v>5.434782608695652E-3</v>
      </c>
      <c r="G74" s="18">
        <f t="shared" si="7"/>
        <v>5.4118586812166294E-3</v>
      </c>
      <c r="H74" s="13">
        <f t="shared" si="6"/>
        <v>92234.085332377799</v>
      </c>
      <c r="I74" s="13">
        <f t="shared" ref="I74:I108" si="11">H74*G74</f>
        <v>499.15783541010416</v>
      </c>
      <c r="J74" s="13">
        <f t="shared" si="8"/>
        <v>91845.041715459156</v>
      </c>
      <c r="K74" s="13">
        <f t="shared" si="9"/>
        <v>1890998.472425496</v>
      </c>
      <c r="L74" s="20">
        <f t="shared" ref="L74:L108" si="12">K74/H74</f>
        <v>20.502165393748214</v>
      </c>
    </row>
    <row r="75" spans="1:12" x14ac:dyDescent="0.2">
      <c r="A75" s="16">
        <v>66</v>
      </c>
      <c r="B75" s="46">
        <v>4</v>
      </c>
      <c r="C75" s="45">
        <v>176</v>
      </c>
      <c r="D75" s="45">
        <v>176</v>
      </c>
      <c r="E75" s="17">
        <v>0.33329999999999999</v>
      </c>
      <c r="F75" s="18">
        <f t="shared" si="10"/>
        <v>2.2727272727272728E-2</v>
      </c>
      <c r="G75" s="18">
        <f t="shared" si="7"/>
        <v>2.2388042993997763E-2</v>
      </c>
      <c r="H75" s="13">
        <f t="shared" ref="H75:H108" si="13">H74-I74</f>
        <v>91734.927496967692</v>
      </c>
      <c r="I75" s="13">
        <f t="shared" si="11"/>
        <v>2053.7655008533802</v>
      </c>
      <c r="J75" s="13">
        <f t="shared" si="8"/>
        <v>90365.682037548744</v>
      </c>
      <c r="K75" s="13">
        <f t="shared" si="9"/>
        <v>1799153.4307100368</v>
      </c>
      <c r="L75" s="20">
        <f t="shared" si="12"/>
        <v>19.612523602523236</v>
      </c>
    </row>
    <row r="76" spans="1:12" x14ac:dyDescent="0.2">
      <c r="A76" s="16">
        <v>67</v>
      </c>
      <c r="B76" s="46">
        <v>0</v>
      </c>
      <c r="C76" s="45">
        <v>175</v>
      </c>
      <c r="D76" s="45">
        <v>181</v>
      </c>
      <c r="E76" s="17">
        <v>0.57099999999999995</v>
      </c>
      <c r="F76" s="18">
        <f t="shared" si="10"/>
        <v>0</v>
      </c>
      <c r="G76" s="18">
        <f t="shared" si="7"/>
        <v>0</v>
      </c>
      <c r="H76" s="13">
        <f t="shared" si="13"/>
        <v>89681.161996114315</v>
      </c>
      <c r="I76" s="13">
        <f t="shared" si="11"/>
        <v>0</v>
      </c>
      <c r="J76" s="13">
        <f t="shared" si="8"/>
        <v>89681.161996114315</v>
      </c>
      <c r="K76" s="13">
        <f t="shared" si="9"/>
        <v>1708787.7486724881</v>
      </c>
      <c r="L76" s="20">
        <f t="shared" si="12"/>
        <v>19.054032202956137</v>
      </c>
    </row>
    <row r="77" spans="1:12" x14ac:dyDescent="0.2">
      <c r="A77" s="16">
        <v>68</v>
      </c>
      <c r="B77" s="46">
        <v>1</v>
      </c>
      <c r="C77" s="45">
        <v>153</v>
      </c>
      <c r="D77" s="45">
        <v>179</v>
      </c>
      <c r="E77" s="17">
        <v>0.36990000000000001</v>
      </c>
      <c r="F77" s="18">
        <f t="shared" si="10"/>
        <v>6.024096385542169E-3</v>
      </c>
      <c r="G77" s="18">
        <f t="shared" si="7"/>
        <v>6.0013166888815408E-3</v>
      </c>
      <c r="H77" s="13">
        <f t="shared" si="13"/>
        <v>89681.161996114315</v>
      </c>
      <c r="I77" s="13">
        <f t="shared" si="11"/>
        <v>538.20505416556989</v>
      </c>
      <c r="J77" s="13">
        <f t="shared" si="8"/>
        <v>89342.038991484587</v>
      </c>
      <c r="K77" s="13">
        <f t="shared" si="9"/>
        <v>1619106.5866763738</v>
      </c>
      <c r="L77" s="20">
        <f t="shared" si="12"/>
        <v>18.054032202956137</v>
      </c>
    </row>
    <row r="78" spans="1:12" x14ac:dyDescent="0.2">
      <c r="A78" s="16">
        <v>69</v>
      </c>
      <c r="B78" s="46">
        <v>1</v>
      </c>
      <c r="C78" s="45">
        <v>147</v>
      </c>
      <c r="D78" s="45">
        <v>158</v>
      </c>
      <c r="E78" s="17">
        <v>0.2923</v>
      </c>
      <c r="F78" s="18">
        <f t="shared" si="10"/>
        <v>6.5573770491803279E-3</v>
      </c>
      <c r="G78" s="18">
        <f t="shared" si="7"/>
        <v>6.5270870850485966E-3</v>
      </c>
      <c r="H78" s="13">
        <f t="shared" si="13"/>
        <v>89142.956941948738</v>
      </c>
      <c r="I78" s="13">
        <f t="shared" si="11"/>
        <v>581.84384297883673</v>
      </c>
      <c r="J78" s="13">
        <f t="shared" si="8"/>
        <v>88731.186054272621</v>
      </c>
      <c r="K78" s="13">
        <f t="shared" si="9"/>
        <v>1529764.5476848893</v>
      </c>
      <c r="L78" s="20">
        <f t="shared" si="12"/>
        <v>17.160801034243182</v>
      </c>
    </row>
    <row r="79" spans="1:12" x14ac:dyDescent="0.2">
      <c r="A79" s="16">
        <v>70</v>
      </c>
      <c r="B79" s="46">
        <v>1</v>
      </c>
      <c r="C79" s="45">
        <v>169</v>
      </c>
      <c r="D79" s="45">
        <v>153</v>
      </c>
      <c r="E79" s="17">
        <v>0.55400000000000005</v>
      </c>
      <c r="F79" s="18">
        <f t="shared" si="10"/>
        <v>6.2111801242236021E-3</v>
      </c>
      <c r="G79" s="18">
        <f t="shared" si="7"/>
        <v>6.1940215304188391E-3</v>
      </c>
      <c r="H79" s="13">
        <f t="shared" si="13"/>
        <v>88561.113098969901</v>
      </c>
      <c r="I79" s="13">
        <f t="shared" si="11"/>
        <v>548.54944129287742</v>
      </c>
      <c r="J79" s="13">
        <f t="shared" si="8"/>
        <v>88316.460048153269</v>
      </c>
      <c r="K79" s="13">
        <f t="shared" si="9"/>
        <v>1441033.3616306167</v>
      </c>
      <c r="L79" s="20">
        <f t="shared" si="12"/>
        <v>16.271626577459742</v>
      </c>
    </row>
    <row r="80" spans="1:12" x14ac:dyDescent="0.2">
      <c r="A80" s="16">
        <v>71</v>
      </c>
      <c r="B80" s="46">
        <v>2</v>
      </c>
      <c r="C80" s="45">
        <v>165</v>
      </c>
      <c r="D80" s="45">
        <v>169</v>
      </c>
      <c r="E80" s="17">
        <v>9.0200000000000002E-2</v>
      </c>
      <c r="F80" s="18">
        <f t="shared" si="10"/>
        <v>1.1976047904191617E-2</v>
      </c>
      <c r="G80" s="18">
        <f t="shared" si="7"/>
        <v>1.1846965636691475E-2</v>
      </c>
      <c r="H80" s="13">
        <f t="shared" si="13"/>
        <v>88012.563657677019</v>
      </c>
      <c r="I80" s="13">
        <f t="shared" si="11"/>
        <v>1042.6818172496205</v>
      </c>
      <c r="J80" s="13">
        <f t="shared" si="8"/>
        <v>87063.931740343323</v>
      </c>
      <c r="K80" s="13">
        <f t="shared" si="9"/>
        <v>1352716.9015824634</v>
      </c>
      <c r="L80" s="20">
        <f t="shared" si="12"/>
        <v>15.369588674224135</v>
      </c>
    </row>
    <row r="81" spans="1:12" x14ac:dyDescent="0.2">
      <c r="A81" s="16">
        <v>72</v>
      </c>
      <c r="B81" s="46">
        <v>3</v>
      </c>
      <c r="C81" s="45">
        <v>160</v>
      </c>
      <c r="D81" s="45">
        <v>164</v>
      </c>
      <c r="E81" s="17">
        <v>0.50219999999999998</v>
      </c>
      <c r="F81" s="18">
        <f t="shared" si="10"/>
        <v>1.8518518518518517E-2</v>
      </c>
      <c r="G81" s="18">
        <f t="shared" si="7"/>
        <v>1.8349364561505235E-2</v>
      </c>
      <c r="H81" s="13">
        <f t="shared" si="13"/>
        <v>86969.881840427406</v>
      </c>
      <c r="I81" s="13">
        <f t="shared" si="11"/>
        <v>1595.8420677610363</v>
      </c>
      <c r="J81" s="13">
        <f t="shared" si="8"/>
        <v>86175.471659095958</v>
      </c>
      <c r="K81" s="13">
        <f t="shared" si="9"/>
        <v>1265652.9698421201</v>
      </c>
      <c r="L81" s="20">
        <f t="shared" si="12"/>
        <v>14.552773248149789</v>
      </c>
    </row>
    <row r="82" spans="1:12" x14ac:dyDescent="0.2">
      <c r="A82" s="16">
        <v>73</v>
      </c>
      <c r="B82" s="46">
        <v>3</v>
      </c>
      <c r="C82" s="45">
        <v>140</v>
      </c>
      <c r="D82" s="45">
        <v>163</v>
      </c>
      <c r="E82" s="17">
        <v>0.53049999999999997</v>
      </c>
      <c r="F82" s="18">
        <f t="shared" si="10"/>
        <v>1.9801980198019802E-2</v>
      </c>
      <c r="G82" s="18">
        <f t="shared" si="7"/>
        <v>1.961957641334524E-2</v>
      </c>
      <c r="H82" s="13">
        <f t="shared" si="13"/>
        <v>85374.039772666365</v>
      </c>
      <c r="I82" s="13">
        <f t="shared" si="11"/>
        <v>1675.0024970358033</v>
      </c>
      <c r="J82" s="13">
        <f t="shared" si="8"/>
        <v>84587.626100308058</v>
      </c>
      <c r="K82" s="13">
        <f t="shared" si="9"/>
        <v>1179477.4981830241</v>
      </c>
      <c r="L82" s="20">
        <f t="shared" si="12"/>
        <v>13.815411585579549</v>
      </c>
    </row>
    <row r="83" spans="1:12" x14ac:dyDescent="0.2">
      <c r="A83" s="16">
        <v>74</v>
      </c>
      <c r="B83" s="46">
        <v>3</v>
      </c>
      <c r="C83" s="45">
        <v>150</v>
      </c>
      <c r="D83" s="45">
        <v>139</v>
      </c>
      <c r="E83" s="17">
        <v>0.64980000000000004</v>
      </c>
      <c r="F83" s="18">
        <f t="shared" si="10"/>
        <v>2.0761245674740483E-2</v>
      </c>
      <c r="G83" s="18">
        <f t="shared" si="7"/>
        <v>2.0611388754151475E-2</v>
      </c>
      <c r="H83" s="13">
        <f t="shared" si="13"/>
        <v>83699.037275630559</v>
      </c>
      <c r="I83" s="13">
        <f t="shared" si="11"/>
        <v>1725.1533956362368</v>
      </c>
      <c r="J83" s="13">
        <f t="shared" si="8"/>
        <v>83094.888556478749</v>
      </c>
      <c r="K83" s="13">
        <f t="shared" si="9"/>
        <v>1094889.8720827161</v>
      </c>
      <c r="L83" s="20">
        <f t="shared" si="12"/>
        <v>13.081271992139142</v>
      </c>
    </row>
    <row r="84" spans="1:12" x14ac:dyDescent="0.2">
      <c r="A84" s="16">
        <v>75</v>
      </c>
      <c r="B84" s="46">
        <v>2</v>
      </c>
      <c r="C84" s="45">
        <v>135</v>
      </c>
      <c r="D84" s="45">
        <v>148</v>
      </c>
      <c r="E84" s="17">
        <v>0.75</v>
      </c>
      <c r="F84" s="18">
        <f t="shared" si="10"/>
        <v>1.4134275618374558E-2</v>
      </c>
      <c r="G84" s="18">
        <f t="shared" si="7"/>
        <v>1.4084507042253521E-2</v>
      </c>
      <c r="H84" s="13">
        <f t="shared" si="13"/>
        <v>81973.883879994319</v>
      </c>
      <c r="I84" s="13">
        <f t="shared" si="11"/>
        <v>1154.5617447886525</v>
      </c>
      <c r="J84" s="13">
        <f t="shared" si="8"/>
        <v>81685.243443797168</v>
      </c>
      <c r="K84" s="13">
        <f t="shared" si="9"/>
        <v>1011794.9835262373</v>
      </c>
      <c r="L84" s="20">
        <f t="shared" si="12"/>
        <v>12.342894293107483</v>
      </c>
    </row>
    <row r="85" spans="1:12" x14ac:dyDescent="0.2">
      <c r="A85" s="16">
        <v>76</v>
      </c>
      <c r="B85" s="46">
        <v>5</v>
      </c>
      <c r="C85" s="45">
        <v>150</v>
      </c>
      <c r="D85" s="45">
        <v>133</v>
      </c>
      <c r="E85" s="17">
        <v>0.42599999999999999</v>
      </c>
      <c r="F85" s="18">
        <f t="shared" si="10"/>
        <v>3.5335689045936397E-2</v>
      </c>
      <c r="G85" s="18">
        <f t="shared" si="7"/>
        <v>3.463323405139572E-2</v>
      </c>
      <c r="H85" s="13">
        <f t="shared" si="13"/>
        <v>80819.322135205672</v>
      </c>
      <c r="I85" s="13">
        <f t="shared" si="11"/>
        <v>2799.0344993837248</v>
      </c>
      <c r="J85" s="13">
        <f t="shared" si="8"/>
        <v>79212.676332559422</v>
      </c>
      <c r="K85" s="13">
        <f t="shared" si="9"/>
        <v>930109.7400824402</v>
      </c>
      <c r="L85" s="20">
        <f t="shared" si="12"/>
        <v>11.508507068723302</v>
      </c>
    </row>
    <row r="86" spans="1:12" x14ac:dyDescent="0.2">
      <c r="A86" s="16">
        <v>77</v>
      </c>
      <c r="B86" s="46">
        <v>1</v>
      </c>
      <c r="C86" s="45">
        <v>102</v>
      </c>
      <c r="D86" s="45">
        <v>152</v>
      </c>
      <c r="E86" s="17">
        <v>0.47199999999999998</v>
      </c>
      <c r="F86" s="18">
        <f t="shared" si="10"/>
        <v>7.874015748031496E-3</v>
      </c>
      <c r="G86" s="18">
        <f t="shared" si="7"/>
        <v>7.8414152186186553E-3</v>
      </c>
      <c r="H86" s="13">
        <f t="shared" si="13"/>
        <v>78020.287635821951</v>
      </c>
      <c r="I86" s="13">
        <f t="shared" si="11"/>
        <v>611.78947082853915</v>
      </c>
      <c r="J86" s="13">
        <f t="shared" si="8"/>
        <v>77697.26279522448</v>
      </c>
      <c r="K86" s="13">
        <f t="shared" si="9"/>
        <v>850897.06374988076</v>
      </c>
      <c r="L86" s="20">
        <f t="shared" si="12"/>
        <v>10.906100061071847</v>
      </c>
    </row>
    <row r="87" spans="1:12" x14ac:dyDescent="0.2">
      <c r="A87" s="16">
        <v>78</v>
      </c>
      <c r="B87" s="46">
        <v>1</v>
      </c>
      <c r="C87" s="45">
        <v>92</v>
      </c>
      <c r="D87" s="45">
        <v>103</v>
      </c>
      <c r="E87" s="17">
        <v>0.41889999999999999</v>
      </c>
      <c r="F87" s="18">
        <f t="shared" si="10"/>
        <v>1.0256410256410256E-2</v>
      </c>
      <c r="G87" s="18">
        <f t="shared" si="7"/>
        <v>1.0195644216877665E-2</v>
      </c>
      <c r="H87" s="13">
        <f t="shared" si="13"/>
        <v>77408.498164993405</v>
      </c>
      <c r="I87" s="13">
        <f t="shared" si="11"/>
        <v>789.22950665310043</v>
      </c>
      <c r="J87" s="13">
        <f t="shared" si="8"/>
        <v>76949.876898677292</v>
      </c>
      <c r="K87" s="13">
        <f t="shared" si="9"/>
        <v>773199.80095465633</v>
      </c>
      <c r="L87" s="20">
        <f t="shared" si="12"/>
        <v>9.9885648124397015</v>
      </c>
    </row>
    <row r="88" spans="1:12" x14ac:dyDescent="0.2">
      <c r="A88" s="16">
        <v>79</v>
      </c>
      <c r="B88" s="46">
        <v>6</v>
      </c>
      <c r="C88" s="45">
        <v>154</v>
      </c>
      <c r="D88" s="45">
        <v>92</v>
      </c>
      <c r="E88" s="17">
        <v>0.47499999999999998</v>
      </c>
      <c r="F88" s="18">
        <f t="shared" si="10"/>
        <v>4.878048780487805E-2</v>
      </c>
      <c r="G88" s="18">
        <f t="shared" si="7"/>
        <v>4.7562425683709872E-2</v>
      </c>
      <c r="H88" s="13">
        <f t="shared" si="13"/>
        <v>76619.268658340312</v>
      </c>
      <c r="I88" s="13">
        <f t="shared" si="11"/>
        <v>3644.1982715025119</v>
      </c>
      <c r="J88" s="13">
        <f t="shared" si="8"/>
        <v>74706.064565801498</v>
      </c>
      <c r="K88" s="13">
        <f t="shared" si="9"/>
        <v>696249.92405597901</v>
      </c>
      <c r="L88" s="20">
        <f t="shared" si="12"/>
        <v>9.0871387347833874</v>
      </c>
    </row>
    <row r="89" spans="1:12" x14ac:dyDescent="0.2">
      <c r="A89" s="16">
        <v>80</v>
      </c>
      <c r="B89" s="46">
        <v>8</v>
      </c>
      <c r="C89" s="45">
        <v>95</v>
      </c>
      <c r="D89" s="45">
        <v>152</v>
      </c>
      <c r="E89" s="17">
        <v>0.39979999999999999</v>
      </c>
      <c r="F89" s="18">
        <f t="shared" si="10"/>
        <v>6.4777327935222673E-2</v>
      </c>
      <c r="G89" s="18">
        <f t="shared" si="7"/>
        <v>6.235308055394477E-2</v>
      </c>
      <c r="H89" s="13">
        <f t="shared" si="13"/>
        <v>72975.070386837804</v>
      </c>
      <c r="I89" s="13">
        <f t="shared" si="11"/>
        <v>4550.2204422602872</v>
      </c>
      <c r="J89" s="13">
        <f t="shared" si="8"/>
        <v>70244.028077393188</v>
      </c>
      <c r="K89" s="13">
        <f t="shared" si="9"/>
        <v>621543.85949017748</v>
      </c>
      <c r="L89" s="20">
        <f t="shared" si="12"/>
        <v>8.5172080848349907</v>
      </c>
    </row>
    <row r="90" spans="1:12" x14ac:dyDescent="0.2">
      <c r="A90" s="16">
        <v>81</v>
      </c>
      <c r="B90" s="46">
        <v>3</v>
      </c>
      <c r="C90" s="45">
        <v>116</v>
      </c>
      <c r="D90" s="45">
        <v>94</v>
      </c>
      <c r="E90" s="17">
        <v>0.57050000000000001</v>
      </c>
      <c r="F90" s="18">
        <f t="shared" si="10"/>
        <v>2.8571428571428571E-2</v>
      </c>
      <c r="G90" s="18">
        <f t="shared" si="7"/>
        <v>2.8225066681720038E-2</v>
      </c>
      <c r="H90" s="13">
        <f t="shared" si="13"/>
        <v>68424.849944577523</v>
      </c>
      <c r="I90" s="13">
        <f t="shared" si="11"/>
        <v>1931.2959523723882</v>
      </c>
      <c r="J90" s="13">
        <f t="shared" si="8"/>
        <v>67595.358333033582</v>
      </c>
      <c r="K90" s="13">
        <f t="shared" si="9"/>
        <v>551299.83141278429</v>
      </c>
      <c r="L90" s="20">
        <f t="shared" si="12"/>
        <v>8.0570119168595014</v>
      </c>
    </row>
    <row r="91" spans="1:12" x14ac:dyDescent="0.2">
      <c r="A91" s="16">
        <v>82</v>
      </c>
      <c r="B91" s="46">
        <v>8</v>
      </c>
      <c r="C91" s="45">
        <v>117</v>
      </c>
      <c r="D91" s="45">
        <v>112</v>
      </c>
      <c r="E91" s="17">
        <v>0.49909999999999999</v>
      </c>
      <c r="F91" s="18">
        <f t="shared" si="10"/>
        <v>6.9868995633187769E-2</v>
      </c>
      <c r="G91" s="18">
        <f t="shared" si="7"/>
        <v>6.7506446865675668E-2</v>
      </c>
      <c r="H91" s="13">
        <f t="shared" si="13"/>
        <v>66493.553992205139</v>
      </c>
      <c r="I91" s="13">
        <f t="shared" si="11"/>
        <v>4488.7435694847327</v>
      </c>
      <c r="J91" s="13">
        <f t="shared" si="8"/>
        <v>64245.14233825024</v>
      </c>
      <c r="K91" s="13">
        <f t="shared" si="9"/>
        <v>483704.47307975072</v>
      </c>
      <c r="L91" s="20">
        <f t="shared" si="12"/>
        <v>7.2744566057704496</v>
      </c>
    </row>
    <row r="92" spans="1:12" x14ac:dyDescent="0.2">
      <c r="A92" s="16">
        <v>83</v>
      </c>
      <c r="B92" s="46">
        <v>8</v>
      </c>
      <c r="C92" s="45">
        <v>116</v>
      </c>
      <c r="D92" s="45">
        <v>116</v>
      </c>
      <c r="E92" s="17">
        <v>0.36670000000000003</v>
      </c>
      <c r="F92" s="18">
        <f t="shared" si="10"/>
        <v>6.8965517241379309E-2</v>
      </c>
      <c r="G92" s="18">
        <f t="shared" si="7"/>
        <v>6.6079440703613893E-2</v>
      </c>
      <c r="H92" s="13">
        <f t="shared" si="13"/>
        <v>62004.810422720409</v>
      </c>
      <c r="I92" s="13">
        <f t="shared" si="11"/>
        <v>4097.2431936669736</v>
      </c>
      <c r="J92" s="13">
        <f t="shared" si="8"/>
        <v>59410.026308171116</v>
      </c>
      <c r="K92" s="13">
        <f t="shared" si="9"/>
        <v>419459.33074150048</v>
      </c>
      <c r="L92" s="20">
        <f t="shared" si="12"/>
        <v>6.7649482013059759</v>
      </c>
    </row>
    <row r="93" spans="1:12" x14ac:dyDescent="0.2">
      <c r="A93" s="16">
        <v>84</v>
      </c>
      <c r="B93" s="46">
        <v>11</v>
      </c>
      <c r="C93" s="45">
        <v>110</v>
      </c>
      <c r="D93" s="45">
        <v>100</v>
      </c>
      <c r="E93" s="17">
        <v>0.32240000000000002</v>
      </c>
      <c r="F93" s="18">
        <f t="shared" si="10"/>
        <v>0.10476190476190476</v>
      </c>
      <c r="G93" s="18">
        <f t="shared" si="7"/>
        <v>9.7818122318894182E-2</v>
      </c>
      <c r="H93" s="13">
        <f t="shared" si="13"/>
        <v>57907.567229053435</v>
      </c>
      <c r="I93" s="13">
        <f t="shared" si="11"/>
        <v>5664.4094944011367</v>
      </c>
      <c r="J93" s="13">
        <f t="shared" si="8"/>
        <v>54069.363355647227</v>
      </c>
      <c r="K93" s="13">
        <f t="shared" si="9"/>
        <v>360049.30443332938</v>
      </c>
      <c r="L93" s="20">
        <f t="shared" si="12"/>
        <v>6.2176555096703341</v>
      </c>
    </row>
    <row r="94" spans="1:12" x14ac:dyDescent="0.2">
      <c r="A94" s="16">
        <v>85</v>
      </c>
      <c r="B94" s="46">
        <v>12</v>
      </c>
      <c r="C94" s="45">
        <v>105</v>
      </c>
      <c r="D94" s="45">
        <v>97</v>
      </c>
      <c r="E94" s="17">
        <v>0.64439999999999997</v>
      </c>
      <c r="F94" s="18">
        <f t="shared" si="10"/>
        <v>0.11881188118811881</v>
      </c>
      <c r="G94" s="18">
        <f t="shared" si="7"/>
        <v>0.1139956225680934</v>
      </c>
      <c r="H94" s="13">
        <f t="shared" si="13"/>
        <v>52243.157734652297</v>
      </c>
      <c r="I94" s="13">
        <f t="shared" si="11"/>
        <v>5955.4912908847928</v>
      </c>
      <c r="J94" s="13">
        <f t="shared" si="8"/>
        <v>50125.385031613667</v>
      </c>
      <c r="K94" s="13">
        <f t="shared" si="9"/>
        <v>305979.94107768213</v>
      </c>
      <c r="L94" s="20">
        <f t="shared" si="12"/>
        <v>5.8568423951664981</v>
      </c>
    </row>
    <row r="95" spans="1:12" x14ac:dyDescent="0.2">
      <c r="A95" s="16">
        <v>86</v>
      </c>
      <c r="B95" s="46">
        <v>13</v>
      </c>
      <c r="C95" s="45">
        <v>122</v>
      </c>
      <c r="D95" s="45">
        <v>93</v>
      </c>
      <c r="E95" s="17">
        <v>0.71630000000000005</v>
      </c>
      <c r="F95" s="18">
        <f t="shared" si="10"/>
        <v>0.12093023255813953</v>
      </c>
      <c r="G95" s="18">
        <f t="shared" si="7"/>
        <v>0.1169189868340227</v>
      </c>
      <c r="H95" s="13">
        <f t="shared" si="13"/>
        <v>46287.666443767506</v>
      </c>
      <c r="I95" s="13">
        <f t="shared" si="11"/>
        <v>5411.9070635164871</v>
      </c>
      <c r="J95" s="13">
        <f t="shared" si="8"/>
        <v>44752.308409847879</v>
      </c>
      <c r="K95" s="13">
        <f t="shared" si="9"/>
        <v>255854.55604606846</v>
      </c>
      <c r="L95" s="20">
        <f t="shared" si="12"/>
        <v>5.5274887611129184</v>
      </c>
    </row>
    <row r="96" spans="1:12" x14ac:dyDescent="0.2">
      <c r="A96" s="16">
        <v>87</v>
      </c>
      <c r="B96" s="46">
        <v>8</v>
      </c>
      <c r="C96" s="45">
        <v>109</v>
      </c>
      <c r="D96" s="45">
        <v>115</v>
      </c>
      <c r="E96" s="17">
        <v>0.53029999999999999</v>
      </c>
      <c r="F96" s="18">
        <f t="shared" si="10"/>
        <v>7.1428571428571425E-2</v>
      </c>
      <c r="G96" s="18">
        <f t="shared" si="7"/>
        <v>6.9109933170694623E-2</v>
      </c>
      <c r="H96" s="13">
        <f t="shared" si="13"/>
        <v>40875.759380251016</v>
      </c>
      <c r="I96" s="13">
        <f t="shared" si="11"/>
        <v>2824.9209990705417</v>
      </c>
      <c r="J96" s="13">
        <f t="shared" si="8"/>
        <v>39548.893986987583</v>
      </c>
      <c r="K96" s="13">
        <f t="shared" si="9"/>
        <v>211102.24763622059</v>
      </c>
      <c r="L96" s="20">
        <f t="shared" si="12"/>
        <v>5.1644850355541996</v>
      </c>
    </row>
    <row r="97" spans="1:12" x14ac:dyDescent="0.2">
      <c r="A97" s="16">
        <v>88</v>
      </c>
      <c r="B97" s="46">
        <v>15</v>
      </c>
      <c r="C97" s="45">
        <v>88</v>
      </c>
      <c r="D97" s="45">
        <v>99</v>
      </c>
      <c r="E97" s="17">
        <v>0.49680000000000002</v>
      </c>
      <c r="F97" s="18">
        <f t="shared" si="10"/>
        <v>0.16042780748663102</v>
      </c>
      <c r="G97" s="18">
        <f t="shared" si="7"/>
        <v>0.14844430369725278</v>
      </c>
      <c r="H97" s="13">
        <f t="shared" si="13"/>
        <v>38050.838381180474</v>
      </c>
      <c r="I97" s="13">
        <f t="shared" si="11"/>
        <v>5648.4302085910367</v>
      </c>
      <c r="J97" s="13">
        <f t="shared" si="8"/>
        <v>35208.548300217466</v>
      </c>
      <c r="K97" s="13">
        <f t="shared" si="9"/>
        <v>171553.353649233</v>
      </c>
      <c r="L97" s="20">
        <f t="shared" si="12"/>
        <v>4.5085301913894593</v>
      </c>
    </row>
    <row r="98" spans="1:12" x14ac:dyDescent="0.2">
      <c r="A98" s="16">
        <v>89</v>
      </c>
      <c r="B98" s="46">
        <v>13</v>
      </c>
      <c r="C98" s="45">
        <v>99</v>
      </c>
      <c r="D98" s="45">
        <v>79</v>
      </c>
      <c r="E98" s="17">
        <v>0.5302</v>
      </c>
      <c r="F98" s="18">
        <f t="shared" si="10"/>
        <v>0.14606741573033707</v>
      </c>
      <c r="G98" s="18">
        <f t="shared" si="7"/>
        <v>0.13668757636104026</v>
      </c>
      <c r="H98" s="13">
        <f t="shared" si="13"/>
        <v>32402.408172589436</v>
      </c>
      <c r="I98" s="13">
        <f t="shared" si="11"/>
        <v>4429.0066413724135</v>
      </c>
      <c r="J98" s="13">
        <f t="shared" si="8"/>
        <v>30321.660852472676</v>
      </c>
      <c r="K98" s="13">
        <f>K99+J98</f>
        <v>136344.80534901554</v>
      </c>
      <c r="L98" s="20">
        <f t="shared" si="12"/>
        <v>4.2078602498549893</v>
      </c>
    </row>
    <row r="99" spans="1:12" x14ac:dyDescent="0.2">
      <c r="A99" s="16">
        <v>90</v>
      </c>
      <c r="B99" s="46">
        <v>16</v>
      </c>
      <c r="C99" s="45">
        <v>74</v>
      </c>
      <c r="D99" s="45">
        <v>89</v>
      </c>
      <c r="E99" s="17">
        <v>0.48759999999999998</v>
      </c>
      <c r="F99" s="22">
        <f t="shared" si="10"/>
        <v>0.19631901840490798</v>
      </c>
      <c r="G99" s="22">
        <f t="shared" si="7"/>
        <v>0.17837553401175496</v>
      </c>
      <c r="H99" s="23">
        <f t="shared" si="13"/>
        <v>27973.401531217023</v>
      </c>
      <c r="I99" s="23">
        <f t="shared" si="11"/>
        <v>4989.7704362560808</v>
      </c>
      <c r="J99" s="23">
        <f t="shared" si="8"/>
        <v>25416.643159679406</v>
      </c>
      <c r="K99" s="23">
        <f t="shared" ref="K99:K108" si="14">K100+J99</f>
        <v>106023.14449654287</v>
      </c>
      <c r="L99" s="24">
        <f t="shared" si="12"/>
        <v>3.7901413018443946</v>
      </c>
    </row>
    <row r="100" spans="1:12" x14ac:dyDescent="0.2">
      <c r="A100" s="16">
        <v>91</v>
      </c>
      <c r="B100" s="46">
        <v>12</v>
      </c>
      <c r="C100" s="45">
        <v>74</v>
      </c>
      <c r="D100" s="45">
        <v>62</v>
      </c>
      <c r="E100" s="17">
        <v>0.56669999999999998</v>
      </c>
      <c r="F100" s="22">
        <f t="shared" si="10"/>
        <v>0.17647058823529413</v>
      </c>
      <c r="G100" s="22">
        <f t="shared" si="7"/>
        <v>0.16393532205094019</v>
      </c>
      <c r="H100" s="23">
        <f t="shared" si="13"/>
        <v>22983.631094960943</v>
      </c>
      <c r="I100" s="23">
        <f t="shared" si="11"/>
        <v>3767.8289654524256</v>
      </c>
      <c r="J100" s="23">
        <f t="shared" si="8"/>
        <v>21351.030804230406</v>
      </c>
      <c r="K100" s="23">
        <f t="shared" si="14"/>
        <v>80606.501336863454</v>
      </c>
      <c r="L100" s="24">
        <f t="shared" si="12"/>
        <v>3.5071264850981732</v>
      </c>
    </row>
    <row r="101" spans="1:12" x14ac:dyDescent="0.2">
      <c r="A101" s="16">
        <v>92</v>
      </c>
      <c r="B101" s="46">
        <v>13</v>
      </c>
      <c r="C101" s="45">
        <v>57</v>
      </c>
      <c r="D101" s="45">
        <v>66</v>
      </c>
      <c r="E101" s="17">
        <v>0.42</v>
      </c>
      <c r="F101" s="22">
        <f t="shared" si="10"/>
        <v>0.21138211382113822</v>
      </c>
      <c r="G101" s="22">
        <f t="shared" si="7"/>
        <v>0.18829663962920049</v>
      </c>
      <c r="H101" s="23">
        <f t="shared" si="13"/>
        <v>19215.802129508516</v>
      </c>
      <c r="I101" s="23">
        <f t="shared" si="11"/>
        <v>3618.2709687660886</v>
      </c>
      <c r="J101" s="23">
        <f t="shared" si="8"/>
        <v>17117.204967624184</v>
      </c>
      <c r="K101" s="23">
        <f t="shared" si="14"/>
        <v>59255.470532633044</v>
      </c>
      <c r="L101" s="24">
        <f t="shared" si="12"/>
        <v>3.0836844662153391</v>
      </c>
    </row>
    <row r="102" spans="1:12" x14ac:dyDescent="0.2">
      <c r="A102" s="16">
        <v>93</v>
      </c>
      <c r="B102" s="46">
        <v>13</v>
      </c>
      <c r="C102" s="45">
        <v>47</v>
      </c>
      <c r="D102" s="45">
        <v>42</v>
      </c>
      <c r="E102" s="17">
        <v>0.68579999999999997</v>
      </c>
      <c r="F102" s="22">
        <f t="shared" si="10"/>
        <v>0.29213483146067415</v>
      </c>
      <c r="G102" s="22">
        <f t="shared" si="7"/>
        <v>0.26757449891529417</v>
      </c>
      <c r="H102" s="23">
        <f t="shared" si="13"/>
        <v>15597.531160742428</v>
      </c>
      <c r="I102" s="23">
        <f t="shared" si="11"/>
        <v>4173.5015846513415</v>
      </c>
      <c r="J102" s="23">
        <f t="shared" si="8"/>
        <v>14286.216962844977</v>
      </c>
      <c r="K102" s="23">
        <f t="shared" si="14"/>
        <v>42138.265565008864</v>
      </c>
      <c r="L102" s="24">
        <f t="shared" si="12"/>
        <v>2.7015984216186122</v>
      </c>
    </row>
    <row r="103" spans="1:12" x14ac:dyDescent="0.2">
      <c r="A103" s="16">
        <v>94</v>
      </c>
      <c r="B103" s="46">
        <v>18</v>
      </c>
      <c r="C103" s="45">
        <v>43</v>
      </c>
      <c r="D103" s="45">
        <v>33</v>
      </c>
      <c r="E103" s="17">
        <v>0.18440000000000001</v>
      </c>
      <c r="F103" s="22">
        <f t="shared" si="10"/>
        <v>0.47368421052631576</v>
      </c>
      <c r="G103" s="22">
        <f t="shared" si="7"/>
        <v>0.34168046043340267</v>
      </c>
      <c r="H103" s="23">
        <f t="shared" si="13"/>
        <v>11424.029576091087</v>
      </c>
      <c r="I103" s="23">
        <f t="shared" si="11"/>
        <v>3903.3676855636122</v>
      </c>
      <c r="J103" s="23">
        <f t="shared" si="8"/>
        <v>8240.4428917454043</v>
      </c>
      <c r="K103" s="23">
        <f t="shared" si="14"/>
        <v>27852.048602163886</v>
      </c>
      <c r="L103" s="24">
        <f t="shared" si="12"/>
        <v>2.4380231525708207</v>
      </c>
    </row>
    <row r="104" spans="1:12" x14ac:dyDescent="0.2">
      <c r="A104" s="16">
        <v>95</v>
      </c>
      <c r="B104" s="46">
        <v>12</v>
      </c>
      <c r="C104" s="45">
        <v>38</v>
      </c>
      <c r="D104" s="45">
        <v>26</v>
      </c>
      <c r="E104" s="17">
        <v>0.57650000000000001</v>
      </c>
      <c r="F104" s="22">
        <f t="shared" si="10"/>
        <v>0.375</v>
      </c>
      <c r="G104" s="22">
        <f t="shared" si="7"/>
        <v>0.32360714093090986</v>
      </c>
      <c r="H104" s="23">
        <f t="shared" si="13"/>
        <v>7520.6618905274745</v>
      </c>
      <c r="I104" s="23">
        <f t="shared" si="11"/>
        <v>2433.7398923016476</v>
      </c>
      <c r="J104" s="23">
        <f t="shared" si="8"/>
        <v>6489.9730461377276</v>
      </c>
      <c r="K104" s="23">
        <f t="shared" si="14"/>
        <v>19611.60571041848</v>
      </c>
      <c r="L104" s="24">
        <f t="shared" si="12"/>
        <v>2.6076967687006318</v>
      </c>
    </row>
    <row r="105" spans="1:12" x14ac:dyDescent="0.2">
      <c r="A105" s="16">
        <v>96</v>
      </c>
      <c r="B105" s="46">
        <v>5</v>
      </c>
      <c r="C105" s="45">
        <v>24</v>
      </c>
      <c r="D105" s="45">
        <v>25</v>
      </c>
      <c r="E105" s="17">
        <v>0.48720000000000002</v>
      </c>
      <c r="F105" s="22">
        <f t="shared" si="10"/>
        <v>0.20408163265306123</v>
      </c>
      <c r="G105" s="22">
        <f t="shared" si="7"/>
        <v>0.18474726574046704</v>
      </c>
      <c r="H105" s="23">
        <f t="shared" si="13"/>
        <v>5086.9219982258273</v>
      </c>
      <c r="I105" s="23">
        <f t="shared" si="11"/>
        <v>939.79493020725454</v>
      </c>
      <c r="J105" s="23">
        <f t="shared" si="8"/>
        <v>4604.9951580155466</v>
      </c>
      <c r="K105" s="23">
        <f t="shared" si="14"/>
        <v>13121.632664280753</v>
      </c>
      <c r="L105" s="24">
        <f t="shared" si="12"/>
        <v>2.5794837563574204</v>
      </c>
    </row>
    <row r="106" spans="1:12" x14ac:dyDescent="0.2">
      <c r="A106" s="16">
        <v>97</v>
      </c>
      <c r="B106" s="46">
        <v>2</v>
      </c>
      <c r="C106" s="45">
        <v>15</v>
      </c>
      <c r="D106" s="45">
        <v>18</v>
      </c>
      <c r="E106" s="17">
        <v>0.53010000000000002</v>
      </c>
      <c r="F106" s="22">
        <f t="shared" si="10"/>
        <v>0.12121212121212122</v>
      </c>
      <c r="G106" s="22">
        <f t="shared" si="7"/>
        <v>0.11468021422264017</v>
      </c>
      <c r="H106" s="23">
        <f t="shared" si="13"/>
        <v>4147.1270680185726</v>
      </c>
      <c r="I106" s="23">
        <f t="shared" si="11"/>
        <v>475.59342056887954</v>
      </c>
      <c r="J106" s="23">
        <f t="shared" si="8"/>
        <v>3923.6457196932561</v>
      </c>
      <c r="K106" s="23">
        <f t="shared" si="14"/>
        <v>8516.637506265206</v>
      </c>
      <c r="L106" s="24">
        <f t="shared" si="12"/>
        <v>2.0536234763441459</v>
      </c>
    </row>
    <row r="107" spans="1:12" x14ac:dyDescent="0.2">
      <c r="A107" s="16">
        <v>98</v>
      </c>
      <c r="B107" s="46">
        <v>8</v>
      </c>
      <c r="C107" s="45">
        <v>14</v>
      </c>
      <c r="D107" s="45">
        <v>9</v>
      </c>
      <c r="E107" s="17">
        <v>0.15570000000000001</v>
      </c>
      <c r="F107" s="22">
        <f t="shared" si="10"/>
        <v>0.69565217391304346</v>
      </c>
      <c r="G107" s="22">
        <f t="shared" si="7"/>
        <v>0.43825050398807958</v>
      </c>
      <c r="H107" s="23">
        <f t="shared" si="13"/>
        <v>3671.533647449693</v>
      </c>
      <c r="I107" s="23">
        <f t="shared" si="11"/>
        <v>1609.05147140402</v>
      </c>
      <c r="J107" s="23">
        <f t="shared" si="8"/>
        <v>2313.0114901432789</v>
      </c>
      <c r="K107" s="23">
        <f t="shared" si="14"/>
        <v>4592.9917865719499</v>
      </c>
      <c r="L107" s="24">
        <f t="shared" si="12"/>
        <v>1.2509736332560419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9</v>
      </c>
      <c r="E108" s="17">
        <v>0</v>
      </c>
      <c r="F108" s="22">
        <f t="shared" si="10"/>
        <v>0.31578947368421051</v>
      </c>
      <c r="G108" s="22">
        <f t="shared" si="7"/>
        <v>0.23999999999999996</v>
      </c>
      <c r="H108" s="23">
        <f t="shared" si="13"/>
        <v>2062.482176045673</v>
      </c>
      <c r="I108" s="23">
        <f t="shared" si="11"/>
        <v>494.99572225096142</v>
      </c>
      <c r="J108" s="23">
        <f t="shared" si="8"/>
        <v>1567.4864537947115</v>
      </c>
      <c r="K108" s="23">
        <f t="shared" si="14"/>
        <v>2279.980296428671</v>
      </c>
      <c r="L108" s="24">
        <f t="shared" si="12"/>
        <v>1.1054545454545452</v>
      </c>
    </row>
    <row r="109" spans="1:12" x14ac:dyDescent="0.2">
      <c r="A109" s="16" t="s">
        <v>22</v>
      </c>
      <c r="B109" s="46">
        <v>10</v>
      </c>
      <c r="C109" s="45">
        <v>23</v>
      </c>
      <c r="D109" s="45">
        <v>21</v>
      </c>
      <c r="E109" s="17">
        <v>0</v>
      </c>
      <c r="F109" s="22">
        <f>B109/((C109+D109)/2)</f>
        <v>0.45454545454545453</v>
      </c>
      <c r="G109" s="22">
        <v>1</v>
      </c>
      <c r="H109" s="23">
        <f>H108-I108</f>
        <v>1567.4864537947115</v>
      </c>
      <c r="I109" s="23">
        <f>H109*G109</f>
        <v>1567.4864537947115</v>
      </c>
      <c r="J109" s="23">
        <f>H109*F109</f>
        <v>712.49384263395973</v>
      </c>
      <c r="K109" s="23">
        <f>J109</f>
        <v>712.49384263395973</v>
      </c>
      <c r="L109" s="24">
        <f>K109/H109</f>
        <v>0.45454545454545453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149</v>
      </c>
      <c r="D9" s="45">
        <v>126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8755875.3555453233</v>
      </c>
      <c r="L9" s="19">
        <f>K9/H9</f>
        <v>87.558753555453237</v>
      </c>
    </row>
    <row r="10" spans="1:13" x14ac:dyDescent="0.2">
      <c r="A10" s="16">
        <v>1</v>
      </c>
      <c r="B10" s="46">
        <v>0</v>
      </c>
      <c r="C10" s="45">
        <v>175</v>
      </c>
      <c r="D10" s="45">
        <v>159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8655875.3555453233</v>
      </c>
      <c r="L10" s="20">
        <f t="shared" ref="L10:L73" si="5">K10/H10</f>
        <v>86.558753555453237</v>
      </c>
    </row>
    <row r="11" spans="1:13" x14ac:dyDescent="0.2">
      <c r="A11" s="16">
        <v>2</v>
      </c>
      <c r="B11" s="46">
        <v>0</v>
      </c>
      <c r="C11" s="45">
        <v>131</v>
      </c>
      <c r="D11" s="45">
        <v>178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8555875.3555453233</v>
      </c>
      <c r="L11" s="20">
        <f t="shared" si="5"/>
        <v>85.558753555453237</v>
      </c>
    </row>
    <row r="12" spans="1:13" x14ac:dyDescent="0.2">
      <c r="A12" s="16">
        <v>3</v>
      </c>
      <c r="B12" s="46">
        <v>0</v>
      </c>
      <c r="C12" s="45">
        <v>146</v>
      </c>
      <c r="D12" s="45">
        <v>140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8455875.3555453233</v>
      </c>
      <c r="L12" s="20">
        <f t="shared" si="5"/>
        <v>84.558753555453237</v>
      </c>
    </row>
    <row r="13" spans="1:13" x14ac:dyDescent="0.2">
      <c r="A13" s="16">
        <v>4</v>
      </c>
      <c r="B13" s="46">
        <v>0</v>
      </c>
      <c r="C13" s="45">
        <v>164</v>
      </c>
      <c r="D13" s="45">
        <v>160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8355875.3555453233</v>
      </c>
      <c r="L13" s="20">
        <f t="shared" si="5"/>
        <v>83.558753555453237</v>
      </c>
    </row>
    <row r="14" spans="1:13" x14ac:dyDescent="0.2">
      <c r="A14" s="16">
        <v>5</v>
      </c>
      <c r="B14" s="46">
        <v>0</v>
      </c>
      <c r="C14" s="45">
        <v>169</v>
      </c>
      <c r="D14" s="45">
        <v>170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8255875.3555453233</v>
      </c>
      <c r="L14" s="20">
        <f t="shared" si="5"/>
        <v>82.558753555453237</v>
      </c>
    </row>
    <row r="15" spans="1:13" x14ac:dyDescent="0.2">
      <c r="A15" s="16">
        <v>6</v>
      </c>
      <c r="B15" s="46">
        <v>0</v>
      </c>
      <c r="C15" s="45">
        <v>181</v>
      </c>
      <c r="D15" s="45">
        <v>174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8155875.3555453233</v>
      </c>
      <c r="L15" s="20">
        <f t="shared" si="5"/>
        <v>81.558753555453237</v>
      </c>
    </row>
    <row r="16" spans="1:13" x14ac:dyDescent="0.2">
      <c r="A16" s="16">
        <v>7</v>
      </c>
      <c r="B16" s="46">
        <v>0</v>
      </c>
      <c r="C16" s="45">
        <v>192</v>
      </c>
      <c r="D16" s="45">
        <v>181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8055875.3555453233</v>
      </c>
      <c r="L16" s="20">
        <f t="shared" si="5"/>
        <v>80.558753555453237</v>
      </c>
    </row>
    <row r="17" spans="1:12" x14ac:dyDescent="0.2">
      <c r="A17" s="16">
        <v>8</v>
      </c>
      <c r="B17" s="46">
        <v>0</v>
      </c>
      <c r="C17" s="45">
        <v>204</v>
      </c>
      <c r="D17" s="45">
        <v>201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7955875.3555453233</v>
      </c>
      <c r="L17" s="20">
        <f t="shared" si="5"/>
        <v>79.558753555453237</v>
      </c>
    </row>
    <row r="18" spans="1:12" x14ac:dyDescent="0.2">
      <c r="A18" s="16">
        <v>9</v>
      </c>
      <c r="B18" s="46">
        <v>0</v>
      </c>
      <c r="C18" s="45">
        <v>209</v>
      </c>
      <c r="D18" s="45">
        <v>209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7855875.3555453233</v>
      </c>
      <c r="L18" s="20">
        <f t="shared" si="5"/>
        <v>78.558753555453237</v>
      </c>
    </row>
    <row r="19" spans="1:12" x14ac:dyDescent="0.2">
      <c r="A19" s="16">
        <v>10</v>
      </c>
      <c r="B19" s="46">
        <v>0</v>
      </c>
      <c r="C19" s="45">
        <v>209</v>
      </c>
      <c r="D19" s="45">
        <v>214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7755875.3555453233</v>
      </c>
      <c r="L19" s="20">
        <f t="shared" si="5"/>
        <v>77.558753555453237</v>
      </c>
    </row>
    <row r="20" spans="1:12" x14ac:dyDescent="0.2">
      <c r="A20" s="16">
        <v>11</v>
      </c>
      <c r="B20" s="46">
        <v>0</v>
      </c>
      <c r="C20" s="45">
        <v>194</v>
      </c>
      <c r="D20" s="45">
        <v>217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7655875.3555453233</v>
      </c>
      <c r="L20" s="20">
        <f t="shared" si="5"/>
        <v>76.558753555453237</v>
      </c>
    </row>
    <row r="21" spans="1:12" x14ac:dyDescent="0.2">
      <c r="A21" s="16">
        <v>12</v>
      </c>
      <c r="B21" s="46">
        <v>0</v>
      </c>
      <c r="C21" s="45">
        <v>183</v>
      </c>
      <c r="D21" s="45">
        <v>192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7555875.3555453233</v>
      </c>
      <c r="L21" s="20">
        <f t="shared" si="5"/>
        <v>75.558753555453237</v>
      </c>
    </row>
    <row r="22" spans="1:12" x14ac:dyDescent="0.2">
      <c r="A22" s="16">
        <v>13</v>
      </c>
      <c r="B22" s="46">
        <v>0</v>
      </c>
      <c r="C22" s="45">
        <v>172</v>
      </c>
      <c r="D22" s="45">
        <v>188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7455875.3555453233</v>
      </c>
      <c r="L22" s="20">
        <f t="shared" si="5"/>
        <v>74.558753555453237</v>
      </c>
    </row>
    <row r="23" spans="1:12" x14ac:dyDescent="0.2">
      <c r="A23" s="16">
        <v>14</v>
      </c>
      <c r="B23" s="46">
        <v>0</v>
      </c>
      <c r="C23" s="45">
        <v>171</v>
      </c>
      <c r="D23" s="45">
        <v>180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7355875.3555453233</v>
      </c>
      <c r="L23" s="20">
        <f t="shared" si="5"/>
        <v>73.558753555453237</v>
      </c>
    </row>
    <row r="24" spans="1:12" x14ac:dyDescent="0.2">
      <c r="A24" s="16">
        <v>15</v>
      </c>
      <c r="B24" s="46">
        <v>0</v>
      </c>
      <c r="C24" s="45">
        <v>180</v>
      </c>
      <c r="D24" s="45">
        <v>186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7255875.3555453233</v>
      </c>
      <c r="L24" s="20">
        <f t="shared" si="5"/>
        <v>72.558753555453237</v>
      </c>
    </row>
    <row r="25" spans="1:12" x14ac:dyDescent="0.2">
      <c r="A25" s="16">
        <v>16</v>
      </c>
      <c r="B25" s="46">
        <v>0</v>
      </c>
      <c r="C25" s="45">
        <v>193</v>
      </c>
      <c r="D25" s="45">
        <v>191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7155875.3555453233</v>
      </c>
      <c r="L25" s="20">
        <f t="shared" si="5"/>
        <v>71.558753555453237</v>
      </c>
    </row>
    <row r="26" spans="1:12" x14ac:dyDescent="0.2">
      <c r="A26" s="16">
        <v>17</v>
      </c>
      <c r="B26" s="46">
        <v>0</v>
      </c>
      <c r="C26" s="45">
        <v>180</v>
      </c>
      <c r="D26" s="45">
        <v>203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7055875.3555453233</v>
      </c>
      <c r="L26" s="20">
        <f t="shared" si="5"/>
        <v>70.558753555453237</v>
      </c>
    </row>
    <row r="27" spans="1:12" x14ac:dyDescent="0.2">
      <c r="A27" s="16">
        <v>18</v>
      </c>
      <c r="B27" s="46">
        <v>0</v>
      </c>
      <c r="C27" s="45">
        <v>178</v>
      </c>
      <c r="D27" s="45">
        <v>183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6955875.3555453233</v>
      </c>
      <c r="L27" s="20">
        <f t="shared" si="5"/>
        <v>69.558753555453237</v>
      </c>
    </row>
    <row r="28" spans="1:12" x14ac:dyDescent="0.2">
      <c r="A28" s="16">
        <v>19</v>
      </c>
      <c r="B28" s="46">
        <v>0</v>
      </c>
      <c r="C28" s="45">
        <v>173</v>
      </c>
      <c r="D28" s="45">
        <v>173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6855875.3555453233</v>
      </c>
      <c r="L28" s="20">
        <f t="shared" si="5"/>
        <v>68.558753555453237</v>
      </c>
    </row>
    <row r="29" spans="1:12" x14ac:dyDescent="0.2">
      <c r="A29" s="16">
        <v>20</v>
      </c>
      <c r="B29" s="46">
        <v>0</v>
      </c>
      <c r="C29" s="45">
        <v>176</v>
      </c>
      <c r="D29" s="45">
        <v>179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6755875.3555453233</v>
      </c>
      <c r="L29" s="20">
        <f t="shared" si="5"/>
        <v>67.558753555453237</v>
      </c>
    </row>
    <row r="30" spans="1:12" x14ac:dyDescent="0.2">
      <c r="A30" s="16">
        <v>21</v>
      </c>
      <c r="B30" s="46">
        <v>0</v>
      </c>
      <c r="C30" s="45">
        <v>147</v>
      </c>
      <c r="D30" s="45">
        <v>188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6655875.3555453233</v>
      </c>
      <c r="L30" s="20">
        <f t="shared" si="5"/>
        <v>66.558753555453237</v>
      </c>
    </row>
    <row r="31" spans="1:12" x14ac:dyDescent="0.2">
      <c r="A31" s="16">
        <v>22</v>
      </c>
      <c r="B31" s="46">
        <v>0</v>
      </c>
      <c r="C31" s="45">
        <v>158</v>
      </c>
      <c r="D31" s="45">
        <v>153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6555875.3555453233</v>
      </c>
      <c r="L31" s="20">
        <f t="shared" si="5"/>
        <v>65.558753555453237</v>
      </c>
    </row>
    <row r="32" spans="1:12" x14ac:dyDescent="0.2">
      <c r="A32" s="16">
        <v>23</v>
      </c>
      <c r="B32" s="46">
        <v>0</v>
      </c>
      <c r="C32" s="45">
        <v>188</v>
      </c>
      <c r="D32" s="45">
        <v>162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6455875.3555453233</v>
      </c>
      <c r="L32" s="20">
        <f t="shared" si="5"/>
        <v>64.558753555453237</v>
      </c>
    </row>
    <row r="33" spans="1:12" x14ac:dyDescent="0.2">
      <c r="A33" s="16">
        <v>24</v>
      </c>
      <c r="B33" s="46">
        <v>0</v>
      </c>
      <c r="C33" s="45">
        <v>180</v>
      </c>
      <c r="D33" s="45">
        <v>193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6355875.3555453233</v>
      </c>
      <c r="L33" s="20">
        <f t="shared" si="5"/>
        <v>63.558753555453237</v>
      </c>
    </row>
    <row r="34" spans="1:12" x14ac:dyDescent="0.2">
      <c r="A34" s="16">
        <v>25</v>
      </c>
      <c r="B34" s="46">
        <v>0</v>
      </c>
      <c r="C34" s="45">
        <v>178</v>
      </c>
      <c r="D34" s="45">
        <v>180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6255875.3555453233</v>
      </c>
      <c r="L34" s="20">
        <f t="shared" si="5"/>
        <v>62.558753555453237</v>
      </c>
    </row>
    <row r="35" spans="1:12" x14ac:dyDescent="0.2">
      <c r="A35" s="16">
        <v>26</v>
      </c>
      <c r="B35" s="46">
        <v>0</v>
      </c>
      <c r="C35" s="45">
        <v>183</v>
      </c>
      <c r="D35" s="45">
        <v>188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6155875.3555453233</v>
      </c>
      <c r="L35" s="20">
        <f t="shared" si="5"/>
        <v>61.558753555453237</v>
      </c>
    </row>
    <row r="36" spans="1:12" x14ac:dyDescent="0.2">
      <c r="A36" s="16">
        <v>27</v>
      </c>
      <c r="B36" s="46">
        <v>0</v>
      </c>
      <c r="C36" s="45">
        <v>166</v>
      </c>
      <c r="D36" s="45">
        <v>190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6055875.3555453233</v>
      </c>
      <c r="L36" s="20">
        <f t="shared" si="5"/>
        <v>60.558753555453237</v>
      </c>
    </row>
    <row r="37" spans="1:12" x14ac:dyDescent="0.2">
      <c r="A37" s="16">
        <v>28</v>
      </c>
      <c r="B37" s="46">
        <v>0</v>
      </c>
      <c r="C37" s="45">
        <v>178</v>
      </c>
      <c r="D37" s="45">
        <v>173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5955875.3555453233</v>
      </c>
      <c r="L37" s="20">
        <f t="shared" si="5"/>
        <v>59.558753555453237</v>
      </c>
    </row>
    <row r="38" spans="1:12" x14ac:dyDescent="0.2">
      <c r="A38" s="16">
        <v>29</v>
      </c>
      <c r="B38" s="46">
        <v>0</v>
      </c>
      <c r="C38" s="45">
        <v>188</v>
      </c>
      <c r="D38" s="45">
        <v>175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5855875.3555453233</v>
      </c>
      <c r="L38" s="20">
        <f t="shared" si="5"/>
        <v>58.558753555453237</v>
      </c>
    </row>
    <row r="39" spans="1:12" x14ac:dyDescent="0.2">
      <c r="A39" s="16">
        <v>30</v>
      </c>
      <c r="B39" s="46">
        <v>0</v>
      </c>
      <c r="C39" s="45">
        <v>179</v>
      </c>
      <c r="D39" s="45">
        <v>196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5755875.3555453233</v>
      </c>
      <c r="L39" s="20">
        <f t="shared" si="5"/>
        <v>57.558753555453237</v>
      </c>
    </row>
    <row r="40" spans="1:12" x14ac:dyDescent="0.2">
      <c r="A40" s="16">
        <v>31</v>
      </c>
      <c r="B40" s="46">
        <v>1</v>
      </c>
      <c r="C40" s="45">
        <v>196</v>
      </c>
      <c r="D40" s="45">
        <v>182</v>
      </c>
      <c r="E40" s="17">
        <v>0.5</v>
      </c>
      <c r="F40" s="18">
        <f t="shared" si="3"/>
        <v>5.2910052910052907E-3</v>
      </c>
      <c r="G40" s="18">
        <f t="shared" si="0"/>
        <v>5.2770448548812663E-3</v>
      </c>
      <c r="H40" s="13">
        <f t="shared" si="6"/>
        <v>100000</v>
      </c>
      <c r="I40" s="13">
        <f t="shared" si="4"/>
        <v>527.70448548812658</v>
      </c>
      <c r="J40" s="13">
        <f t="shared" si="1"/>
        <v>99736.147757255938</v>
      </c>
      <c r="K40" s="13">
        <f t="shared" si="2"/>
        <v>5655875.3555453233</v>
      </c>
      <c r="L40" s="20">
        <f t="shared" si="5"/>
        <v>56.558753555453237</v>
      </c>
    </row>
    <row r="41" spans="1:12" x14ac:dyDescent="0.2">
      <c r="A41" s="16">
        <v>32</v>
      </c>
      <c r="B41" s="46">
        <v>0</v>
      </c>
      <c r="C41" s="45">
        <v>210</v>
      </c>
      <c r="D41" s="45">
        <v>212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99472.295514511876</v>
      </c>
      <c r="I41" s="13">
        <f t="shared" si="4"/>
        <v>0</v>
      </c>
      <c r="J41" s="13">
        <f t="shared" si="1"/>
        <v>99472.295514511876</v>
      </c>
      <c r="K41" s="13">
        <f t="shared" si="2"/>
        <v>5556139.2077880679</v>
      </c>
      <c r="L41" s="20">
        <f t="shared" si="5"/>
        <v>55.8561474735193</v>
      </c>
    </row>
    <row r="42" spans="1:12" x14ac:dyDescent="0.2">
      <c r="A42" s="16">
        <v>33</v>
      </c>
      <c r="B42" s="46">
        <v>0</v>
      </c>
      <c r="C42" s="45">
        <v>214</v>
      </c>
      <c r="D42" s="45">
        <v>216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99472.295514511876</v>
      </c>
      <c r="I42" s="13">
        <f t="shared" si="4"/>
        <v>0</v>
      </c>
      <c r="J42" s="13">
        <f t="shared" si="1"/>
        <v>99472.295514511876</v>
      </c>
      <c r="K42" s="13">
        <f t="shared" si="2"/>
        <v>5456666.912273556</v>
      </c>
      <c r="L42" s="20">
        <f t="shared" si="5"/>
        <v>54.8561474735193</v>
      </c>
    </row>
    <row r="43" spans="1:12" x14ac:dyDescent="0.2">
      <c r="A43" s="16">
        <v>34</v>
      </c>
      <c r="B43" s="46">
        <v>0</v>
      </c>
      <c r="C43" s="45">
        <v>220</v>
      </c>
      <c r="D43" s="45">
        <v>220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99472.295514511876</v>
      </c>
      <c r="I43" s="13">
        <f t="shared" si="4"/>
        <v>0</v>
      </c>
      <c r="J43" s="13">
        <f t="shared" si="1"/>
        <v>99472.295514511876</v>
      </c>
      <c r="K43" s="13">
        <f t="shared" si="2"/>
        <v>5357194.6167590441</v>
      </c>
      <c r="L43" s="20">
        <f t="shared" si="5"/>
        <v>53.8561474735193</v>
      </c>
    </row>
    <row r="44" spans="1:12" x14ac:dyDescent="0.2">
      <c r="A44" s="16">
        <v>35</v>
      </c>
      <c r="B44" s="46">
        <v>0</v>
      </c>
      <c r="C44" s="45">
        <v>204</v>
      </c>
      <c r="D44" s="45">
        <v>235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99472.295514511876</v>
      </c>
      <c r="I44" s="13">
        <f t="shared" si="4"/>
        <v>0</v>
      </c>
      <c r="J44" s="13">
        <f t="shared" si="1"/>
        <v>99472.295514511876</v>
      </c>
      <c r="K44" s="13">
        <f t="shared" si="2"/>
        <v>5257722.3212445322</v>
      </c>
      <c r="L44" s="20">
        <f t="shared" si="5"/>
        <v>52.8561474735193</v>
      </c>
    </row>
    <row r="45" spans="1:12" x14ac:dyDescent="0.2">
      <c r="A45" s="16">
        <v>36</v>
      </c>
      <c r="B45" s="46">
        <v>0</v>
      </c>
      <c r="C45" s="45">
        <v>254</v>
      </c>
      <c r="D45" s="45">
        <v>224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99472.295514511876</v>
      </c>
      <c r="I45" s="13">
        <f t="shared" si="4"/>
        <v>0</v>
      </c>
      <c r="J45" s="13">
        <f t="shared" si="1"/>
        <v>99472.295514511876</v>
      </c>
      <c r="K45" s="13">
        <f t="shared" si="2"/>
        <v>5158250.0257300204</v>
      </c>
      <c r="L45" s="20">
        <f t="shared" si="5"/>
        <v>51.8561474735193</v>
      </c>
    </row>
    <row r="46" spans="1:12" x14ac:dyDescent="0.2">
      <c r="A46" s="16">
        <v>37</v>
      </c>
      <c r="B46" s="46">
        <v>0</v>
      </c>
      <c r="C46" s="45">
        <v>235</v>
      </c>
      <c r="D46" s="45">
        <v>255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99472.295514511876</v>
      </c>
      <c r="I46" s="13">
        <f t="shared" si="4"/>
        <v>0</v>
      </c>
      <c r="J46" s="13">
        <f t="shared" si="1"/>
        <v>99472.295514511876</v>
      </c>
      <c r="K46" s="13">
        <f t="shared" si="2"/>
        <v>5058777.7302155085</v>
      </c>
      <c r="L46" s="20">
        <f t="shared" si="5"/>
        <v>50.8561474735193</v>
      </c>
    </row>
    <row r="47" spans="1:12" x14ac:dyDescent="0.2">
      <c r="A47" s="16">
        <v>38</v>
      </c>
      <c r="B47" s="46">
        <v>0</v>
      </c>
      <c r="C47" s="45">
        <v>249</v>
      </c>
      <c r="D47" s="45">
        <v>252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99472.295514511876</v>
      </c>
      <c r="I47" s="13">
        <f t="shared" si="4"/>
        <v>0</v>
      </c>
      <c r="J47" s="13">
        <f t="shared" si="1"/>
        <v>99472.295514511876</v>
      </c>
      <c r="K47" s="13">
        <f t="shared" si="2"/>
        <v>4959305.4347009966</v>
      </c>
      <c r="L47" s="20">
        <f t="shared" si="5"/>
        <v>49.8561474735193</v>
      </c>
    </row>
    <row r="48" spans="1:12" x14ac:dyDescent="0.2">
      <c r="A48" s="16">
        <v>39</v>
      </c>
      <c r="B48" s="46">
        <v>0</v>
      </c>
      <c r="C48" s="45">
        <v>265</v>
      </c>
      <c r="D48" s="45">
        <v>254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99472.295514511876</v>
      </c>
      <c r="I48" s="13">
        <f t="shared" si="4"/>
        <v>0</v>
      </c>
      <c r="J48" s="13">
        <f t="shared" si="1"/>
        <v>99472.295514511876</v>
      </c>
      <c r="K48" s="13">
        <f t="shared" si="2"/>
        <v>4859833.1391864847</v>
      </c>
      <c r="L48" s="20">
        <f t="shared" si="5"/>
        <v>48.8561474735193</v>
      </c>
    </row>
    <row r="49" spans="1:12" x14ac:dyDescent="0.2">
      <c r="A49" s="16">
        <v>40</v>
      </c>
      <c r="B49" s="46">
        <v>1</v>
      </c>
      <c r="C49" s="45">
        <v>258</v>
      </c>
      <c r="D49" s="45">
        <v>278</v>
      </c>
      <c r="E49" s="17">
        <v>0.5</v>
      </c>
      <c r="F49" s="18">
        <f t="shared" si="3"/>
        <v>3.7313432835820895E-3</v>
      </c>
      <c r="G49" s="18">
        <f t="shared" si="0"/>
        <v>3.7243947858472998E-3</v>
      </c>
      <c r="H49" s="13">
        <f t="shared" si="6"/>
        <v>99472.295514511876</v>
      </c>
      <c r="I49" s="13">
        <f t="shared" si="4"/>
        <v>370.47409875050977</v>
      </c>
      <c r="J49" s="13">
        <f t="shared" si="1"/>
        <v>99287.058465136623</v>
      </c>
      <c r="K49" s="13">
        <f t="shared" si="2"/>
        <v>4760360.8436719729</v>
      </c>
      <c r="L49" s="20">
        <f t="shared" si="5"/>
        <v>47.8561474735193</v>
      </c>
    </row>
    <row r="50" spans="1:12" x14ac:dyDescent="0.2">
      <c r="A50" s="16">
        <v>41</v>
      </c>
      <c r="B50" s="46">
        <v>0</v>
      </c>
      <c r="C50" s="45">
        <v>290</v>
      </c>
      <c r="D50" s="45">
        <v>265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99101.821415761369</v>
      </c>
      <c r="I50" s="13">
        <f t="shared" si="4"/>
        <v>0</v>
      </c>
      <c r="J50" s="13">
        <f t="shared" si="1"/>
        <v>99101.821415761369</v>
      </c>
      <c r="K50" s="13">
        <f t="shared" si="2"/>
        <v>4661073.7852068366</v>
      </c>
      <c r="L50" s="20">
        <f t="shared" si="5"/>
        <v>47.033179800523115</v>
      </c>
    </row>
    <row r="51" spans="1:12" x14ac:dyDescent="0.2">
      <c r="A51" s="16">
        <v>42</v>
      </c>
      <c r="B51" s="46">
        <v>0</v>
      </c>
      <c r="C51" s="45">
        <v>289</v>
      </c>
      <c r="D51" s="45">
        <v>296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99101.821415761369</v>
      </c>
      <c r="I51" s="13">
        <f t="shared" si="4"/>
        <v>0</v>
      </c>
      <c r="J51" s="13">
        <f t="shared" si="1"/>
        <v>99101.821415761369</v>
      </c>
      <c r="K51" s="13">
        <f t="shared" si="2"/>
        <v>4561971.9637910752</v>
      </c>
      <c r="L51" s="20">
        <f t="shared" si="5"/>
        <v>46.033179800523115</v>
      </c>
    </row>
    <row r="52" spans="1:12" x14ac:dyDescent="0.2">
      <c r="A52" s="16">
        <v>43</v>
      </c>
      <c r="B52" s="46">
        <v>0</v>
      </c>
      <c r="C52" s="45">
        <v>278</v>
      </c>
      <c r="D52" s="45">
        <v>291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99101.821415761369</v>
      </c>
      <c r="I52" s="13">
        <f t="shared" si="4"/>
        <v>0</v>
      </c>
      <c r="J52" s="13">
        <f t="shared" si="1"/>
        <v>99101.821415761369</v>
      </c>
      <c r="K52" s="13">
        <f t="shared" si="2"/>
        <v>4462870.1423753137</v>
      </c>
      <c r="L52" s="20">
        <f t="shared" si="5"/>
        <v>45.033179800523115</v>
      </c>
    </row>
    <row r="53" spans="1:12" x14ac:dyDescent="0.2">
      <c r="A53" s="16">
        <v>44</v>
      </c>
      <c r="B53" s="46">
        <v>0</v>
      </c>
      <c r="C53" s="45">
        <v>297</v>
      </c>
      <c r="D53" s="45">
        <v>286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99101.821415761369</v>
      </c>
      <c r="I53" s="13">
        <f t="shared" si="4"/>
        <v>0</v>
      </c>
      <c r="J53" s="13">
        <f t="shared" si="1"/>
        <v>99101.821415761369</v>
      </c>
      <c r="K53" s="13">
        <f t="shared" si="2"/>
        <v>4363768.3209595522</v>
      </c>
      <c r="L53" s="20">
        <f t="shared" si="5"/>
        <v>44.033179800523108</v>
      </c>
    </row>
    <row r="54" spans="1:12" x14ac:dyDescent="0.2">
      <c r="A54" s="16">
        <v>45</v>
      </c>
      <c r="B54" s="46">
        <v>0</v>
      </c>
      <c r="C54" s="45">
        <v>308</v>
      </c>
      <c r="D54" s="45">
        <v>301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99101.821415761369</v>
      </c>
      <c r="I54" s="13">
        <f t="shared" si="4"/>
        <v>0</v>
      </c>
      <c r="J54" s="13">
        <f t="shared" si="1"/>
        <v>99101.821415761369</v>
      </c>
      <c r="K54" s="13">
        <f t="shared" si="2"/>
        <v>4264666.4995437907</v>
      </c>
      <c r="L54" s="20">
        <f t="shared" si="5"/>
        <v>43.033179800523108</v>
      </c>
    </row>
    <row r="55" spans="1:12" x14ac:dyDescent="0.2">
      <c r="A55" s="16">
        <v>46</v>
      </c>
      <c r="B55" s="46">
        <v>0</v>
      </c>
      <c r="C55" s="45">
        <v>296</v>
      </c>
      <c r="D55" s="45">
        <v>322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99101.821415761369</v>
      </c>
      <c r="I55" s="13">
        <f t="shared" si="4"/>
        <v>0</v>
      </c>
      <c r="J55" s="13">
        <f t="shared" si="1"/>
        <v>99101.821415761369</v>
      </c>
      <c r="K55" s="13">
        <f t="shared" si="2"/>
        <v>4165564.6781280292</v>
      </c>
      <c r="L55" s="20">
        <f t="shared" si="5"/>
        <v>42.033179800523108</v>
      </c>
    </row>
    <row r="56" spans="1:12" x14ac:dyDescent="0.2">
      <c r="A56" s="16">
        <v>47</v>
      </c>
      <c r="B56" s="46">
        <v>0</v>
      </c>
      <c r="C56" s="45">
        <v>276</v>
      </c>
      <c r="D56" s="45">
        <v>305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99101.821415761369</v>
      </c>
      <c r="I56" s="13">
        <f t="shared" si="4"/>
        <v>0</v>
      </c>
      <c r="J56" s="13">
        <f t="shared" si="1"/>
        <v>99101.821415761369</v>
      </c>
      <c r="K56" s="13">
        <f t="shared" si="2"/>
        <v>4066462.8567122677</v>
      </c>
      <c r="L56" s="20">
        <f t="shared" si="5"/>
        <v>41.033179800523108</v>
      </c>
    </row>
    <row r="57" spans="1:12" x14ac:dyDescent="0.2">
      <c r="A57" s="16">
        <v>48</v>
      </c>
      <c r="B57" s="46">
        <v>0</v>
      </c>
      <c r="C57" s="45">
        <v>259</v>
      </c>
      <c r="D57" s="45">
        <v>276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99101.821415761369</v>
      </c>
      <c r="I57" s="13">
        <f t="shared" si="4"/>
        <v>0</v>
      </c>
      <c r="J57" s="13">
        <f t="shared" si="1"/>
        <v>99101.821415761369</v>
      </c>
      <c r="K57" s="13">
        <f t="shared" si="2"/>
        <v>3967361.0352965062</v>
      </c>
      <c r="L57" s="20">
        <f t="shared" si="5"/>
        <v>40.033179800523108</v>
      </c>
    </row>
    <row r="58" spans="1:12" x14ac:dyDescent="0.2">
      <c r="A58" s="16">
        <v>49</v>
      </c>
      <c r="B58" s="46">
        <v>0</v>
      </c>
      <c r="C58" s="45">
        <v>283</v>
      </c>
      <c r="D58" s="45">
        <v>262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99101.821415761369</v>
      </c>
      <c r="I58" s="13">
        <f t="shared" si="4"/>
        <v>0</v>
      </c>
      <c r="J58" s="13">
        <f t="shared" si="1"/>
        <v>99101.821415761369</v>
      </c>
      <c r="K58" s="13">
        <f t="shared" si="2"/>
        <v>3868259.2138807448</v>
      </c>
      <c r="L58" s="20">
        <f t="shared" si="5"/>
        <v>39.033179800523108</v>
      </c>
    </row>
    <row r="59" spans="1:12" x14ac:dyDescent="0.2">
      <c r="A59" s="16">
        <v>50</v>
      </c>
      <c r="B59" s="46">
        <v>0</v>
      </c>
      <c r="C59" s="45">
        <v>256</v>
      </c>
      <c r="D59" s="45">
        <v>284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99101.821415761369</v>
      </c>
      <c r="I59" s="13">
        <f t="shared" si="4"/>
        <v>0</v>
      </c>
      <c r="J59" s="13">
        <f t="shared" si="1"/>
        <v>99101.821415761369</v>
      </c>
      <c r="K59" s="13">
        <f t="shared" si="2"/>
        <v>3769157.3924649833</v>
      </c>
      <c r="L59" s="20">
        <f t="shared" si="5"/>
        <v>38.033179800523101</v>
      </c>
    </row>
    <row r="60" spans="1:12" x14ac:dyDescent="0.2">
      <c r="A60" s="16">
        <v>51</v>
      </c>
      <c r="B60" s="46">
        <v>1</v>
      </c>
      <c r="C60" s="45">
        <v>269</v>
      </c>
      <c r="D60" s="45">
        <v>267</v>
      </c>
      <c r="E60" s="17">
        <v>0.5</v>
      </c>
      <c r="F60" s="18">
        <f t="shared" si="3"/>
        <v>3.7313432835820895E-3</v>
      </c>
      <c r="G60" s="18">
        <f t="shared" si="0"/>
        <v>3.7243947858472998E-3</v>
      </c>
      <c r="H60" s="13">
        <f t="shared" si="6"/>
        <v>99101.821415761369</v>
      </c>
      <c r="I60" s="13">
        <f t="shared" si="4"/>
        <v>369.0943069488319</v>
      </c>
      <c r="J60" s="13">
        <f t="shared" si="1"/>
        <v>98917.274262286955</v>
      </c>
      <c r="K60" s="13">
        <f t="shared" si="2"/>
        <v>3670055.5710492218</v>
      </c>
      <c r="L60" s="20">
        <f t="shared" si="5"/>
        <v>37.033179800523101</v>
      </c>
    </row>
    <row r="61" spans="1:12" x14ac:dyDescent="0.2">
      <c r="A61" s="16">
        <v>52</v>
      </c>
      <c r="B61" s="46">
        <v>0</v>
      </c>
      <c r="C61" s="45">
        <v>284</v>
      </c>
      <c r="D61" s="45">
        <v>271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98732.727108812542</v>
      </c>
      <c r="I61" s="13">
        <f t="shared" si="4"/>
        <v>0</v>
      </c>
      <c r="J61" s="13">
        <f t="shared" si="1"/>
        <v>98732.727108812542</v>
      </c>
      <c r="K61" s="13">
        <f t="shared" si="2"/>
        <v>3571138.2967869346</v>
      </c>
      <c r="L61" s="20">
        <f t="shared" si="5"/>
        <v>36.169752435291407</v>
      </c>
    </row>
    <row r="62" spans="1:12" x14ac:dyDescent="0.2">
      <c r="A62" s="16">
        <v>53</v>
      </c>
      <c r="B62" s="46">
        <v>0</v>
      </c>
      <c r="C62" s="45">
        <v>286</v>
      </c>
      <c r="D62" s="45">
        <v>290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98732.727108812542</v>
      </c>
      <c r="I62" s="13">
        <f t="shared" si="4"/>
        <v>0</v>
      </c>
      <c r="J62" s="13">
        <f t="shared" si="1"/>
        <v>98732.727108812542</v>
      </c>
      <c r="K62" s="13">
        <f t="shared" si="2"/>
        <v>3472405.5696781222</v>
      </c>
      <c r="L62" s="20">
        <f t="shared" si="5"/>
        <v>35.169752435291407</v>
      </c>
    </row>
    <row r="63" spans="1:12" x14ac:dyDescent="0.2">
      <c r="A63" s="16">
        <v>54</v>
      </c>
      <c r="B63" s="46">
        <v>0</v>
      </c>
      <c r="C63" s="45">
        <v>242</v>
      </c>
      <c r="D63" s="45">
        <v>296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98732.727108812542</v>
      </c>
      <c r="I63" s="13">
        <f t="shared" si="4"/>
        <v>0</v>
      </c>
      <c r="J63" s="13">
        <f t="shared" si="1"/>
        <v>98732.727108812542</v>
      </c>
      <c r="K63" s="13">
        <f t="shared" si="2"/>
        <v>3373672.8425693098</v>
      </c>
      <c r="L63" s="20">
        <f t="shared" si="5"/>
        <v>34.169752435291414</v>
      </c>
    </row>
    <row r="64" spans="1:12" x14ac:dyDescent="0.2">
      <c r="A64" s="16">
        <v>55</v>
      </c>
      <c r="B64" s="46">
        <v>0</v>
      </c>
      <c r="C64" s="45">
        <v>247</v>
      </c>
      <c r="D64" s="45">
        <v>255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98732.727108812542</v>
      </c>
      <c r="I64" s="13">
        <f t="shared" si="4"/>
        <v>0</v>
      </c>
      <c r="J64" s="13">
        <f t="shared" si="1"/>
        <v>98732.727108812542</v>
      </c>
      <c r="K64" s="13">
        <f t="shared" si="2"/>
        <v>3274940.1154604973</v>
      </c>
      <c r="L64" s="20">
        <f t="shared" si="5"/>
        <v>33.169752435291414</v>
      </c>
    </row>
    <row r="65" spans="1:12" x14ac:dyDescent="0.2">
      <c r="A65" s="16">
        <v>56</v>
      </c>
      <c r="B65" s="46">
        <v>1</v>
      </c>
      <c r="C65" s="45">
        <v>248</v>
      </c>
      <c r="D65" s="45">
        <v>250</v>
      </c>
      <c r="E65" s="17">
        <v>0.5</v>
      </c>
      <c r="F65" s="18">
        <f t="shared" si="3"/>
        <v>4.0160642570281121E-3</v>
      </c>
      <c r="G65" s="18">
        <f t="shared" si="0"/>
        <v>4.0080160320641279E-3</v>
      </c>
      <c r="H65" s="13">
        <f t="shared" si="6"/>
        <v>98732.727108812542</v>
      </c>
      <c r="I65" s="13">
        <f t="shared" si="4"/>
        <v>395.72235314153318</v>
      </c>
      <c r="J65" s="13">
        <f t="shared" si="1"/>
        <v>98534.865932241766</v>
      </c>
      <c r="K65" s="13">
        <f t="shared" si="2"/>
        <v>3176207.3883516849</v>
      </c>
      <c r="L65" s="20">
        <f t="shared" si="5"/>
        <v>32.169752435291414</v>
      </c>
    </row>
    <row r="66" spans="1:12" x14ac:dyDescent="0.2">
      <c r="A66" s="16">
        <v>57</v>
      </c>
      <c r="B66" s="46">
        <v>0</v>
      </c>
      <c r="C66" s="45">
        <v>214</v>
      </c>
      <c r="D66" s="45">
        <v>255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98337.004755671005</v>
      </c>
      <c r="I66" s="13">
        <f t="shared" si="4"/>
        <v>0</v>
      </c>
      <c r="J66" s="13">
        <f t="shared" si="1"/>
        <v>98337.004755671005</v>
      </c>
      <c r="K66" s="13">
        <f t="shared" si="2"/>
        <v>3077672.5224194434</v>
      </c>
      <c r="L66" s="20">
        <f t="shared" si="5"/>
        <v>31.297196107063215</v>
      </c>
    </row>
    <row r="67" spans="1:12" x14ac:dyDescent="0.2">
      <c r="A67" s="16">
        <v>58</v>
      </c>
      <c r="B67" s="46">
        <v>1</v>
      </c>
      <c r="C67" s="45">
        <v>248</v>
      </c>
      <c r="D67" s="45">
        <v>222</v>
      </c>
      <c r="E67" s="17">
        <v>0.5</v>
      </c>
      <c r="F67" s="18">
        <f t="shared" si="3"/>
        <v>4.2553191489361703E-3</v>
      </c>
      <c r="G67" s="18">
        <f t="shared" si="0"/>
        <v>4.246284501061571E-3</v>
      </c>
      <c r="H67" s="13">
        <f t="shared" si="6"/>
        <v>98337.004755671005</v>
      </c>
      <c r="I67" s="13">
        <f t="shared" si="4"/>
        <v>417.56689917482379</v>
      </c>
      <c r="J67" s="13">
        <f t="shared" si="1"/>
        <v>98128.221306083593</v>
      </c>
      <c r="K67" s="13">
        <f t="shared" si="2"/>
        <v>2979335.5176637722</v>
      </c>
      <c r="L67" s="20">
        <f t="shared" si="5"/>
        <v>30.297196107063211</v>
      </c>
    </row>
    <row r="68" spans="1:12" x14ac:dyDescent="0.2">
      <c r="A68" s="16">
        <v>59</v>
      </c>
      <c r="B68" s="46">
        <v>0</v>
      </c>
      <c r="C68" s="45">
        <v>211</v>
      </c>
      <c r="D68" s="45">
        <v>249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97919.437856496181</v>
      </c>
      <c r="I68" s="13">
        <f t="shared" si="4"/>
        <v>0</v>
      </c>
      <c r="J68" s="13">
        <f t="shared" si="1"/>
        <v>97919.437856496181</v>
      </c>
      <c r="K68" s="13">
        <f t="shared" si="2"/>
        <v>2881207.2963576885</v>
      </c>
      <c r="L68" s="20">
        <f t="shared" si="5"/>
        <v>29.424263041421689</v>
      </c>
    </row>
    <row r="69" spans="1:12" x14ac:dyDescent="0.2">
      <c r="A69" s="16">
        <v>60</v>
      </c>
      <c r="B69" s="46">
        <v>0</v>
      </c>
      <c r="C69" s="45">
        <v>209</v>
      </c>
      <c r="D69" s="45">
        <v>210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97919.437856496181</v>
      </c>
      <c r="I69" s="13">
        <f t="shared" si="4"/>
        <v>0</v>
      </c>
      <c r="J69" s="13">
        <f t="shared" si="1"/>
        <v>97919.437856496181</v>
      </c>
      <c r="K69" s="13">
        <f t="shared" si="2"/>
        <v>2783287.8585011922</v>
      </c>
      <c r="L69" s="20">
        <f t="shared" si="5"/>
        <v>28.424263041421689</v>
      </c>
    </row>
    <row r="70" spans="1:12" x14ac:dyDescent="0.2">
      <c r="A70" s="16">
        <v>61</v>
      </c>
      <c r="B70" s="46">
        <v>1</v>
      </c>
      <c r="C70" s="45">
        <v>184</v>
      </c>
      <c r="D70" s="45">
        <v>212</v>
      </c>
      <c r="E70" s="17">
        <v>0.5</v>
      </c>
      <c r="F70" s="18">
        <f t="shared" si="3"/>
        <v>5.0505050505050509E-3</v>
      </c>
      <c r="G70" s="18">
        <f t="shared" si="0"/>
        <v>5.0377833753148613E-3</v>
      </c>
      <c r="H70" s="13">
        <f t="shared" si="6"/>
        <v>97919.437856496181</v>
      </c>
      <c r="I70" s="13">
        <f t="shared" si="4"/>
        <v>493.29691615363316</v>
      </c>
      <c r="J70" s="13">
        <f t="shared" si="1"/>
        <v>97672.789398419365</v>
      </c>
      <c r="K70" s="13">
        <f t="shared" si="2"/>
        <v>2685368.4206446959</v>
      </c>
      <c r="L70" s="20">
        <f t="shared" si="5"/>
        <v>27.424263041421689</v>
      </c>
    </row>
    <row r="71" spans="1:12" x14ac:dyDescent="0.2">
      <c r="A71" s="16">
        <v>62</v>
      </c>
      <c r="B71" s="46">
        <v>0</v>
      </c>
      <c r="C71" s="45">
        <v>187</v>
      </c>
      <c r="D71" s="45">
        <v>184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97426.14094034255</v>
      </c>
      <c r="I71" s="13">
        <f t="shared" si="4"/>
        <v>0</v>
      </c>
      <c r="J71" s="13">
        <f t="shared" si="1"/>
        <v>97426.14094034255</v>
      </c>
      <c r="K71" s="13">
        <f t="shared" si="2"/>
        <v>2587695.6312462767</v>
      </c>
      <c r="L71" s="20">
        <f t="shared" si="5"/>
        <v>26.560588423909898</v>
      </c>
    </row>
    <row r="72" spans="1:12" x14ac:dyDescent="0.2">
      <c r="A72" s="16">
        <v>63</v>
      </c>
      <c r="B72" s="46">
        <v>3</v>
      </c>
      <c r="C72" s="45">
        <v>184</v>
      </c>
      <c r="D72" s="45">
        <v>190</v>
      </c>
      <c r="E72" s="17">
        <v>0.5</v>
      </c>
      <c r="F72" s="18">
        <f t="shared" si="3"/>
        <v>1.6042780748663103E-2</v>
      </c>
      <c r="G72" s="18">
        <f t="shared" si="0"/>
        <v>1.5915119363395226E-2</v>
      </c>
      <c r="H72" s="13">
        <f t="shared" si="6"/>
        <v>97426.14094034255</v>
      </c>
      <c r="I72" s="13">
        <f t="shared" si="4"/>
        <v>1550.548662180518</v>
      </c>
      <c r="J72" s="13">
        <f t="shared" si="1"/>
        <v>96650.866609252291</v>
      </c>
      <c r="K72" s="13">
        <f t="shared" si="2"/>
        <v>2490269.4903059341</v>
      </c>
      <c r="L72" s="20">
        <f t="shared" si="5"/>
        <v>25.560588423909898</v>
      </c>
    </row>
    <row r="73" spans="1:12" x14ac:dyDescent="0.2">
      <c r="A73" s="16">
        <v>64</v>
      </c>
      <c r="B73" s="46">
        <v>0</v>
      </c>
      <c r="C73" s="45">
        <v>168</v>
      </c>
      <c r="D73" s="45">
        <v>189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95875.592278162032</v>
      </c>
      <c r="I73" s="13">
        <f t="shared" si="4"/>
        <v>0</v>
      </c>
      <c r="J73" s="13">
        <f t="shared" ref="J73:J108" si="8">H74+I73*E73</f>
        <v>95875.592278162032</v>
      </c>
      <c r="K73" s="13">
        <f t="shared" ref="K73:K97" si="9">K74+J73</f>
        <v>2393618.623696682</v>
      </c>
      <c r="L73" s="20">
        <f t="shared" si="5"/>
        <v>24.965880959067473</v>
      </c>
    </row>
    <row r="74" spans="1:12" x14ac:dyDescent="0.2">
      <c r="A74" s="16">
        <v>65</v>
      </c>
      <c r="B74" s="46">
        <v>2</v>
      </c>
      <c r="C74" s="45">
        <v>171</v>
      </c>
      <c r="D74" s="45">
        <v>167</v>
      </c>
      <c r="E74" s="17">
        <v>0.5</v>
      </c>
      <c r="F74" s="18">
        <f t="shared" ref="F74:F108" si="10">B74/((C74+D74)/2)</f>
        <v>1.1834319526627219E-2</v>
      </c>
      <c r="G74" s="18">
        <f t="shared" si="7"/>
        <v>1.1764705882352941E-2</v>
      </c>
      <c r="H74" s="13">
        <f t="shared" si="6"/>
        <v>95875.592278162032</v>
      </c>
      <c r="I74" s="13">
        <f t="shared" ref="I74:I108" si="11">H74*G74</f>
        <v>1127.948144448965</v>
      </c>
      <c r="J74" s="13">
        <f t="shared" si="8"/>
        <v>95311.618205937557</v>
      </c>
      <c r="K74" s="13">
        <f t="shared" si="9"/>
        <v>2297743.03141852</v>
      </c>
      <c r="L74" s="20">
        <f t="shared" ref="L74:L108" si="12">K74/H74</f>
        <v>23.965880959067473</v>
      </c>
    </row>
    <row r="75" spans="1:12" x14ac:dyDescent="0.2">
      <c r="A75" s="16">
        <v>66</v>
      </c>
      <c r="B75" s="46">
        <v>3</v>
      </c>
      <c r="C75" s="45">
        <v>176</v>
      </c>
      <c r="D75" s="45">
        <v>176</v>
      </c>
      <c r="E75" s="17">
        <v>0.5</v>
      </c>
      <c r="F75" s="18">
        <f t="shared" si="10"/>
        <v>1.7045454545454544E-2</v>
      </c>
      <c r="G75" s="18">
        <f t="shared" si="7"/>
        <v>1.6901408450704224E-2</v>
      </c>
      <c r="H75" s="13">
        <f t="shared" ref="H75:H108" si="13">H74-I74</f>
        <v>94747.644133713067</v>
      </c>
      <c r="I75" s="13">
        <f t="shared" si="11"/>
        <v>1601.3686332458544</v>
      </c>
      <c r="J75" s="13">
        <f t="shared" si="8"/>
        <v>93946.95981709013</v>
      </c>
      <c r="K75" s="13">
        <f t="shared" si="9"/>
        <v>2202431.4132125825</v>
      </c>
      <c r="L75" s="20">
        <f t="shared" si="12"/>
        <v>23.24523668477066</v>
      </c>
    </row>
    <row r="76" spans="1:12" x14ac:dyDescent="0.2">
      <c r="A76" s="16">
        <v>67</v>
      </c>
      <c r="B76" s="46">
        <v>0</v>
      </c>
      <c r="C76" s="45">
        <v>144</v>
      </c>
      <c r="D76" s="45">
        <v>175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93146.275500467207</v>
      </c>
      <c r="I76" s="13">
        <f t="shared" si="11"/>
        <v>0</v>
      </c>
      <c r="J76" s="13">
        <f t="shared" si="8"/>
        <v>93146.275500467207</v>
      </c>
      <c r="K76" s="13">
        <f t="shared" si="9"/>
        <v>2108484.4533954924</v>
      </c>
      <c r="L76" s="20">
        <f t="shared" si="12"/>
        <v>22.636272272474454</v>
      </c>
    </row>
    <row r="77" spans="1:12" x14ac:dyDescent="0.2">
      <c r="A77" s="16">
        <v>68</v>
      </c>
      <c r="B77" s="46">
        <v>0</v>
      </c>
      <c r="C77" s="45">
        <v>148</v>
      </c>
      <c r="D77" s="45">
        <v>153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93146.275500467207</v>
      </c>
      <c r="I77" s="13">
        <f t="shared" si="11"/>
        <v>0</v>
      </c>
      <c r="J77" s="13">
        <f t="shared" si="8"/>
        <v>93146.275500467207</v>
      </c>
      <c r="K77" s="13">
        <f t="shared" si="9"/>
        <v>2015338.1778950251</v>
      </c>
      <c r="L77" s="20">
        <f t="shared" si="12"/>
        <v>21.636272272474454</v>
      </c>
    </row>
    <row r="78" spans="1:12" x14ac:dyDescent="0.2">
      <c r="A78" s="16">
        <v>69</v>
      </c>
      <c r="B78" s="46">
        <v>1</v>
      </c>
      <c r="C78" s="45">
        <v>172</v>
      </c>
      <c r="D78" s="45">
        <v>147</v>
      </c>
      <c r="E78" s="17">
        <v>0.5</v>
      </c>
      <c r="F78" s="18">
        <f t="shared" si="10"/>
        <v>6.269592476489028E-3</v>
      </c>
      <c r="G78" s="18">
        <f t="shared" si="7"/>
        <v>6.2500000000000003E-3</v>
      </c>
      <c r="H78" s="13">
        <f t="shared" si="13"/>
        <v>93146.275500467207</v>
      </c>
      <c r="I78" s="13">
        <f t="shared" si="11"/>
        <v>582.16422187792011</v>
      </c>
      <c r="J78" s="13">
        <f t="shared" si="8"/>
        <v>92855.193389528256</v>
      </c>
      <c r="K78" s="13">
        <f t="shared" si="9"/>
        <v>1922191.9023945578</v>
      </c>
      <c r="L78" s="20">
        <f t="shared" si="12"/>
        <v>20.636272272474454</v>
      </c>
    </row>
    <row r="79" spans="1:12" x14ac:dyDescent="0.2">
      <c r="A79" s="16">
        <v>70</v>
      </c>
      <c r="B79" s="46">
        <v>1</v>
      </c>
      <c r="C79" s="45">
        <v>166</v>
      </c>
      <c r="D79" s="45">
        <v>169</v>
      </c>
      <c r="E79" s="17">
        <v>0.5</v>
      </c>
      <c r="F79" s="18">
        <f t="shared" si="10"/>
        <v>5.9701492537313433E-3</v>
      </c>
      <c r="G79" s="18">
        <f t="shared" si="7"/>
        <v>5.9523809523809529E-3</v>
      </c>
      <c r="H79" s="13">
        <f t="shared" si="13"/>
        <v>92564.111278589291</v>
      </c>
      <c r="I79" s="13">
        <f t="shared" si="11"/>
        <v>550.97685284874581</v>
      </c>
      <c r="J79" s="13">
        <f t="shared" si="8"/>
        <v>92288.622852164917</v>
      </c>
      <c r="K79" s="13">
        <f t="shared" si="9"/>
        <v>1829336.7090050296</v>
      </c>
      <c r="L79" s="20">
        <f t="shared" si="12"/>
        <v>19.762915494313916</v>
      </c>
    </row>
    <row r="80" spans="1:12" x14ac:dyDescent="0.2">
      <c r="A80" s="16">
        <v>71</v>
      </c>
      <c r="B80" s="46">
        <v>0</v>
      </c>
      <c r="C80" s="45">
        <v>167</v>
      </c>
      <c r="D80" s="45">
        <v>165</v>
      </c>
      <c r="E80" s="17">
        <v>0.5</v>
      </c>
      <c r="F80" s="18">
        <f t="shared" si="10"/>
        <v>0</v>
      </c>
      <c r="G80" s="18">
        <f t="shared" si="7"/>
        <v>0</v>
      </c>
      <c r="H80" s="13">
        <f t="shared" si="13"/>
        <v>92013.134425740544</v>
      </c>
      <c r="I80" s="13">
        <f t="shared" si="11"/>
        <v>0</v>
      </c>
      <c r="J80" s="13">
        <f t="shared" si="8"/>
        <v>92013.134425740544</v>
      </c>
      <c r="K80" s="13">
        <f t="shared" si="9"/>
        <v>1737048.0861528646</v>
      </c>
      <c r="L80" s="20">
        <f t="shared" si="12"/>
        <v>18.878262293681061</v>
      </c>
    </row>
    <row r="81" spans="1:12" x14ac:dyDescent="0.2">
      <c r="A81" s="16">
        <v>72</v>
      </c>
      <c r="B81" s="46">
        <v>1</v>
      </c>
      <c r="C81" s="45">
        <v>140</v>
      </c>
      <c r="D81" s="45">
        <v>160</v>
      </c>
      <c r="E81" s="17">
        <v>0.5</v>
      </c>
      <c r="F81" s="18">
        <f t="shared" si="10"/>
        <v>6.6666666666666671E-3</v>
      </c>
      <c r="G81" s="18">
        <f t="shared" si="7"/>
        <v>6.6445182724252493E-3</v>
      </c>
      <c r="H81" s="13">
        <f t="shared" si="13"/>
        <v>92013.134425740544</v>
      </c>
      <c r="I81" s="13">
        <f t="shared" si="11"/>
        <v>611.38295299495383</v>
      </c>
      <c r="J81" s="13">
        <f t="shared" si="8"/>
        <v>91707.442949243065</v>
      </c>
      <c r="K81" s="13">
        <f t="shared" si="9"/>
        <v>1645034.9517271242</v>
      </c>
      <c r="L81" s="20">
        <f t="shared" si="12"/>
        <v>17.878262293681065</v>
      </c>
    </row>
    <row r="82" spans="1:12" x14ac:dyDescent="0.2">
      <c r="A82" s="16">
        <v>73</v>
      </c>
      <c r="B82" s="46">
        <v>2</v>
      </c>
      <c r="C82" s="45">
        <v>145</v>
      </c>
      <c r="D82" s="45">
        <v>140</v>
      </c>
      <c r="E82" s="17">
        <v>0.5</v>
      </c>
      <c r="F82" s="18">
        <f t="shared" si="10"/>
        <v>1.4035087719298246E-2</v>
      </c>
      <c r="G82" s="18">
        <f t="shared" si="7"/>
        <v>1.3937282229965157E-2</v>
      </c>
      <c r="H82" s="13">
        <f t="shared" si="13"/>
        <v>91401.751472745585</v>
      </c>
      <c r="I82" s="13">
        <f t="shared" si="11"/>
        <v>1273.8920065887887</v>
      </c>
      <c r="J82" s="13">
        <f t="shared" si="8"/>
        <v>90764.805469451181</v>
      </c>
      <c r="K82" s="13">
        <f t="shared" si="9"/>
        <v>1553327.508777881</v>
      </c>
      <c r="L82" s="20">
        <f t="shared" si="12"/>
        <v>16.994504850829433</v>
      </c>
    </row>
    <row r="83" spans="1:12" x14ac:dyDescent="0.2">
      <c r="A83" s="16">
        <v>74</v>
      </c>
      <c r="B83" s="46">
        <v>1</v>
      </c>
      <c r="C83" s="45">
        <v>136</v>
      </c>
      <c r="D83" s="45">
        <v>150</v>
      </c>
      <c r="E83" s="17">
        <v>0.5</v>
      </c>
      <c r="F83" s="18">
        <f t="shared" si="10"/>
        <v>6.993006993006993E-3</v>
      </c>
      <c r="G83" s="18">
        <f t="shared" si="7"/>
        <v>6.9686411149825784E-3</v>
      </c>
      <c r="H83" s="13">
        <f t="shared" si="13"/>
        <v>90127.859466156791</v>
      </c>
      <c r="I83" s="13">
        <f t="shared" si="11"/>
        <v>628.06870708123199</v>
      </c>
      <c r="J83" s="13">
        <f t="shared" si="8"/>
        <v>89813.825112616178</v>
      </c>
      <c r="K83" s="13">
        <f t="shared" si="9"/>
        <v>1462562.7033084298</v>
      </c>
      <c r="L83" s="20">
        <f t="shared" si="12"/>
        <v>16.227642728579671</v>
      </c>
    </row>
    <row r="84" spans="1:12" x14ac:dyDescent="0.2">
      <c r="A84" s="16">
        <v>75</v>
      </c>
      <c r="B84" s="46">
        <v>2</v>
      </c>
      <c r="C84" s="45">
        <v>150</v>
      </c>
      <c r="D84" s="45">
        <v>135</v>
      </c>
      <c r="E84" s="17">
        <v>0.5</v>
      </c>
      <c r="F84" s="18">
        <f t="shared" si="10"/>
        <v>1.4035087719298246E-2</v>
      </c>
      <c r="G84" s="18">
        <f t="shared" si="7"/>
        <v>1.3937282229965157E-2</v>
      </c>
      <c r="H84" s="13">
        <f t="shared" si="13"/>
        <v>89499.790759075564</v>
      </c>
      <c r="I84" s="13">
        <f t="shared" si="11"/>
        <v>1247.3838433320636</v>
      </c>
      <c r="J84" s="13">
        <f t="shared" si="8"/>
        <v>88876.098837409532</v>
      </c>
      <c r="K84" s="13">
        <f t="shared" si="9"/>
        <v>1372748.8781958136</v>
      </c>
      <c r="L84" s="20">
        <f t="shared" si="12"/>
        <v>15.33801215123637</v>
      </c>
    </row>
    <row r="85" spans="1:12" x14ac:dyDescent="0.2">
      <c r="A85" s="16">
        <v>76</v>
      </c>
      <c r="B85" s="46">
        <v>3</v>
      </c>
      <c r="C85" s="45">
        <v>104</v>
      </c>
      <c r="D85" s="45">
        <v>150</v>
      </c>
      <c r="E85" s="17">
        <v>0.5</v>
      </c>
      <c r="F85" s="18">
        <f t="shared" si="10"/>
        <v>2.3622047244094488E-2</v>
      </c>
      <c r="G85" s="18">
        <f t="shared" si="7"/>
        <v>2.3346303501945526E-2</v>
      </c>
      <c r="H85" s="13">
        <f t="shared" si="13"/>
        <v>88252.406915743501</v>
      </c>
      <c r="I85" s="13">
        <f t="shared" si="11"/>
        <v>2060.3674766321442</v>
      </c>
      <c r="J85" s="13">
        <f t="shared" si="8"/>
        <v>87222.223177427426</v>
      </c>
      <c r="K85" s="13">
        <f t="shared" si="9"/>
        <v>1283872.779358404</v>
      </c>
      <c r="L85" s="20">
        <f t="shared" si="12"/>
        <v>14.547736704610735</v>
      </c>
    </row>
    <row r="86" spans="1:12" x14ac:dyDescent="0.2">
      <c r="A86" s="16">
        <v>77</v>
      </c>
      <c r="B86" s="46">
        <v>1</v>
      </c>
      <c r="C86" s="45">
        <v>97</v>
      </c>
      <c r="D86" s="45">
        <v>102</v>
      </c>
      <c r="E86" s="17">
        <v>0.5</v>
      </c>
      <c r="F86" s="18">
        <f t="shared" si="10"/>
        <v>1.0050251256281407E-2</v>
      </c>
      <c r="G86" s="18">
        <f t="shared" si="7"/>
        <v>0.01</v>
      </c>
      <c r="H86" s="13">
        <f t="shared" si="13"/>
        <v>86192.039439111351</v>
      </c>
      <c r="I86" s="13">
        <f t="shared" si="11"/>
        <v>861.92039439111352</v>
      </c>
      <c r="J86" s="13">
        <f t="shared" si="8"/>
        <v>85761.079241915795</v>
      </c>
      <c r="K86" s="13">
        <f t="shared" si="9"/>
        <v>1196650.5561809766</v>
      </c>
      <c r="L86" s="20">
        <f t="shared" si="12"/>
        <v>13.883539175637287</v>
      </c>
    </row>
    <row r="87" spans="1:12" x14ac:dyDescent="0.2">
      <c r="A87" s="16">
        <v>78</v>
      </c>
      <c r="B87" s="46">
        <v>1</v>
      </c>
      <c r="C87" s="45">
        <v>153</v>
      </c>
      <c r="D87" s="45">
        <v>92</v>
      </c>
      <c r="E87" s="17">
        <v>0.5</v>
      </c>
      <c r="F87" s="18">
        <f t="shared" si="10"/>
        <v>8.1632653061224497E-3</v>
      </c>
      <c r="G87" s="18">
        <f t="shared" si="7"/>
        <v>8.130081300813009E-3</v>
      </c>
      <c r="H87" s="13">
        <f t="shared" si="13"/>
        <v>85330.119044720239</v>
      </c>
      <c r="I87" s="13">
        <f t="shared" si="11"/>
        <v>693.74080524162798</v>
      </c>
      <c r="J87" s="13">
        <f t="shared" si="8"/>
        <v>84983.248642099425</v>
      </c>
      <c r="K87" s="13">
        <f t="shared" si="9"/>
        <v>1110889.4769390607</v>
      </c>
      <c r="L87" s="20">
        <f t="shared" si="12"/>
        <v>13.018726440037664</v>
      </c>
    </row>
    <row r="88" spans="1:12" x14ac:dyDescent="0.2">
      <c r="A88" s="16">
        <v>79</v>
      </c>
      <c r="B88" s="46">
        <v>2</v>
      </c>
      <c r="C88" s="45">
        <v>90</v>
      </c>
      <c r="D88" s="45">
        <v>154</v>
      </c>
      <c r="E88" s="17">
        <v>0.5</v>
      </c>
      <c r="F88" s="18">
        <f t="shared" si="10"/>
        <v>1.6393442622950821E-2</v>
      </c>
      <c r="G88" s="18">
        <f t="shared" si="7"/>
        <v>1.6260162601626018E-2</v>
      </c>
      <c r="H88" s="13">
        <f t="shared" si="13"/>
        <v>84636.37823947861</v>
      </c>
      <c r="I88" s="13">
        <f t="shared" si="11"/>
        <v>1376.2012721866442</v>
      </c>
      <c r="J88" s="13">
        <f t="shared" si="8"/>
        <v>83948.277603385286</v>
      </c>
      <c r="K88" s="13">
        <f t="shared" si="9"/>
        <v>1025906.2282969614</v>
      </c>
      <c r="L88" s="20">
        <f t="shared" si="12"/>
        <v>12.121338951841253</v>
      </c>
    </row>
    <row r="89" spans="1:12" x14ac:dyDescent="0.2">
      <c r="A89" s="16">
        <v>80</v>
      </c>
      <c r="B89" s="46">
        <v>2</v>
      </c>
      <c r="C89" s="45">
        <v>122</v>
      </c>
      <c r="D89" s="45">
        <v>95</v>
      </c>
      <c r="E89" s="17">
        <v>0.5</v>
      </c>
      <c r="F89" s="18">
        <f t="shared" si="10"/>
        <v>1.8433179723502304E-2</v>
      </c>
      <c r="G89" s="18">
        <f t="shared" si="7"/>
        <v>1.8264840182648401E-2</v>
      </c>
      <c r="H89" s="13">
        <f t="shared" si="13"/>
        <v>83260.176967291962</v>
      </c>
      <c r="I89" s="13">
        <f t="shared" si="11"/>
        <v>1520.7338258866112</v>
      </c>
      <c r="J89" s="13">
        <f t="shared" si="8"/>
        <v>82499.810054348665</v>
      </c>
      <c r="K89" s="13">
        <f t="shared" si="9"/>
        <v>941957.95069357613</v>
      </c>
      <c r="L89" s="20">
        <f t="shared" si="12"/>
        <v>11.313427198979126</v>
      </c>
    </row>
    <row r="90" spans="1:12" x14ac:dyDescent="0.2">
      <c r="A90" s="16">
        <v>81</v>
      </c>
      <c r="B90" s="46">
        <v>3</v>
      </c>
      <c r="C90" s="45">
        <v>117</v>
      </c>
      <c r="D90" s="45">
        <v>116</v>
      </c>
      <c r="E90" s="17">
        <v>0.5</v>
      </c>
      <c r="F90" s="18">
        <f t="shared" si="10"/>
        <v>2.575107296137339E-2</v>
      </c>
      <c r="G90" s="18">
        <f t="shared" si="7"/>
        <v>2.542372881355932E-2</v>
      </c>
      <c r="H90" s="13">
        <f t="shared" si="13"/>
        <v>81739.443141405354</v>
      </c>
      <c r="I90" s="13">
        <f t="shared" si="11"/>
        <v>2078.1214357984409</v>
      </c>
      <c r="J90" s="13">
        <f t="shared" si="8"/>
        <v>80700.382423506133</v>
      </c>
      <c r="K90" s="13">
        <f t="shared" si="9"/>
        <v>859458.14063922747</v>
      </c>
      <c r="L90" s="20">
        <f t="shared" si="12"/>
        <v>10.514607239890363</v>
      </c>
    </row>
    <row r="91" spans="1:12" x14ac:dyDescent="0.2">
      <c r="A91" s="16">
        <v>82</v>
      </c>
      <c r="B91" s="46">
        <v>2</v>
      </c>
      <c r="C91" s="45">
        <v>116</v>
      </c>
      <c r="D91" s="45">
        <v>117</v>
      </c>
      <c r="E91" s="17">
        <v>0.5</v>
      </c>
      <c r="F91" s="18">
        <f t="shared" si="10"/>
        <v>1.7167381974248927E-2</v>
      </c>
      <c r="G91" s="18">
        <f t="shared" si="7"/>
        <v>1.7021276595744681E-2</v>
      </c>
      <c r="H91" s="13">
        <f t="shared" si="13"/>
        <v>79661.321705606912</v>
      </c>
      <c r="I91" s="13">
        <f t="shared" si="11"/>
        <v>1355.9373907337347</v>
      </c>
      <c r="J91" s="13">
        <f t="shared" si="8"/>
        <v>78983.353010240055</v>
      </c>
      <c r="K91" s="13">
        <f t="shared" si="9"/>
        <v>778757.75821572135</v>
      </c>
      <c r="L91" s="20">
        <f t="shared" si="12"/>
        <v>9.7758578635396773</v>
      </c>
    </row>
    <row r="92" spans="1:12" x14ac:dyDescent="0.2">
      <c r="A92" s="16">
        <v>83</v>
      </c>
      <c r="B92" s="46">
        <v>4</v>
      </c>
      <c r="C92" s="45">
        <v>106</v>
      </c>
      <c r="D92" s="45">
        <v>116</v>
      </c>
      <c r="E92" s="17">
        <v>0.5</v>
      </c>
      <c r="F92" s="18">
        <f t="shared" si="10"/>
        <v>3.6036036036036036E-2</v>
      </c>
      <c r="G92" s="18">
        <f t="shared" si="7"/>
        <v>3.5398230088495575E-2</v>
      </c>
      <c r="H92" s="13">
        <f t="shared" si="13"/>
        <v>78305.384314873183</v>
      </c>
      <c r="I92" s="13">
        <f t="shared" si="11"/>
        <v>2771.8720111459534</v>
      </c>
      <c r="J92" s="13">
        <f t="shared" si="8"/>
        <v>76919.448309300205</v>
      </c>
      <c r="K92" s="13">
        <f t="shared" si="9"/>
        <v>699774.40520548134</v>
      </c>
      <c r="L92" s="20">
        <f t="shared" si="12"/>
        <v>8.9364787789256468</v>
      </c>
    </row>
    <row r="93" spans="1:12" x14ac:dyDescent="0.2">
      <c r="A93" s="16">
        <v>84</v>
      </c>
      <c r="B93" s="46">
        <v>4</v>
      </c>
      <c r="C93" s="45">
        <v>106</v>
      </c>
      <c r="D93" s="45">
        <v>110</v>
      </c>
      <c r="E93" s="17">
        <v>0.5</v>
      </c>
      <c r="F93" s="18">
        <f t="shared" si="10"/>
        <v>3.7037037037037035E-2</v>
      </c>
      <c r="G93" s="18">
        <f t="shared" si="7"/>
        <v>3.6363636363636362E-2</v>
      </c>
      <c r="H93" s="13">
        <f t="shared" si="13"/>
        <v>75533.512303727228</v>
      </c>
      <c r="I93" s="13">
        <f t="shared" si="11"/>
        <v>2746.6731746809901</v>
      </c>
      <c r="J93" s="13">
        <f t="shared" si="8"/>
        <v>74160.17571638673</v>
      </c>
      <c r="K93" s="13">
        <f t="shared" si="9"/>
        <v>622854.9568961811</v>
      </c>
      <c r="L93" s="20">
        <f t="shared" si="12"/>
        <v>8.2460743304458521</v>
      </c>
    </row>
    <row r="94" spans="1:12" x14ac:dyDescent="0.2">
      <c r="A94" s="16">
        <v>85</v>
      </c>
      <c r="B94" s="46">
        <v>7</v>
      </c>
      <c r="C94" s="45">
        <v>132</v>
      </c>
      <c r="D94" s="45">
        <v>105</v>
      </c>
      <c r="E94" s="17">
        <v>0.5</v>
      </c>
      <c r="F94" s="18">
        <f t="shared" si="10"/>
        <v>5.9071729957805907E-2</v>
      </c>
      <c r="G94" s="18">
        <f t="shared" si="7"/>
        <v>5.7377049180327863E-2</v>
      </c>
      <c r="H94" s="13">
        <f t="shared" si="13"/>
        <v>72786.839129046231</v>
      </c>
      <c r="I94" s="13">
        <f t="shared" si="11"/>
        <v>4176.2940483878983</v>
      </c>
      <c r="J94" s="13">
        <f t="shared" si="8"/>
        <v>70698.692104852293</v>
      </c>
      <c r="K94" s="13">
        <f t="shared" si="9"/>
        <v>548694.78117979434</v>
      </c>
      <c r="L94" s="20">
        <f t="shared" si="12"/>
        <v>7.5383790221607914</v>
      </c>
    </row>
    <row r="95" spans="1:12" x14ac:dyDescent="0.2">
      <c r="A95" s="16">
        <v>86</v>
      </c>
      <c r="B95" s="46">
        <v>9</v>
      </c>
      <c r="C95" s="45">
        <v>115</v>
      </c>
      <c r="D95" s="45">
        <v>122</v>
      </c>
      <c r="E95" s="17">
        <v>0.5</v>
      </c>
      <c r="F95" s="18">
        <f t="shared" si="10"/>
        <v>7.5949367088607597E-2</v>
      </c>
      <c r="G95" s="18">
        <f t="shared" si="7"/>
        <v>7.3170731707317083E-2</v>
      </c>
      <c r="H95" s="13">
        <f t="shared" si="13"/>
        <v>68610.545080658339</v>
      </c>
      <c r="I95" s="13">
        <f t="shared" si="11"/>
        <v>5020.2837863896357</v>
      </c>
      <c r="J95" s="13">
        <f t="shared" si="8"/>
        <v>66100.403187463526</v>
      </c>
      <c r="K95" s="13">
        <f t="shared" si="9"/>
        <v>477996.08907494211</v>
      </c>
      <c r="L95" s="20">
        <f t="shared" si="12"/>
        <v>6.9668020930749259</v>
      </c>
    </row>
    <row r="96" spans="1:12" x14ac:dyDescent="0.2">
      <c r="A96" s="16">
        <v>87</v>
      </c>
      <c r="B96" s="46">
        <v>4</v>
      </c>
      <c r="C96" s="45">
        <v>89</v>
      </c>
      <c r="D96" s="45">
        <v>109</v>
      </c>
      <c r="E96" s="17">
        <v>0.5</v>
      </c>
      <c r="F96" s="18">
        <f t="shared" si="10"/>
        <v>4.0404040404040407E-2</v>
      </c>
      <c r="G96" s="18">
        <f t="shared" si="7"/>
        <v>3.9603960396039611E-2</v>
      </c>
      <c r="H96" s="13">
        <f t="shared" si="13"/>
        <v>63590.261294268705</v>
      </c>
      <c r="I96" s="13">
        <f t="shared" si="11"/>
        <v>2518.4261898720283</v>
      </c>
      <c r="J96" s="13">
        <f t="shared" si="8"/>
        <v>62331.04819933269</v>
      </c>
      <c r="K96" s="13">
        <f t="shared" si="9"/>
        <v>411895.68588747858</v>
      </c>
      <c r="L96" s="20">
        <f t="shared" si="12"/>
        <v>6.477339100422947</v>
      </c>
    </row>
    <row r="97" spans="1:12" x14ac:dyDescent="0.2">
      <c r="A97" s="16">
        <v>88</v>
      </c>
      <c r="B97" s="46">
        <v>7</v>
      </c>
      <c r="C97" s="45">
        <v>110</v>
      </c>
      <c r="D97" s="45">
        <v>88</v>
      </c>
      <c r="E97" s="17">
        <v>0.5</v>
      </c>
      <c r="F97" s="18">
        <f t="shared" si="10"/>
        <v>7.0707070707070704E-2</v>
      </c>
      <c r="G97" s="18">
        <f t="shared" si="7"/>
        <v>6.8292682926829273E-2</v>
      </c>
      <c r="H97" s="13">
        <f t="shared" si="13"/>
        <v>61071.835104396676</v>
      </c>
      <c r="I97" s="13">
        <f t="shared" si="11"/>
        <v>4170.7594705441634</v>
      </c>
      <c r="J97" s="13">
        <f t="shared" si="8"/>
        <v>58986.455369124589</v>
      </c>
      <c r="K97" s="13">
        <f t="shared" si="9"/>
        <v>349564.63768814591</v>
      </c>
      <c r="L97" s="20">
        <f t="shared" si="12"/>
        <v>5.7238273107496669</v>
      </c>
    </row>
    <row r="98" spans="1:12" x14ac:dyDescent="0.2">
      <c r="A98" s="16">
        <v>89</v>
      </c>
      <c r="B98" s="46">
        <v>10</v>
      </c>
      <c r="C98" s="45">
        <v>90</v>
      </c>
      <c r="D98" s="45">
        <v>99</v>
      </c>
      <c r="E98" s="17">
        <v>0.5</v>
      </c>
      <c r="F98" s="18">
        <f t="shared" si="10"/>
        <v>0.10582010582010581</v>
      </c>
      <c r="G98" s="18">
        <f t="shared" si="7"/>
        <v>0.10050251256281405</v>
      </c>
      <c r="H98" s="13">
        <f t="shared" si="13"/>
        <v>56901.07563385251</v>
      </c>
      <c r="I98" s="13">
        <f t="shared" si="11"/>
        <v>5718.7010687288939</v>
      </c>
      <c r="J98" s="13">
        <f t="shared" si="8"/>
        <v>54041.725099488067</v>
      </c>
      <c r="K98" s="13">
        <f>K99+J98</f>
        <v>290578.18231902132</v>
      </c>
      <c r="L98" s="20">
        <f t="shared" si="12"/>
        <v>5.1067256476632554</v>
      </c>
    </row>
    <row r="99" spans="1:12" x14ac:dyDescent="0.2">
      <c r="A99" s="16">
        <v>90</v>
      </c>
      <c r="B99" s="46">
        <v>16</v>
      </c>
      <c r="C99" s="45">
        <v>87</v>
      </c>
      <c r="D99" s="45">
        <v>74</v>
      </c>
      <c r="E99" s="17">
        <v>0.5</v>
      </c>
      <c r="F99" s="22">
        <f t="shared" si="10"/>
        <v>0.19875776397515527</v>
      </c>
      <c r="G99" s="22">
        <f t="shared" si="7"/>
        <v>0.1807909604519774</v>
      </c>
      <c r="H99" s="23">
        <f t="shared" si="13"/>
        <v>51182.374565123617</v>
      </c>
      <c r="I99" s="23">
        <f t="shared" si="11"/>
        <v>9253.3106558415584</v>
      </c>
      <c r="J99" s="23">
        <f t="shared" si="8"/>
        <v>46555.719237202837</v>
      </c>
      <c r="K99" s="23">
        <f t="shared" ref="K99:K108" si="14">K100+J99</f>
        <v>236536.45721953327</v>
      </c>
      <c r="L99" s="24">
        <f t="shared" si="12"/>
        <v>4.6214435971228367</v>
      </c>
    </row>
    <row r="100" spans="1:12" x14ac:dyDescent="0.2">
      <c r="A100" s="16">
        <v>91</v>
      </c>
      <c r="B100" s="46">
        <v>13</v>
      </c>
      <c r="C100" s="45">
        <v>57</v>
      </c>
      <c r="D100" s="45">
        <v>74</v>
      </c>
      <c r="E100" s="17">
        <v>0.5</v>
      </c>
      <c r="F100" s="22">
        <f t="shared" si="10"/>
        <v>0.19847328244274809</v>
      </c>
      <c r="G100" s="22">
        <f t="shared" si="7"/>
        <v>0.18055555555555555</v>
      </c>
      <c r="H100" s="23">
        <f t="shared" si="13"/>
        <v>41929.063909282057</v>
      </c>
      <c r="I100" s="23">
        <f t="shared" si="11"/>
        <v>7570.525428064816</v>
      </c>
      <c r="J100" s="23">
        <f t="shared" si="8"/>
        <v>38143.801195249653</v>
      </c>
      <c r="K100" s="23">
        <f t="shared" si="14"/>
        <v>189980.73798233044</v>
      </c>
      <c r="L100" s="24">
        <f t="shared" si="12"/>
        <v>4.5310035633844281</v>
      </c>
    </row>
    <row r="101" spans="1:12" x14ac:dyDescent="0.2">
      <c r="A101" s="16">
        <v>92</v>
      </c>
      <c r="B101" s="46">
        <v>5</v>
      </c>
      <c r="C101" s="45">
        <v>50</v>
      </c>
      <c r="D101" s="45">
        <v>57</v>
      </c>
      <c r="E101" s="17">
        <v>0.5</v>
      </c>
      <c r="F101" s="22">
        <f t="shared" si="10"/>
        <v>9.3457943925233641E-2</v>
      </c>
      <c r="G101" s="22">
        <f t="shared" si="7"/>
        <v>8.9285714285714288E-2</v>
      </c>
      <c r="H101" s="23">
        <f t="shared" si="13"/>
        <v>34358.538481217241</v>
      </c>
      <c r="I101" s="23">
        <f t="shared" si="11"/>
        <v>3067.7266501086824</v>
      </c>
      <c r="J101" s="23">
        <f t="shared" si="8"/>
        <v>32824.675156162899</v>
      </c>
      <c r="K101" s="23">
        <f t="shared" si="14"/>
        <v>151836.93678708078</v>
      </c>
      <c r="L101" s="24">
        <f t="shared" si="12"/>
        <v>4.4191907892148956</v>
      </c>
    </row>
    <row r="102" spans="1:12" x14ac:dyDescent="0.2">
      <c r="A102" s="16">
        <v>93</v>
      </c>
      <c r="B102" s="46">
        <v>8</v>
      </c>
      <c r="C102" s="45">
        <v>46</v>
      </c>
      <c r="D102" s="45">
        <v>47</v>
      </c>
      <c r="E102" s="17">
        <v>0.5</v>
      </c>
      <c r="F102" s="22">
        <f t="shared" si="10"/>
        <v>0.17204301075268819</v>
      </c>
      <c r="G102" s="22">
        <f t="shared" si="7"/>
        <v>0.15841584158415845</v>
      </c>
      <c r="H102" s="23">
        <f t="shared" si="13"/>
        <v>31290.81183110856</v>
      </c>
      <c r="I102" s="23">
        <f t="shared" si="11"/>
        <v>4956.9602900766049</v>
      </c>
      <c r="J102" s="23">
        <f t="shared" si="8"/>
        <v>28812.331686070258</v>
      </c>
      <c r="K102" s="23">
        <f t="shared" si="14"/>
        <v>119012.26163091787</v>
      </c>
      <c r="L102" s="24">
        <f t="shared" si="12"/>
        <v>3.8034251803143948</v>
      </c>
    </row>
    <row r="103" spans="1:12" x14ac:dyDescent="0.2">
      <c r="A103" s="16">
        <v>94</v>
      </c>
      <c r="B103" s="46">
        <v>4</v>
      </c>
      <c r="C103" s="45">
        <v>47</v>
      </c>
      <c r="D103" s="45">
        <v>43</v>
      </c>
      <c r="E103" s="17">
        <v>0.5</v>
      </c>
      <c r="F103" s="22">
        <f t="shared" si="10"/>
        <v>8.8888888888888892E-2</v>
      </c>
      <c r="G103" s="22">
        <f t="shared" si="7"/>
        <v>8.5106382978723402E-2</v>
      </c>
      <c r="H103" s="23">
        <f t="shared" si="13"/>
        <v>26333.851541031956</v>
      </c>
      <c r="I103" s="23">
        <f t="shared" si="11"/>
        <v>2241.1788545559111</v>
      </c>
      <c r="J103" s="23">
        <f t="shared" si="8"/>
        <v>25213.262113754001</v>
      </c>
      <c r="K103" s="23">
        <f t="shared" si="14"/>
        <v>90199.929944847609</v>
      </c>
      <c r="L103" s="24">
        <f t="shared" si="12"/>
        <v>3.425246390726516</v>
      </c>
    </row>
    <row r="104" spans="1:12" x14ac:dyDescent="0.2">
      <c r="A104" s="16">
        <v>95</v>
      </c>
      <c r="B104" s="46">
        <v>8</v>
      </c>
      <c r="C104" s="45">
        <v>31</v>
      </c>
      <c r="D104" s="45">
        <v>38</v>
      </c>
      <c r="E104" s="17">
        <v>0.5</v>
      </c>
      <c r="F104" s="22">
        <f t="shared" si="10"/>
        <v>0.2318840579710145</v>
      </c>
      <c r="G104" s="22">
        <f t="shared" si="7"/>
        <v>0.20779220779220778</v>
      </c>
      <c r="H104" s="23">
        <f t="shared" si="13"/>
        <v>24092.672686476046</v>
      </c>
      <c r="I104" s="23">
        <f t="shared" si="11"/>
        <v>5006.2696491378792</v>
      </c>
      <c r="J104" s="23">
        <f t="shared" si="8"/>
        <v>21589.537861907109</v>
      </c>
      <c r="K104" s="23">
        <f t="shared" si="14"/>
        <v>64986.667831093611</v>
      </c>
      <c r="L104" s="24">
        <f t="shared" si="12"/>
        <v>2.6973623340499127</v>
      </c>
    </row>
    <row r="105" spans="1:12" x14ac:dyDescent="0.2">
      <c r="A105" s="16">
        <v>96</v>
      </c>
      <c r="B105" s="46">
        <v>9</v>
      </c>
      <c r="C105" s="45">
        <v>25</v>
      </c>
      <c r="D105" s="45">
        <v>24</v>
      </c>
      <c r="E105" s="17">
        <v>0.5</v>
      </c>
      <c r="F105" s="22">
        <f t="shared" si="10"/>
        <v>0.36734693877551022</v>
      </c>
      <c r="G105" s="22">
        <f t="shared" si="7"/>
        <v>0.31034482758620691</v>
      </c>
      <c r="H105" s="23">
        <f t="shared" si="13"/>
        <v>19086.403037338168</v>
      </c>
      <c r="I105" s="23">
        <f t="shared" si="11"/>
        <v>5923.3664598635696</v>
      </c>
      <c r="J105" s="23">
        <f t="shared" si="8"/>
        <v>16124.719807406384</v>
      </c>
      <c r="K105" s="23">
        <f t="shared" si="14"/>
        <v>43397.129969186506</v>
      </c>
      <c r="L105" s="24">
        <f t="shared" si="12"/>
        <v>2.2737196675712013</v>
      </c>
    </row>
    <row r="106" spans="1:12" x14ac:dyDescent="0.2">
      <c r="A106" s="16">
        <v>97</v>
      </c>
      <c r="B106" s="46">
        <v>5</v>
      </c>
      <c r="C106" s="45">
        <v>18</v>
      </c>
      <c r="D106" s="45">
        <v>15</v>
      </c>
      <c r="E106" s="17">
        <v>0.5</v>
      </c>
      <c r="F106" s="22">
        <f t="shared" si="10"/>
        <v>0.30303030303030304</v>
      </c>
      <c r="G106" s="22">
        <f t="shared" si="7"/>
        <v>0.26315789473684209</v>
      </c>
      <c r="H106" s="23">
        <f t="shared" si="13"/>
        <v>13163.036577474599</v>
      </c>
      <c r="I106" s="23">
        <f t="shared" si="11"/>
        <v>3463.9569940722627</v>
      </c>
      <c r="J106" s="23">
        <f t="shared" si="8"/>
        <v>11431.058080438466</v>
      </c>
      <c r="K106" s="23">
        <f t="shared" si="14"/>
        <v>27272.410161780121</v>
      </c>
      <c r="L106" s="24">
        <f t="shared" si="12"/>
        <v>2.0718935179782418</v>
      </c>
    </row>
    <row r="107" spans="1:12" x14ac:dyDescent="0.2">
      <c r="A107" s="16">
        <v>98</v>
      </c>
      <c r="B107" s="46">
        <v>4</v>
      </c>
      <c r="C107" s="45">
        <v>15</v>
      </c>
      <c r="D107" s="45">
        <v>14</v>
      </c>
      <c r="E107" s="17">
        <v>0.5</v>
      </c>
      <c r="F107" s="22">
        <f t="shared" si="10"/>
        <v>0.27586206896551724</v>
      </c>
      <c r="G107" s="22">
        <f t="shared" si="7"/>
        <v>0.2424242424242424</v>
      </c>
      <c r="H107" s="23">
        <f t="shared" si="13"/>
        <v>9699.0795834023356</v>
      </c>
      <c r="I107" s="23">
        <f t="shared" si="11"/>
        <v>2351.2920202187479</v>
      </c>
      <c r="J107" s="23">
        <f t="shared" si="8"/>
        <v>8523.4335732929612</v>
      </c>
      <c r="K107" s="23">
        <f t="shared" si="14"/>
        <v>15841.352081341656</v>
      </c>
      <c r="L107" s="24">
        <f t="shared" si="12"/>
        <v>1.6332840601133283</v>
      </c>
    </row>
    <row r="108" spans="1:12" x14ac:dyDescent="0.2">
      <c r="A108" s="16">
        <v>99</v>
      </c>
      <c r="B108" s="46">
        <v>4</v>
      </c>
      <c r="C108" s="45">
        <v>10</v>
      </c>
      <c r="D108" s="45">
        <v>10</v>
      </c>
      <c r="E108" s="17">
        <v>0.5</v>
      </c>
      <c r="F108" s="22">
        <f t="shared" si="10"/>
        <v>0.4</v>
      </c>
      <c r="G108" s="22">
        <f t="shared" si="7"/>
        <v>0.33333333333333337</v>
      </c>
      <c r="H108" s="23">
        <f t="shared" si="13"/>
        <v>7347.7875631835877</v>
      </c>
      <c r="I108" s="23">
        <f t="shared" si="11"/>
        <v>2449.2625210611964</v>
      </c>
      <c r="J108" s="23">
        <f t="shared" si="8"/>
        <v>6123.1563026529902</v>
      </c>
      <c r="K108" s="23">
        <f t="shared" si="14"/>
        <v>7317.918508048695</v>
      </c>
      <c r="L108" s="24">
        <f t="shared" si="12"/>
        <v>0.99593495934959353</v>
      </c>
    </row>
    <row r="109" spans="1:12" x14ac:dyDescent="0.2">
      <c r="A109" s="16" t="s">
        <v>22</v>
      </c>
      <c r="B109" s="46">
        <v>5</v>
      </c>
      <c r="C109" s="45">
        <v>18</v>
      </c>
      <c r="D109" s="45">
        <v>23</v>
      </c>
      <c r="E109" s="17"/>
      <c r="F109" s="22">
        <f>B109/((C109+D109)/2)</f>
        <v>0.24390243902439024</v>
      </c>
      <c r="G109" s="22">
        <v>1</v>
      </c>
      <c r="H109" s="23">
        <f>H108-I108</f>
        <v>4898.5250421223918</v>
      </c>
      <c r="I109" s="23">
        <f>H109*G109</f>
        <v>4898.5250421223918</v>
      </c>
      <c r="J109" s="23">
        <f>H109*F109</f>
        <v>1194.7622053957052</v>
      </c>
      <c r="K109" s="23">
        <f>J109</f>
        <v>1194.7622053957052</v>
      </c>
      <c r="L109" s="24">
        <f>K109/H109</f>
        <v>0.24390243902439021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162</v>
      </c>
      <c r="D9" s="45">
        <v>149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8661301.894288728</v>
      </c>
      <c r="L9" s="19">
        <f>K9/H9</f>
        <v>86.61301894288728</v>
      </c>
    </row>
    <row r="10" spans="1:13" x14ac:dyDescent="0.2">
      <c r="A10" s="16">
        <v>1</v>
      </c>
      <c r="B10" s="46">
        <v>0</v>
      </c>
      <c r="C10" s="45">
        <v>137</v>
      </c>
      <c r="D10" s="45">
        <v>175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8561301.894288728</v>
      </c>
      <c r="L10" s="20">
        <f t="shared" ref="L10:L73" si="5">K10/H10</f>
        <v>85.61301894288728</v>
      </c>
    </row>
    <row r="11" spans="1:13" x14ac:dyDescent="0.2">
      <c r="A11" s="16">
        <v>2</v>
      </c>
      <c r="B11" s="46">
        <v>0</v>
      </c>
      <c r="C11" s="45">
        <v>139</v>
      </c>
      <c r="D11" s="45">
        <v>131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8461301.894288728</v>
      </c>
      <c r="L11" s="20">
        <f t="shared" si="5"/>
        <v>84.61301894288728</v>
      </c>
    </row>
    <row r="12" spans="1:13" x14ac:dyDescent="0.2">
      <c r="A12" s="16">
        <v>3</v>
      </c>
      <c r="B12" s="46">
        <v>0</v>
      </c>
      <c r="C12" s="45">
        <v>159</v>
      </c>
      <c r="D12" s="45">
        <v>146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8361301.894288728</v>
      </c>
      <c r="L12" s="20">
        <f t="shared" si="5"/>
        <v>83.61301894288728</v>
      </c>
    </row>
    <row r="13" spans="1:13" x14ac:dyDescent="0.2">
      <c r="A13" s="16">
        <v>4</v>
      </c>
      <c r="B13" s="46">
        <v>0</v>
      </c>
      <c r="C13" s="45">
        <v>149</v>
      </c>
      <c r="D13" s="45">
        <v>164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8261301.894288728</v>
      </c>
      <c r="L13" s="20">
        <f t="shared" si="5"/>
        <v>82.61301894288728</v>
      </c>
    </row>
    <row r="14" spans="1:13" x14ac:dyDescent="0.2">
      <c r="A14" s="16">
        <v>5</v>
      </c>
      <c r="B14" s="46">
        <v>0</v>
      </c>
      <c r="C14" s="45">
        <v>172</v>
      </c>
      <c r="D14" s="45">
        <v>169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8161301.894288728</v>
      </c>
      <c r="L14" s="20">
        <f t="shared" si="5"/>
        <v>81.61301894288728</v>
      </c>
    </row>
    <row r="15" spans="1:13" x14ac:dyDescent="0.2">
      <c r="A15" s="16">
        <v>6</v>
      </c>
      <c r="B15" s="46">
        <v>0</v>
      </c>
      <c r="C15" s="45">
        <v>191</v>
      </c>
      <c r="D15" s="45">
        <v>181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8061301.894288728</v>
      </c>
      <c r="L15" s="20">
        <f t="shared" si="5"/>
        <v>80.61301894288728</v>
      </c>
    </row>
    <row r="16" spans="1:13" x14ac:dyDescent="0.2">
      <c r="A16" s="16">
        <v>7</v>
      </c>
      <c r="B16" s="46">
        <v>0</v>
      </c>
      <c r="C16" s="45">
        <v>203</v>
      </c>
      <c r="D16" s="45">
        <v>192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7961301.894288728</v>
      </c>
      <c r="L16" s="20">
        <f t="shared" si="5"/>
        <v>79.61301894288728</v>
      </c>
    </row>
    <row r="17" spans="1:12" x14ac:dyDescent="0.2">
      <c r="A17" s="16">
        <v>8</v>
      </c>
      <c r="B17" s="46">
        <v>0</v>
      </c>
      <c r="C17" s="45">
        <v>208</v>
      </c>
      <c r="D17" s="45">
        <v>204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7861301.894288728</v>
      </c>
      <c r="L17" s="20">
        <f t="shared" si="5"/>
        <v>78.61301894288728</v>
      </c>
    </row>
    <row r="18" spans="1:12" x14ac:dyDescent="0.2">
      <c r="A18" s="16">
        <v>9</v>
      </c>
      <c r="B18" s="46">
        <v>0</v>
      </c>
      <c r="C18" s="45">
        <v>211</v>
      </c>
      <c r="D18" s="45">
        <v>209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7761301.894288728</v>
      </c>
      <c r="L18" s="20">
        <f t="shared" si="5"/>
        <v>77.61301894288728</v>
      </c>
    </row>
    <row r="19" spans="1:12" x14ac:dyDescent="0.2">
      <c r="A19" s="16">
        <v>10</v>
      </c>
      <c r="B19" s="46">
        <v>0</v>
      </c>
      <c r="C19" s="45">
        <v>187</v>
      </c>
      <c r="D19" s="45">
        <v>209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7661301.894288728</v>
      </c>
      <c r="L19" s="20">
        <f t="shared" si="5"/>
        <v>76.61301894288728</v>
      </c>
    </row>
    <row r="20" spans="1:12" x14ac:dyDescent="0.2">
      <c r="A20" s="16">
        <v>11</v>
      </c>
      <c r="B20" s="46">
        <v>0</v>
      </c>
      <c r="C20" s="45">
        <v>182</v>
      </c>
      <c r="D20" s="45">
        <v>194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7561301.894288728</v>
      </c>
      <c r="L20" s="20">
        <f t="shared" si="5"/>
        <v>75.61301894288728</v>
      </c>
    </row>
    <row r="21" spans="1:12" x14ac:dyDescent="0.2">
      <c r="A21" s="16">
        <v>12</v>
      </c>
      <c r="B21" s="46">
        <v>0</v>
      </c>
      <c r="C21" s="45">
        <v>171</v>
      </c>
      <c r="D21" s="45">
        <v>183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7461301.894288728</v>
      </c>
      <c r="L21" s="20">
        <f t="shared" si="5"/>
        <v>74.61301894288728</v>
      </c>
    </row>
    <row r="22" spans="1:12" x14ac:dyDescent="0.2">
      <c r="A22" s="16">
        <v>13</v>
      </c>
      <c r="B22" s="46">
        <v>0</v>
      </c>
      <c r="C22" s="45">
        <v>166</v>
      </c>
      <c r="D22" s="45">
        <v>172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7361301.894288728</v>
      </c>
      <c r="L22" s="20">
        <f t="shared" si="5"/>
        <v>73.61301894288728</v>
      </c>
    </row>
    <row r="23" spans="1:12" x14ac:dyDescent="0.2">
      <c r="A23" s="16">
        <v>14</v>
      </c>
      <c r="B23" s="46">
        <v>0</v>
      </c>
      <c r="C23" s="45">
        <v>168</v>
      </c>
      <c r="D23" s="45">
        <v>171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7261301.894288728</v>
      </c>
      <c r="L23" s="20">
        <f t="shared" si="5"/>
        <v>72.61301894288728</v>
      </c>
    </row>
    <row r="24" spans="1:12" x14ac:dyDescent="0.2">
      <c r="A24" s="16">
        <v>15</v>
      </c>
      <c r="B24" s="46">
        <v>0</v>
      </c>
      <c r="C24" s="45">
        <v>191</v>
      </c>
      <c r="D24" s="45">
        <v>180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7161301.894288728</v>
      </c>
      <c r="L24" s="20">
        <f t="shared" si="5"/>
        <v>71.61301894288728</v>
      </c>
    </row>
    <row r="25" spans="1:12" x14ac:dyDescent="0.2">
      <c r="A25" s="16">
        <v>16</v>
      </c>
      <c r="B25" s="46">
        <v>0</v>
      </c>
      <c r="C25" s="45">
        <v>172</v>
      </c>
      <c r="D25" s="45">
        <v>193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7061301.894288728</v>
      </c>
      <c r="L25" s="20">
        <f t="shared" si="5"/>
        <v>70.61301894288728</v>
      </c>
    </row>
    <row r="26" spans="1:12" x14ac:dyDescent="0.2">
      <c r="A26" s="16">
        <v>17</v>
      </c>
      <c r="B26" s="46">
        <v>0</v>
      </c>
      <c r="C26" s="45">
        <v>168</v>
      </c>
      <c r="D26" s="45">
        <v>180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6961301.894288728</v>
      </c>
      <c r="L26" s="20">
        <f t="shared" si="5"/>
        <v>69.61301894288728</v>
      </c>
    </row>
    <row r="27" spans="1:12" x14ac:dyDescent="0.2">
      <c r="A27" s="16">
        <v>18</v>
      </c>
      <c r="B27" s="46">
        <v>0</v>
      </c>
      <c r="C27" s="45">
        <v>163</v>
      </c>
      <c r="D27" s="45">
        <v>178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6861301.894288728</v>
      </c>
      <c r="L27" s="20">
        <f t="shared" si="5"/>
        <v>68.61301894288728</v>
      </c>
    </row>
    <row r="28" spans="1:12" x14ac:dyDescent="0.2">
      <c r="A28" s="16">
        <v>19</v>
      </c>
      <c r="B28" s="46">
        <v>0</v>
      </c>
      <c r="C28" s="45">
        <v>178</v>
      </c>
      <c r="D28" s="45">
        <v>173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6761301.894288728</v>
      </c>
      <c r="L28" s="20">
        <f t="shared" si="5"/>
        <v>67.61301894288728</v>
      </c>
    </row>
    <row r="29" spans="1:12" x14ac:dyDescent="0.2">
      <c r="A29" s="16">
        <v>20</v>
      </c>
      <c r="B29" s="46">
        <v>0</v>
      </c>
      <c r="C29" s="45">
        <v>144</v>
      </c>
      <c r="D29" s="45">
        <v>176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6661301.894288728</v>
      </c>
      <c r="L29" s="20">
        <f t="shared" si="5"/>
        <v>66.61301894288728</v>
      </c>
    </row>
    <row r="30" spans="1:12" x14ac:dyDescent="0.2">
      <c r="A30" s="16">
        <v>21</v>
      </c>
      <c r="B30" s="46">
        <v>0</v>
      </c>
      <c r="C30" s="45">
        <v>147</v>
      </c>
      <c r="D30" s="45">
        <v>147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6561301.894288728</v>
      </c>
      <c r="L30" s="20">
        <f t="shared" si="5"/>
        <v>65.61301894288728</v>
      </c>
    </row>
    <row r="31" spans="1:12" x14ac:dyDescent="0.2">
      <c r="A31" s="16">
        <v>22</v>
      </c>
      <c r="B31" s="46">
        <v>0</v>
      </c>
      <c r="C31" s="45">
        <v>177</v>
      </c>
      <c r="D31" s="45">
        <v>158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6461301.894288728</v>
      </c>
      <c r="L31" s="20">
        <f t="shared" si="5"/>
        <v>64.61301894288728</v>
      </c>
    </row>
    <row r="32" spans="1:12" x14ac:dyDescent="0.2">
      <c r="A32" s="16">
        <v>23</v>
      </c>
      <c r="B32" s="46">
        <v>0</v>
      </c>
      <c r="C32" s="45">
        <v>168</v>
      </c>
      <c r="D32" s="45">
        <v>188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6361301.894288728</v>
      </c>
      <c r="L32" s="20">
        <f t="shared" si="5"/>
        <v>63.61301894288728</v>
      </c>
    </row>
    <row r="33" spans="1:12" x14ac:dyDescent="0.2">
      <c r="A33" s="16">
        <v>24</v>
      </c>
      <c r="B33" s="46">
        <v>0</v>
      </c>
      <c r="C33" s="45">
        <v>172</v>
      </c>
      <c r="D33" s="45">
        <v>180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6261301.894288728</v>
      </c>
      <c r="L33" s="20">
        <f t="shared" si="5"/>
        <v>62.61301894288728</v>
      </c>
    </row>
    <row r="34" spans="1:12" x14ac:dyDescent="0.2">
      <c r="A34" s="16">
        <v>25</v>
      </c>
      <c r="B34" s="46">
        <v>0</v>
      </c>
      <c r="C34" s="45">
        <v>178</v>
      </c>
      <c r="D34" s="45">
        <v>178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6161301.894288728</v>
      </c>
      <c r="L34" s="20">
        <f t="shared" si="5"/>
        <v>61.61301894288728</v>
      </c>
    </row>
    <row r="35" spans="1:12" x14ac:dyDescent="0.2">
      <c r="A35" s="16">
        <v>26</v>
      </c>
      <c r="B35" s="46">
        <v>0</v>
      </c>
      <c r="C35" s="45">
        <v>157</v>
      </c>
      <c r="D35" s="45">
        <v>183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6061301.894288728</v>
      </c>
      <c r="L35" s="20">
        <f t="shared" si="5"/>
        <v>60.61301894288728</v>
      </c>
    </row>
    <row r="36" spans="1:12" x14ac:dyDescent="0.2">
      <c r="A36" s="16">
        <v>27</v>
      </c>
      <c r="B36" s="46">
        <v>0</v>
      </c>
      <c r="C36" s="45">
        <v>181</v>
      </c>
      <c r="D36" s="45">
        <v>166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5961301.894288728</v>
      </c>
      <c r="L36" s="20">
        <f t="shared" si="5"/>
        <v>59.61301894288728</v>
      </c>
    </row>
    <row r="37" spans="1:12" x14ac:dyDescent="0.2">
      <c r="A37" s="16">
        <v>28</v>
      </c>
      <c r="B37" s="46">
        <v>0</v>
      </c>
      <c r="C37" s="45">
        <v>186</v>
      </c>
      <c r="D37" s="45">
        <v>178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5861301.894288728</v>
      </c>
      <c r="L37" s="20">
        <f t="shared" si="5"/>
        <v>58.61301894288728</v>
      </c>
    </row>
    <row r="38" spans="1:12" x14ac:dyDescent="0.2">
      <c r="A38" s="16">
        <v>29</v>
      </c>
      <c r="B38" s="46">
        <v>0</v>
      </c>
      <c r="C38" s="45">
        <v>169</v>
      </c>
      <c r="D38" s="45">
        <v>188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5761301.894288728</v>
      </c>
      <c r="L38" s="20">
        <f t="shared" si="5"/>
        <v>57.61301894288728</v>
      </c>
    </row>
    <row r="39" spans="1:12" x14ac:dyDescent="0.2">
      <c r="A39" s="16">
        <v>30</v>
      </c>
      <c r="B39" s="46">
        <v>0</v>
      </c>
      <c r="C39" s="45">
        <v>195</v>
      </c>
      <c r="D39" s="45">
        <v>179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5661301.894288728</v>
      </c>
      <c r="L39" s="20">
        <f t="shared" si="5"/>
        <v>56.61301894288728</v>
      </c>
    </row>
    <row r="40" spans="1:12" x14ac:dyDescent="0.2">
      <c r="A40" s="16">
        <v>31</v>
      </c>
      <c r="B40" s="46">
        <v>0</v>
      </c>
      <c r="C40" s="45">
        <v>193</v>
      </c>
      <c r="D40" s="45">
        <v>196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5561301.894288728</v>
      </c>
      <c r="L40" s="20">
        <f t="shared" si="5"/>
        <v>55.61301894288728</v>
      </c>
    </row>
    <row r="41" spans="1:12" x14ac:dyDescent="0.2">
      <c r="A41" s="16">
        <v>32</v>
      </c>
      <c r="B41" s="46">
        <v>0</v>
      </c>
      <c r="C41" s="45">
        <v>227</v>
      </c>
      <c r="D41" s="45">
        <v>210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5461301.894288728</v>
      </c>
      <c r="L41" s="20">
        <f t="shared" si="5"/>
        <v>54.61301894288728</v>
      </c>
    </row>
    <row r="42" spans="1:12" x14ac:dyDescent="0.2">
      <c r="A42" s="16">
        <v>33</v>
      </c>
      <c r="B42" s="46">
        <v>0</v>
      </c>
      <c r="C42" s="45">
        <v>223</v>
      </c>
      <c r="D42" s="45">
        <v>214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5361301.894288728</v>
      </c>
      <c r="L42" s="20">
        <f t="shared" si="5"/>
        <v>53.61301894288728</v>
      </c>
    </row>
    <row r="43" spans="1:12" x14ac:dyDescent="0.2">
      <c r="A43" s="16">
        <v>34</v>
      </c>
      <c r="B43" s="46">
        <v>0</v>
      </c>
      <c r="C43" s="45">
        <v>192</v>
      </c>
      <c r="D43" s="45">
        <v>220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5261301.894288728</v>
      </c>
      <c r="L43" s="20">
        <f t="shared" si="5"/>
        <v>52.61301894288728</v>
      </c>
    </row>
    <row r="44" spans="1:12" x14ac:dyDescent="0.2">
      <c r="A44" s="16">
        <v>35</v>
      </c>
      <c r="B44" s="46">
        <v>0</v>
      </c>
      <c r="C44" s="45">
        <v>244</v>
      </c>
      <c r="D44" s="45">
        <v>204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5161301.894288728</v>
      </c>
      <c r="L44" s="20">
        <f t="shared" si="5"/>
        <v>51.61301894288728</v>
      </c>
    </row>
    <row r="45" spans="1:12" x14ac:dyDescent="0.2">
      <c r="A45" s="16">
        <v>36</v>
      </c>
      <c r="B45" s="46">
        <v>0</v>
      </c>
      <c r="C45" s="45">
        <v>225</v>
      </c>
      <c r="D45" s="45">
        <v>254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5061301.894288728</v>
      </c>
      <c r="L45" s="20">
        <f t="shared" si="5"/>
        <v>50.61301894288728</v>
      </c>
    </row>
    <row r="46" spans="1:12" x14ac:dyDescent="0.2">
      <c r="A46" s="16">
        <v>37</v>
      </c>
      <c r="B46" s="46">
        <v>0</v>
      </c>
      <c r="C46" s="45">
        <v>243</v>
      </c>
      <c r="D46" s="45">
        <v>235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4961301.894288728</v>
      </c>
      <c r="L46" s="20">
        <f t="shared" si="5"/>
        <v>49.61301894288728</v>
      </c>
    </row>
    <row r="47" spans="1:12" x14ac:dyDescent="0.2">
      <c r="A47" s="16">
        <v>38</v>
      </c>
      <c r="B47" s="46">
        <v>0</v>
      </c>
      <c r="C47" s="45">
        <v>251</v>
      </c>
      <c r="D47" s="45">
        <v>249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4861301.894288728</v>
      </c>
      <c r="L47" s="20">
        <f t="shared" si="5"/>
        <v>48.61301894288728</v>
      </c>
    </row>
    <row r="48" spans="1:12" x14ac:dyDescent="0.2">
      <c r="A48" s="16">
        <v>39</v>
      </c>
      <c r="B48" s="46">
        <v>0</v>
      </c>
      <c r="C48" s="45">
        <v>250</v>
      </c>
      <c r="D48" s="45">
        <v>265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4761301.894288728</v>
      </c>
      <c r="L48" s="20">
        <f t="shared" si="5"/>
        <v>47.61301894288728</v>
      </c>
    </row>
    <row r="49" spans="1:12" x14ac:dyDescent="0.2">
      <c r="A49" s="16">
        <v>40</v>
      </c>
      <c r="B49" s="46">
        <v>0</v>
      </c>
      <c r="C49" s="45">
        <v>287</v>
      </c>
      <c r="D49" s="45">
        <v>258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4661301.894288728</v>
      </c>
      <c r="L49" s="20">
        <f t="shared" si="5"/>
        <v>46.61301894288728</v>
      </c>
    </row>
    <row r="50" spans="1:12" x14ac:dyDescent="0.2">
      <c r="A50" s="16">
        <v>41</v>
      </c>
      <c r="B50" s="46">
        <v>0</v>
      </c>
      <c r="C50" s="45">
        <v>280</v>
      </c>
      <c r="D50" s="45">
        <v>290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4561301.894288728</v>
      </c>
      <c r="L50" s="20">
        <f t="shared" si="5"/>
        <v>45.61301894288728</v>
      </c>
    </row>
    <row r="51" spans="1:12" x14ac:dyDescent="0.2">
      <c r="A51" s="16">
        <v>42</v>
      </c>
      <c r="B51" s="46">
        <v>0</v>
      </c>
      <c r="C51" s="45">
        <v>266</v>
      </c>
      <c r="D51" s="45">
        <v>289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100000</v>
      </c>
      <c r="I51" s="13">
        <f t="shared" si="4"/>
        <v>0</v>
      </c>
      <c r="J51" s="13">
        <f t="shared" si="1"/>
        <v>100000</v>
      </c>
      <c r="K51" s="13">
        <f t="shared" si="2"/>
        <v>4461301.894288728</v>
      </c>
      <c r="L51" s="20">
        <f t="shared" si="5"/>
        <v>44.61301894288728</v>
      </c>
    </row>
    <row r="52" spans="1:12" x14ac:dyDescent="0.2">
      <c r="A52" s="16">
        <v>43</v>
      </c>
      <c r="B52" s="46">
        <v>0</v>
      </c>
      <c r="C52" s="45">
        <v>295</v>
      </c>
      <c r="D52" s="45">
        <v>278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100000</v>
      </c>
      <c r="I52" s="13">
        <f t="shared" si="4"/>
        <v>0</v>
      </c>
      <c r="J52" s="13">
        <f t="shared" si="1"/>
        <v>100000</v>
      </c>
      <c r="K52" s="13">
        <f t="shared" si="2"/>
        <v>4361301.894288728</v>
      </c>
      <c r="L52" s="20">
        <f t="shared" si="5"/>
        <v>43.61301894288728</v>
      </c>
    </row>
    <row r="53" spans="1:12" x14ac:dyDescent="0.2">
      <c r="A53" s="16">
        <v>44</v>
      </c>
      <c r="B53" s="46">
        <v>0</v>
      </c>
      <c r="C53" s="45">
        <v>303</v>
      </c>
      <c r="D53" s="45">
        <v>297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100000</v>
      </c>
      <c r="I53" s="13">
        <f t="shared" si="4"/>
        <v>0</v>
      </c>
      <c r="J53" s="13">
        <f t="shared" si="1"/>
        <v>100000</v>
      </c>
      <c r="K53" s="13">
        <f t="shared" si="2"/>
        <v>4261301.894288728</v>
      </c>
      <c r="L53" s="20">
        <f t="shared" si="5"/>
        <v>42.61301894288728</v>
      </c>
    </row>
    <row r="54" spans="1:12" x14ac:dyDescent="0.2">
      <c r="A54" s="16">
        <v>45</v>
      </c>
      <c r="B54" s="46">
        <v>0</v>
      </c>
      <c r="C54" s="45">
        <v>289</v>
      </c>
      <c r="D54" s="45">
        <v>308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100000</v>
      </c>
      <c r="I54" s="13">
        <f t="shared" si="4"/>
        <v>0</v>
      </c>
      <c r="J54" s="13">
        <f t="shared" si="1"/>
        <v>100000</v>
      </c>
      <c r="K54" s="13">
        <f t="shared" si="2"/>
        <v>4161301.8942887275</v>
      </c>
      <c r="L54" s="20">
        <f t="shared" si="5"/>
        <v>41.613018942887273</v>
      </c>
    </row>
    <row r="55" spans="1:12" x14ac:dyDescent="0.2">
      <c r="A55" s="16">
        <v>46</v>
      </c>
      <c r="B55" s="46">
        <v>0</v>
      </c>
      <c r="C55" s="45">
        <v>277</v>
      </c>
      <c r="D55" s="45">
        <v>296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100000</v>
      </c>
      <c r="I55" s="13">
        <f t="shared" si="4"/>
        <v>0</v>
      </c>
      <c r="J55" s="13">
        <f t="shared" si="1"/>
        <v>100000</v>
      </c>
      <c r="K55" s="13">
        <f t="shared" si="2"/>
        <v>4061301.8942887275</v>
      </c>
      <c r="L55" s="20">
        <f t="shared" si="5"/>
        <v>40.613018942887273</v>
      </c>
    </row>
    <row r="56" spans="1:12" x14ac:dyDescent="0.2">
      <c r="A56" s="16">
        <v>47</v>
      </c>
      <c r="B56" s="46">
        <v>1</v>
      </c>
      <c r="C56" s="45">
        <v>258</v>
      </c>
      <c r="D56" s="45">
        <v>276</v>
      </c>
      <c r="E56" s="17">
        <v>0.5</v>
      </c>
      <c r="F56" s="18">
        <f t="shared" si="3"/>
        <v>3.7453183520599251E-3</v>
      </c>
      <c r="G56" s="18">
        <f t="shared" si="0"/>
        <v>3.7383177570093464E-3</v>
      </c>
      <c r="H56" s="13">
        <f t="shared" si="6"/>
        <v>100000</v>
      </c>
      <c r="I56" s="13">
        <f t="shared" si="4"/>
        <v>373.83177570093466</v>
      </c>
      <c r="J56" s="13">
        <f t="shared" si="1"/>
        <v>99813.084112149532</v>
      </c>
      <c r="K56" s="13">
        <f t="shared" si="2"/>
        <v>3961301.8942887275</v>
      </c>
      <c r="L56" s="20">
        <f t="shared" si="5"/>
        <v>39.613018942887273</v>
      </c>
    </row>
    <row r="57" spans="1:12" x14ac:dyDescent="0.2">
      <c r="A57" s="16">
        <v>48</v>
      </c>
      <c r="B57" s="46">
        <v>0</v>
      </c>
      <c r="C57" s="45">
        <v>279</v>
      </c>
      <c r="D57" s="45">
        <v>259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99626.168224299065</v>
      </c>
      <c r="I57" s="13">
        <f t="shared" si="4"/>
        <v>0</v>
      </c>
      <c r="J57" s="13">
        <f t="shared" si="1"/>
        <v>99626.168224299065</v>
      </c>
      <c r="K57" s="13">
        <f t="shared" si="2"/>
        <v>3861488.8101765779</v>
      </c>
      <c r="L57" s="20">
        <f t="shared" si="5"/>
        <v>38.759784492391539</v>
      </c>
    </row>
    <row r="58" spans="1:12" x14ac:dyDescent="0.2">
      <c r="A58" s="16">
        <v>49</v>
      </c>
      <c r="B58" s="46">
        <v>1</v>
      </c>
      <c r="C58" s="45">
        <v>255</v>
      </c>
      <c r="D58" s="45">
        <v>283</v>
      </c>
      <c r="E58" s="17">
        <v>0.5</v>
      </c>
      <c r="F58" s="18">
        <f t="shared" si="3"/>
        <v>3.7174721189591076E-3</v>
      </c>
      <c r="G58" s="18">
        <f t="shared" si="0"/>
        <v>3.7105751391465678E-3</v>
      </c>
      <c r="H58" s="13">
        <f t="shared" si="6"/>
        <v>99626.168224299065</v>
      </c>
      <c r="I58" s="13">
        <f t="shared" si="4"/>
        <v>369.67038302151786</v>
      </c>
      <c r="J58" s="13">
        <f t="shared" si="1"/>
        <v>99441.333032788316</v>
      </c>
      <c r="K58" s="13">
        <f t="shared" si="2"/>
        <v>3761862.641952279</v>
      </c>
      <c r="L58" s="20">
        <f t="shared" si="5"/>
        <v>37.759784492391546</v>
      </c>
    </row>
    <row r="59" spans="1:12" x14ac:dyDescent="0.2">
      <c r="A59" s="16">
        <v>50</v>
      </c>
      <c r="B59" s="46">
        <v>1</v>
      </c>
      <c r="C59" s="45">
        <v>268</v>
      </c>
      <c r="D59" s="45">
        <v>256</v>
      </c>
      <c r="E59" s="17">
        <v>0.5</v>
      </c>
      <c r="F59" s="18">
        <f t="shared" si="3"/>
        <v>3.8167938931297708E-3</v>
      </c>
      <c r="G59" s="18">
        <f t="shared" si="0"/>
        <v>3.8095238095238091E-3</v>
      </c>
      <c r="H59" s="13">
        <f t="shared" si="6"/>
        <v>99256.497841277553</v>
      </c>
      <c r="I59" s="13">
        <f t="shared" si="4"/>
        <v>378.11999177629542</v>
      </c>
      <c r="J59" s="13">
        <f t="shared" si="1"/>
        <v>99067.437845389402</v>
      </c>
      <c r="K59" s="13">
        <f t="shared" si="2"/>
        <v>3662421.3089194908</v>
      </c>
      <c r="L59" s="20">
        <f t="shared" si="5"/>
        <v>36.898554639476799</v>
      </c>
    </row>
    <row r="60" spans="1:12" x14ac:dyDescent="0.2">
      <c r="A60" s="16">
        <v>51</v>
      </c>
      <c r="B60" s="46">
        <v>0</v>
      </c>
      <c r="C60" s="45">
        <v>275</v>
      </c>
      <c r="D60" s="45">
        <v>269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98878.377849501252</v>
      </c>
      <c r="I60" s="13">
        <f t="shared" si="4"/>
        <v>0</v>
      </c>
      <c r="J60" s="13">
        <f t="shared" si="1"/>
        <v>98878.377849501252</v>
      </c>
      <c r="K60" s="13">
        <f t="shared" si="2"/>
        <v>3563353.8710741014</v>
      </c>
      <c r="L60" s="20">
        <f t="shared" si="5"/>
        <v>36.037746053012086</v>
      </c>
    </row>
    <row r="61" spans="1:12" x14ac:dyDescent="0.2">
      <c r="A61" s="16">
        <v>52</v>
      </c>
      <c r="B61" s="46">
        <v>1</v>
      </c>
      <c r="C61" s="45">
        <v>280</v>
      </c>
      <c r="D61" s="45">
        <v>284</v>
      </c>
      <c r="E61" s="17">
        <v>0.5</v>
      </c>
      <c r="F61" s="18">
        <f t="shared" si="3"/>
        <v>3.5460992907801418E-3</v>
      </c>
      <c r="G61" s="18">
        <f t="shared" si="0"/>
        <v>3.5398230088495575E-3</v>
      </c>
      <c r="H61" s="13">
        <f t="shared" si="6"/>
        <v>98878.377849501252</v>
      </c>
      <c r="I61" s="13">
        <f t="shared" si="4"/>
        <v>350.01195698938494</v>
      </c>
      <c r="J61" s="13">
        <f t="shared" si="1"/>
        <v>98703.371871006559</v>
      </c>
      <c r="K61" s="13">
        <f t="shared" si="2"/>
        <v>3464475.4932246003</v>
      </c>
      <c r="L61" s="20">
        <f t="shared" si="5"/>
        <v>35.037746053012086</v>
      </c>
    </row>
    <row r="62" spans="1:12" x14ac:dyDescent="0.2">
      <c r="A62" s="16">
        <v>53</v>
      </c>
      <c r="B62" s="46">
        <v>0</v>
      </c>
      <c r="C62" s="45">
        <v>238</v>
      </c>
      <c r="D62" s="45">
        <v>286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98528.365892511865</v>
      </c>
      <c r="I62" s="13">
        <f t="shared" si="4"/>
        <v>0</v>
      </c>
      <c r="J62" s="13">
        <f t="shared" si="1"/>
        <v>98528.365892511865</v>
      </c>
      <c r="K62" s="13">
        <f t="shared" si="2"/>
        <v>3365772.1213535937</v>
      </c>
      <c r="L62" s="20">
        <f t="shared" si="5"/>
        <v>34.160437868475718</v>
      </c>
    </row>
    <row r="63" spans="1:12" x14ac:dyDescent="0.2">
      <c r="A63" s="16">
        <v>54</v>
      </c>
      <c r="B63" s="46">
        <v>1</v>
      </c>
      <c r="C63" s="45">
        <v>247</v>
      </c>
      <c r="D63" s="45">
        <v>242</v>
      </c>
      <c r="E63" s="17">
        <v>0.5</v>
      </c>
      <c r="F63" s="18">
        <f t="shared" si="3"/>
        <v>4.0899795501022499E-3</v>
      </c>
      <c r="G63" s="18">
        <f t="shared" si="0"/>
        <v>4.0816326530612249E-3</v>
      </c>
      <c r="H63" s="13">
        <f t="shared" si="6"/>
        <v>98528.365892511865</v>
      </c>
      <c r="I63" s="13">
        <f t="shared" si="4"/>
        <v>402.15659547964032</v>
      </c>
      <c r="J63" s="13">
        <f t="shared" si="1"/>
        <v>98327.287594772046</v>
      </c>
      <c r="K63" s="13">
        <f t="shared" si="2"/>
        <v>3267243.7554610819</v>
      </c>
      <c r="L63" s="20">
        <f t="shared" si="5"/>
        <v>33.160437868475718</v>
      </c>
    </row>
    <row r="64" spans="1:12" x14ac:dyDescent="0.2">
      <c r="A64" s="16">
        <v>55</v>
      </c>
      <c r="B64" s="46">
        <v>1</v>
      </c>
      <c r="C64" s="45">
        <v>239</v>
      </c>
      <c r="D64" s="45">
        <v>247</v>
      </c>
      <c r="E64" s="17">
        <v>0.5</v>
      </c>
      <c r="F64" s="18">
        <f t="shared" si="3"/>
        <v>4.11522633744856E-3</v>
      </c>
      <c r="G64" s="18">
        <f t="shared" si="0"/>
        <v>4.106776180698153E-3</v>
      </c>
      <c r="H64" s="13">
        <f t="shared" si="6"/>
        <v>98126.209297032226</v>
      </c>
      <c r="I64" s="13">
        <f t="shared" si="4"/>
        <v>402.98237904325362</v>
      </c>
      <c r="J64" s="13">
        <f t="shared" si="1"/>
        <v>97924.718107510591</v>
      </c>
      <c r="K64" s="13">
        <f t="shared" si="2"/>
        <v>3168916.4678663099</v>
      </c>
      <c r="L64" s="20">
        <f t="shared" si="5"/>
        <v>32.294292122035046</v>
      </c>
    </row>
    <row r="65" spans="1:12" x14ac:dyDescent="0.2">
      <c r="A65" s="16">
        <v>56</v>
      </c>
      <c r="B65" s="46">
        <v>0</v>
      </c>
      <c r="C65" s="45">
        <v>211</v>
      </c>
      <c r="D65" s="45">
        <v>248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97723.22691798897</v>
      </c>
      <c r="I65" s="13">
        <f t="shared" si="4"/>
        <v>0</v>
      </c>
      <c r="J65" s="13">
        <f t="shared" si="1"/>
        <v>97723.22691798897</v>
      </c>
      <c r="K65" s="13">
        <f t="shared" si="2"/>
        <v>3070991.7497587991</v>
      </c>
      <c r="L65" s="20">
        <f t="shared" si="5"/>
        <v>31.425402605012508</v>
      </c>
    </row>
    <row r="66" spans="1:12" x14ac:dyDescent="0.2">
      <c r="A66" s="16">
        <v>57</v>
      </c>
      <c r="B66" s="46">
        <v>0</v>
      </c>
      <c r="C66" s="45">
        <v>238</v>
      </c>
      <c r="D66" s="45">
        <v>214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97723.22691798897</v>
      </c>
      <c r="I66" s="13">
        <f t="shared" si="4"/>
        <v>0</v>
      </c>
      <c r="J66" s="13">
        <f t="shared" si="1"/>
        <v>97723.22691798897</v>
      </c>
      <c r="K66" s="13">
        <f t="shared" si="2"/>
        <v>2973268.52284081</v>
      </c>
      <c r="L66" s="20">
        <f t="shared" si="5"/>
        <v>30.425402605012508</v>
      </c>
    </row>
    <row r="67" spans="1:12" x14ac:dyDescent="0.2">
      <c r="A67" s="16">
        <v>58</v>
      </c>
      <c r="B67" s="46">
        <v>1</v>
      </c>
      <c r="C67" s="45">
        <v>199</v>
      </c>
      <c r="D67" s="45">
        <v>248</v>
      </c>
      <c r="E67" s="17">
        <v>0.5</v>
      </c>
      <c r="F67" s="18">
        <f t="shared" si="3"/>
        <v>4.4742729306487695E-3</v>
      </c>
      <c r="G67" s="18">
        <f t="shared" si="0"/>
        <v>4.464285714285714E-3</v>
      </c>
      <c r="H67" s="13">
        <f t="shared" si="6"/>
        <v>97723.22691798897</v>
      </c>
      <c r="I67" s="13">
        <f t="shared" si="4"/>
        <v>436.26440588387931</v>
      </c>
      <c r="J67" s="13">
        <f t="shared" si="1"/>
        <v>97505.094715047031</v>
      </c>
      <c r="K67" s="13">
        <f t="shared" si="2"/>
        <v>2875545.2959228209</v>
      </c>
      <c r="L67" s="20">
        <f t="shared" si="5"/>
        <v>29.425402605012508</v>
      </c>
    </row>
    <row r="68" spans="1:12" x14ac:dyDescent="0.2">
      <c r="A68" s="16">
        <v>59</v>
      </c>
      <c r="B68" s="46">
        <v>0</v>
      </c>
      <c r="C68" s="45">
        <v>203</v>
      </c>
      <c r="D68" s="45">
        <v>211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97286.962512105092</v>
      </c>
      <c r="I68" s="13">
        <f t="shared" si="4"/>
        <v>0</v>
      </c>
      <c r="J68" s="13">
        <f t="shared" si="1"/>
        <v>97286.962512105092</v>
      </c>
      <c r="K68" s="13">
        <f t="shared" si="2"/>
        <v>2778040.2012077738</v>
      </c>
      <c r="L68" s="20">
        <f t="shared" si="5"/>
        <v>28.55511293059552</v>
      </c>
    </row>
    <row r="69" spans="1:12" x14ac:dyDescent="0.2">
      <c r="A69" s="16">
        <v>60</v>
      </c>
      <c r="B69" s="46">
        <v>0</v>
      </c>
      <c r="C69" s="45">
        <v>179</v>
      </c>
      <c r="D69" s="45">
        <v>209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97286.962512105092</v>
      </c>
      <c r="I69" s="13">
        <f t="shared" si="4"/>
        <v>0</v>
      </c>
      <c r="J69" s="13">
        <f t="shared" si="1"/>
        <v>97286.962512105092</v>
      </c>
      <c r="K69" s="13">
        <f t="shared" si="2"/>
        <v>2680753.2386956685</v>
      </c>
      <c r="L69" s="20">
        <f t="shared" si="5"/>
        <v>27.55511293059552</v>
      </c>
    </row>
    <row r="70" spans="1:12" x14ac:dyDescent="0.2">
      <c r="A70" s="16">
        <v>61</v>
      </c>
      <c r="B70" s="46">
        <v>2</v>
      </c>
      <c r="C70" s="45">
        <v>188</v>
      </c>
      <c r="D70" s="45">
        <v>184</v>
      </c>
      <c r="E70" s="17">
        <v>0.5</v>
      </c>
      <c r="F70" s="18">
        <f t="shared" si="3"/>
        <v>1.0752688172043012E-2</v>
      </c>
      <c r="G70" s="18">
        <f t="shared" si="0"/>
        <v>1.0695187165775402E-2</v>
      </c>
      <c r="H70" s="13">
        <f t="shared" si="6"/>
        <v>97286.962512105092</v>
      </c>
      <c r="I70" s="13">
        <f t="shared" si="4"/>
        <v>1040.502272856739</v>
      </c>
      <c r="J70" s="13">
        <f t="shared" si="1"/>
        <v>96766.711375676721</v>
      </c>
      <c r="K70" s="13">
        <f t="shared" si="2"/>
        <v>2583466.2761835633</v>
      </c>
      <c r="L70" s="20">
        <f t="shared" si="5"/>
        <v>26.555112930595516</v>
      </c>
    </row>
    <row r="71" spans="1:12" x14ac:dyDescent="0.2">
      <c r="A71" s="16">
        <v>62</v>
      </c>
      <c r="B71" s="46">
        <v>0</v>
      </c>
      <c r="C71" s="45">
        <v>182</v>
      </c>
      <c r="D71" s="45">
        <v>187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96246.46023924835</v>
      </c>
      <c r="I71" s="13">
        <f t="shared" si="4"/>
        <v>0</v>
      </c>
      <c r="J71" s="13">
        <f t="shared" si="1"/>
        <v>96246.46023924835</v>
      </c>
      <c r="K71" s="13">
        <f t="shared" si="2"/>
        <v>2486699.5648078867</v>
      </c>
      <c r="L71" s="20">
        <f t="shared" si="5"/>
        <v>25.8367898271425</v>
      </c>
    </row>
    <row r="72" spans="1:12" x14ac:dyDescent="0.2">
      <c r="A72" s="16">
        <v>63</v>
      </c>
      <c r="B72" s="46">
        <v>0</v>
      </c>
      <c r="C72" s="45">
        <v>161</v>
      </c>
      <c r="D72" s="45">
        <v>184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96246.46023924835</v>
      </c>
      <c r="I72" s="13">
        <f t="shared" si="4"/>
        <v>0</v>
      </c>
      <c r="J72" s="13">
        <f t="shared" si="1"/>
        <v>96246.46023924835</v>
      </c>
      <c r="K72" s="13">
        <f t="shared" si="2"/>
        <v>2390453.1045686384</v>
      </c>
      <c r="L72" s="20">
        <f t="shared" si="5"/>
        <v>24.8367898271425</v>
      </c>
    </row>
    <row r="73" spans="1:12" x14ac:dyDescent="0.2">
      <c r="A73" s="16">
        <v>64</v>
      </c>
      <c r="B73" s="46">
        <v>2</v>
      </c>
      <c r="C73" s="45">
        <v>171</v>
      </c>
      <c r="D73" s="45">
        <v>168</v>
      </c>
      <c r="E73" s="17">
        <v>0.5</v>
      </c>
      <c r="F73" s="18">
        <f t="shared" si="3"/>
        <v>1.1799410029498525E-2</v>
      </c>
      <c r="G73" s="18">
        <f t="shared" ref="G73:G108" si="7">F73/((1+(1-E73)*F73))</f>
        <v>1.1730205278592374E-2</v>
      </c>
      <c r="H73" s="13">
        <f t="shared" si="6"/>
        <v>96246.46023924835</v>
      </c>
      <c r="I73" s="13">
        <f t="shared" si="4"/>
        <v>1128.990735944262</v>
      </c>
      <c r="J73" s="13">
        <f t="shared" ref="J73:J108" si="8">H74+I73*E73</f>
        <v>95681.964871276228</v>
      </c>
      <c r="K73" s="13">
        <f t="shared" ref="K73:K97" si="9">K74+J73</f>
        <v>2294206.64432939</v>
      </c>
      <c r="L73" s="20">
        <f t="shared" si="5"/>
        <v>23.8367898271425</v>
      </c>
    </row>
    <row r="74" spans="1:12" x14ac:dyDescent="0.2">
      <c r="A74" s="16">
        <v>65</v>
      </c>
      <c r="B74" s="46">
        <v>0</v>
      </c>
      <c r="C74" s="45">
        <v>170</v>
      </c>
      <c r="D74" s="45">
        <v>171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95117.469503304092</v>
      </c>
      <c r="I74" s="13">
        <f t="shared" ref="I74:I108" si="11">H74*G74</f>
        <v>0</v>
      </c>
      <c r="J74" s="13">
        <f t="shared" si="8"/>
        <v>95117.469503304092</v>
      </c>
      <c r="K74" s="13">
        <f t="shared" si="9"/>
        <v>2198524.6794581139</v>
      </c>
      <c r="L74" s="20">
        <f t="shared" ref="L74:L108" si="12">K74/H74</f>
        <v>23.113784365150124</v>
      </c>
    </row>
    <row r="75" spans="1:12" x14ac:dyDescent="0.2">
      <c r="A75" s="16">
        <v>66</v>
      </c>
      <c r="B75" s="46">
        <v>1</v>
      </c>
      <c r="C75" s="45">
        <v>142</v>
      </c>
      <c r="D75" s="45">
        <v>176</v>
      </c>
      <c r="E75" s="17">
        <v>0.5</v>
      </c>
      <c r="F75" s="18">
        <f t="shared" si="10"/>
        <v>6.2893081761006293E-3</v>
      </c>
      <c r="G75" s="18">
        <f t="shared" si="7"/>
        <v>6.269592476489028E-3</v>
      </c>
      <c r="H75" s="13">
        <f t="shared" ref="H75:H108" si="13">H74-I74</f>
        <v>95117.469503304092</v>
      </c>
      <c r="I75" s="13">
        <f t="shared" si="11"/>
        <v>596.34777118058992</v>
      </c>
      <c r="J75" s="13">
        <f t="shared" si="8"/>
        <v>94819.295617713797</v>
      </c>
      <c r="K75" s="13">
        <f t="shared" si="9"/>
        <v>2103407.2099548099</v>
      </c>
      <c r="L75" s="20">
        <f t="shared" si="12"/>
        <v>22.113784365150124</v>
      </c>
    </row>
    <row r="76" spans="1:12" x14ac:dyDescent="0.2">
      <c r="A76" s="16">
        <v>67</v>
      </c>
      <c r="B76" s="46">
        <v>1</v>
      </c>
      <c r="C76" s="45">
        <v>145</v>
      </c>
      <c r="D76" s="45">
        <v>144</v>
      </c>
      <c r="E76" s="17">
        <v>0.5</v>
      </c>
      <c r="F76" s="18">
        <f t="shared" si="10"/>
        <v>6.920415224913495E-3</v>
      </c>
      <c r="G76" s="18">
        <f t="shared" si="7"/>
        <v>6.8965517241379309E-3</v>
      </c>
      <c r="H76" s="13">
        <f t="shared" si="13"/>
        <v>94521.121732123502</v>
      </c>
      <c r="I76" s="13">
        <f t="shared" si="11"/>
        <v>651.86980504912754</v>
      </c>
      <c r="J76" s="13">
        <f t="shared" si="8"/>
        <v>94195.186829598941</v>
      </c>
      <c r="K76" s="13">
        <f t="shared" si="9"/>
        <v>2008587.9143370963</v>
      </c>
      <c r="L76" s="20">
        <f t="shared" si="12"/>
        <v>21.250148935277256</v>
      </c>
    </row>
    <row r="77" spans="1:12" x14ac:dyDescent="0.2">
      <c r="A77" s="16">
        <v>68</v>
      </c>
      <c r="B77" s="46">
        <v>0</v>
      </c>
      <c r="C77" s="45">
        <v>168</v>
      </c>
      <c r="D77" s="45">
        <v>148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93869.25192707438</v>
      </c>
      <c r="I77" s="13">
        <f t="shared" si="11"/>
        <v>0</v>
      </c>
      <c r="J77" s="13">
        <f t="shared" si="8"/>
        <v>93869.25192707438</v>
      </c>
      <c r="K77" s="13">
        <f t="shared" si="9"/>
        <v>1914392.7275074974</v>
      </c>
      <c r="L77" s="20">
        <f t="shared" si="12"/>
        <v>20.394247191772237</v>
      </c>
    </row>
    <row r="78" spans="1:12" x14ac:dyDescent="0.2">
      <c r="A78" s="16">
        <v>69</v>
      </c>
      <c r="B78" s="46">
        <v>0</v>
      </c>
      <c r="C78" s="45">
        <v>164</v>
      </c>
      <c r="D78" s="45">
        <v>172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93869.25192707438</v>
      </c>
      <c r="I78" s="13">
        <f t="shared" si="11"/>
        <v>0</v>
      </c>
      <c r="J78" s="13">
        <f t="shared" si="8"/>
        <v>93869.25192707438</v>
      </c>
      <c r="K78" s="13">
        <f t="shared" si="9"/>
        <v>1820523.4755804231</v>
      </c>
      <c r="L78" s="20">
        <f t="shared" si="12"/>
        <v>19.394247191772241</v>
      </c>
    </row>
    <row r="79" spans="1:12" x14ac:dyDescent="0.2">
      <c r="A79" s="16">
        <v>70</v>
      </c>
      <c r="B79" s="46">
        <v>1</v>
      </c>
      <c r="C79" s="45">
        <v>171</v>
      </c>
      <c r="D79" s="45">
        <v>166</v>
      </c>
      <c r="E79" s="17">
        <v>0.5</v>
      </c>
      <c r="F79" s="18">
        <f t="shared" si="10"/>
        <v>5.9347181008902079E-3</v>
      </c>
      <c r="G79" s="18">
        <f t="shared" si="7"/>
        <v>5.9171597633136093E-3</v>
      </c>
      <c r="H79" s="13">
        <f t="shared" si="13"/>
        <v>93869.25192707438</v>
      </c>
      <c r="I79" s="13">
        <f t="shared" si="11"/>
        <v>555.43936051523303</v>
      </c>
      <c r="J79" s="13">
        <f t="shared" si="8"/>
        <v>93591.532246816772</v>
      </c>
      <c r="K79" s="13">
        <f t="shared" si="9"/>
        <v>1726654.2236533489</v>
      </c>
      <c r="L79" s="20">
        <f t="shared" si="12"/>
        <v>18.394247191772241</v>
      </c>
    </row>
    <row r="80" spans="1:12" x14ac:dyDescent="0.2">
      <c r="A80" s="16">
        <v>71</v>
      </c>
      <c r="B80" s="46">
        <v>2</v>
      </c>
      <c r="C80" s="45">
        <v>140</v>
      </c>
      <c r="D80" s="45">
        <v>167</v>
      </c>
      <c r="E80" s="17">
        <v>0.5</v>
      </c>
      <c r="F80" s="18">
        <f t="shared" si="10"/>
        <v>1.3029315960912053E-2</v>
      </c>
      <c r="G80" s="18">
        <f t="shared" si="7"/>
        <v>1.2944983818770227E-2</v>
      </c>
      <c r="H80" s="13">
        <f t="shared" si="13"/>
        <v>93313.812566559151</v>
      </c>
      <c r="I80" s="13">
        <f t="shared" si="11"/>
        <v>1207.9457937418661</v>
      </c>
      <c r="J80" s="13">
        <f t="shared" si="8"/>
        <v>92709.839669688226</v>
      </c>
      <c r="K80" s="13">
        <f t="shared" si="9"/>
        <v>1633062.6914065322</v>
      </c>
      <c r="L80" s="20">
        <f t="shared" si="12"/>
        <v>17.500760567913741</v>
      </c>
    </row>
    <row r="81" spans="1:12" x14ac:dyDescent="0.2">
      <c r="A81" s="16">
        <v>72</v>
      </c>
      <c r="B81" s="46">
        <v>1</v>
      </c>
      <c r="C81" s="45">
        <v>146</v>
      </c>
      <c r="D81" s="45">
        <v>140</v>
      </c>
      <c r="E81" s="17">
        <v>0.5</v>
      </c>
      <c r="F81" s="18">
        <f t="shared" si="10"/>
        <v>6.993006993006993E-3</v>
      </c>
      <c r="G81" s="18">
        <f t="shared" si="7"/>
        <v>6.9686411149825784E-3</v>
      </c>
      <c r="H81" s="13">
        <f t="shared" si="13"/>
        <v>92105.866772817288</v>
      </c>
      <c r="I81" s="13">
        <f t="shared" si="11"/>
        <v>641.85273012416224</v>
      </c>
      <c r="J81" s="13">
        <f t="shared" si="8"/>
        <v>91784.940407755217</v>
      </c>
      <c r="K81" s="13">
        <f t="shared" si="9"/>
        <v>1540352.8517368441</v>
      </c>
      <c r="L81" s="20">
        <f t="shared" si="12"/>
        <v>16.723721362247037</v>
      </c>
    </row>
    <row r="82" spans="1:12" x14ac:dyDescent="0.2">
      <c r="A82" s="16">
        <v>73</v>
      </c>
      <c r="B82" s="46">
        <v>3</v>
      </c>
      <c r="C82" s="45">
        <v>135</v>
      </c>
      <c r="D82" s="45">
        <v>145</v>
      </c>
      <c r="E82" s="17">
        <v>0.5</v>
      </c>
      <c r="F82" s="18">
        <f t="shared" si="10"/>
        <v>2.1428571428571429E-2</v>
      </c>
      <c r="G82" s="18">
        <f t="shared" si="7"/>
        <v>2.1201413427561839E-2</v>
      </c>
      <c r="H82" s="13">
        <f t="shared" si="13"/>
        <v>91464.014042693132</v>
      </c>
      <c r="I82" s="13">
        <f t="shared" si="11"/>
        <v>1939.1663754634587</v>
      </c>
      <c r="J82" s="13">
        <f t="shared" si="8"/>
        <v>90494.430854961392</v>
      </c>
      <c r="K82" s="13">
        <f t="shared" si="9"/>
        <v>1448567.9113290887</v>
      </c>
      <c r="L82" s="20">
        <f t="shared" si="12"/>
        <v>15.837572038473329</v>
      </c>
    </row>
    <row r="83" spans="1:12" x14ac:dyDescent="0.2">
      <c r="A83" s="16">
        <v>74</v>
      </c>
      <c r="B83" s="46">
        <v>2</v>
      </c>
      <c r="C83" s="45">
        <v>144</v>
      </c>
      <c r="D83" s="45">
        <v>136</v>
      </c>
      <c r="E83" s="17">
        <v>0.5</v>
      </c>
      <c r="F83" s="18">
        <f t="shared" si="10"/>
        <v>1.4285714285714285E-2</v>
      </c>
      <c r="G83" s="18">
        <f t="shared" si="7"/>
        <v>1.4184397163120567E-2</v>
      </c>
      <c r="H83" s="13">
        <f t="shared" si="13"/>
        <v>89524.847667229667</v>
      </c>
      <c r="I83" s="13">
        <f t="shared" si="11"/>
        <v>1269.8559952798535</v>
      </c>
      <c r="J83" s="13">
        <f t="shared" si="8"/>
        <v>88889.919669589741</v>
      </c>
      <c r="K83" s="13">
        <f t="shared" si="9"/>
        <v>1358073.4804741272</v>
      </c>
      <c r="L83" s="20">
        <f t="shared" si="12"/>
        <v>15.169793815479972</v>
      </c>
    </row>
    <row r="84" spans="1:12" x14ac:dyDescent="0.2">
      <c r="A84" s="16">
        <v>75</v>
      </c>
      <c r="B84" s="46">
        <v>2</v>
      </c>
      <c r="C84" s="45">
        <v>107</v>
      </c>
      <c r="D84" s="45">
        <v>150</v>
      </c>
      <c r="E84" s="17">
        <v>0.5</v>
      </c>
      <c r="F84" s="18">
        <f t="shared" si="10"/>
        <v>1.556420233463035E-2</v>
      </c>
      <c r="G84" s="18">
        <f t="shared" si="7"/>
        <v>1.5444015444015444E-2</v>
      </c>
      <c r="H84" s="13">
        <f t="shared" si="13"/>
        <v>88254.991671949814</v>
      </c>
      <c r="I84" s="13">
        <f t="shared" si="11"/>
        <v>1363.0114543930474</v>
      </c>
      <c r="J84" s="13">
        <f t="shared" si="8"/>
        <v>87573.48594475328</v>
      </c>
      <c r="K84" s="13">
        <f t="shared" si="9"/>
        <v>1269183.5608045375</v>
      </c>
      <c r="L84" s="20">
        <f t="shared" si="12"/>
        <v>14.380869985486878</v>
      </c>
    </row>
    <row r="85" spans="1:12" x14ac:dyDescent="0.2">
      <c r="A85" s="16">
        <v>76</v>
      </c>
      <c r="B85" s="46">
        <v>2</v>
      </c>
      <c r="C85" s="45">
        <v>98</v>
      </c>
      <c r="D85" s="45">
        <v>104</v>
      </c>
      <c r="E85" s="17">
        <v>0.5</v>
      </c>
      <c r="F85" s="18">
        <f t="shared" si="10"/>
        <v>1.9801980198019802E-2</v>
      </c>
      <c r="G85" s="18">
        <f t="shared" si="7"/>
        <v>1.9607843137254902E-2</v>
      </c>
      <c r="H85" s="13">
        <f t="shared" si="13"/>
        <v>86891.98021755676</v>
      </c>
      <c r="I85" s="13">
        <f t="shared" si="11"/>
        <v>1703.7643179913091</v>
      </c>
      <c r="J85" s="13">
        <f t="shared" si="8"/>
        <v>86040.098058561096</v>
      </c>
      <c r="K85" s="13">
        <f t="shared" si="9"/>
        <v>1181610.0748597842</v>
      </c>
      <c r="L85" s="20">
        <f t="shared" si="12"/>
        <v>13.598609122514125</v>
      </c>
    </row>
    <row r="86" spans="1:12" x14ac:dyDescent="0.2">
      <c r="A86" s="16">
        <v>77</v>
      </c>
      <c r="B86" s="46">
        <v>2</v>
      </c>
      <c r="C86" s="45">
        <v>149</v>
      </c>
      <c r="D86" s="45">
        <v>97</v>
      </c>
      <c r="E86" s="17">
        <v>0.5</v>
      </c>
      <c r="F86" s="18">
        <f t="shared" si="10"/>
        <v>1.6260162601626018E-2</v>
      </c>
      <c r="G86" s="18">
        <f t="shared" si="7"/>
        <v>1.6129032258064519E-2</v>
      </c>
      <c r="H86" s="13">
        <f t="shared" si="13"/>
        <v>85188.215899565446</v>
      </c>
      <c r="I86" s="13">
        <f t="shared" si="11"/>
        <v>1374.0034822510559</v>
      </c>
      <c r="J86" s="13">
        <f t="shared" si="8"/>
        <v>84501.214158439921</v>
      </c>
      <c r="K86" s="13">
        <f t="shared" si="9"/>
        <v>1095569.9768012231</v>
      </c>
      <c r="L86" s="20">
        <f t="shared" si="12"/>
        <v>12.860581304964407</v>
      </c>
    </row>
    <row r="87" spans="1:12" x14ac:dyDescent="0.2">
      <c r="A87" s="16">
        <v>78</v>
      </c>
      <c r="B87" s="46">
        <v>2</v>
      </c>
      <c r="C87" s="45">
        <v>89</v>
      </c>
      <c r="D87" s="45">
        <v>153</v>
      </c>
      <c r="E87" s="17">
        <v>0.5</v>
      </c>
      <c r="F87" s="18">
        <f t="shared" si="10"/>
        <v>1.6528925619834711E-2</v>
      </c>
      <c r="G87" s="18">
        <f t="shared" si="7"/>
        <v>1.6393442622950821E-2</v>
      </c>
      <c r="H87" s="13">
        <f t="shared" si="13"/>
        <v>83814.212417314397</v>
      </c>
      <c r="I87" s="13">
        <f t="shared" si="11"/>
        <v>1374.0034822510559</v>
      </c>
      <c r="J87" s="13">
        <f t="shared" si="8"/>
        <v>83127.210676188872</v>
      </c>
      <c r="K87" s="13">
        <f t="shared" si="9"/>
        <v>1011068.7626427831</v>
      </c>
      <c r="L87" s="20">
        <f t="shared" si="12"/>
        <v>12.063213785373659</v>
      </c>
    </row>
    <row r="88" spans="1:12" x14ac:dyDescent="0.2">
      <c r="A88" s="16">
        <v>79</v>
      </c>
      <c r="B88" s="46">
        <v>4</v>
      </c>
      <c r="C88" s="45">
        <v>118</v>
      </c>
      <c r="D88" s="45">
        <v>90</v>
      </c>
      <c r="E88" s="17">
        <v>0.5</v>
      </c>
      <c r="F88" s="18">
        <f t="shared" si="10"/>
        <v>3.8461538461538464E-2</v>
      </c>
      <c r="G88" s="18">
        <f t="shared" si="7"/>
        <v>3.7735849056603779E-2</v>
      </c>
      <c r="H88" s="13">
        <f t="shared" si="13"/>
        <v>82440.208935063347</v>
      </c>
      <c r="I88" s="13">
        <f t="shared" si="11"/>
        <v>3110.9512805684285</v>
      </c>
      <c r="J88" s="13">
        <f t="shared" si="8"/>
        <v>80884.733294779129</v>
      </c>
      <c r="K88" s="13">
        <f t="shared" si="9"/>
        <v>927941.5519665943</v>
      </c>
      <c r="L88" s="20">
        <f t="shared" si="12"/>
        <v>11.255934015129887</v>
      </c>
    </row>
    <row r="89" spans="1:12" x14ac:dyDescent="0.2">
      <c r="A89" s="16">
        <v>80</v>
      </c>
      <c r="B89" s="46">
        <v>3</v>
      </c>
      <c r="C89" s="45">
        <v>116</v>
      </c>
      <c r="D89" s="45">
        <v>122</v>
      </c>
      <c r="E89" s="17">
        <v>0.5</v>
      </c>
      <c r="F89" s="18">
        <f t="shared" si="10"/>
        <v>2.5210084033613446E-2</v>
      </c>
      <c r="G89" s="18">
        <f t="shared" si="7"/>
        <v>2.4896265560165977E-2</v>
      </c>
      <c r="H89" s="13">
        <f t="shared" si="13"/>
        <v>79329.257654494912</v>
      </c>
      <c r="I89" s="13">
        <f t="shared" si="11"/>
        <v>1975.0022652571349</v>
      </c>
      <c r="J89" s="13">
        <f t="shared" si="8"/>
        <v>78341.756521866337</v>
      </c>
      <c r="K89" s="13">
        <f t="shared" si="9"/>
        <v>847056.81867181521</v>
      </c>
      <c r="L89" s="20">
        <f t="shared" si="12"/>
        <v>10.677735349056549</v>
      </c>
    </row>
    <row r="90" spans="1:12" x14ac:dyDescent="0.2">
      <c r="A90" s="16">
        <v>81</v>
      </c>
      <c r="B90" s="46">
        <v>3</v>
      </c>
      <c r="C90" s="45">
        <v>118</v>
      </c>
      <c r="D90" s="45">
        <v>117</v>
      </c>
      <c r="E90" s="17">
        <v>0.5</v>
      </c>
      <c r="F90" s="18">
        <f t="shared" si="10"/>
        <v>2.553191489361702E-2</v>
      </c>
      <c r="G90" s="18">
        <f t="shared" si="7"/>
        <v>2.5210084033613446E-2</v>
      </c>
      <c r="H90" s="13">
        <f t="shared" si="13"/>
        <v>77354.255389237776</v>
      </c>
      <c r="I90" s="13">
        <f t="shared" si="11"/>
        <v>1950.1072787202802</v>
      </c>
      <c r="J90" s="13">
        <f t="shared" si="8"/>
        <v>76379.201749877626</v>
      </c>
      <c r="K90" s="13">
        <f t="shared" si="9"/>
        <v>768715.06214994891</v>
      </c>
      <c r="L90" s="20">
        <f t="shared" si="12"/>
        <v>9.9375924217984206</v>
      </c>
    </row>
    <row r="91" spans="1:12" x14ac:dyDescent="0.2">
      <c r="A91" s="16">
        <v>82</v>
      </c>
      <c r="B91" s="46">
        <v>6</v>
      </c>
      <c r="C91" s="45">
        <v>103</v>
      </c>
      <c r="D91" s="45">
        <v>116</v>
      </c>
      <c r="E91" s="17">
        <v>0.5</v>
      </c>
      <c r="F91" s="18">
        <f t="shared" si="10"/>
        <v>5.4794520547945202E-2</v>
      </c>
      <c r="G91" s="18">
        <f t="shared" si="7"/>
        <v>5.3333333333333323E-2</v>
      </c>
      <c r="H91" s="13">
        <f t="shared" si="13"/>
        <v>75404.14811051749</v>
      </c>
      <c r="I91" s="13">
        <f t="shared" si="11"/>
        <v>4021.5545658942651</v>
      </c>
      <c r="J91" s="13">
        <f t="shared" si="8"/>
        <v>73393.370827570354</v>
      </c>
      <c r="K91" s="13">
        <f t="shared" si="9"/>
        <v>692335.86040007125</v>
      </c>
      <c r="L91" s="20">
        <f t="shared" si="12"/>
        <v>9.1816680878794141</v>
      </c>
    </row>
    <row r="92" spans="1:12" x14ac:dyDescent="0.2">
      <c r="A92" s="16">
        <v>83</v>
      </c>
      <c r="B92" s="46">
        <v>4</v>
      </c>
      <c r="C92" s="45">
        <v>106</v>
      </c>
      <c r="D92" s="45">
        <v>106</v>
      </c>
      <c r="E92" s="17">
        <v>0.5</v>
      </c>
      <c r="F92" s="18">
        <f t="shared" si="10"/>
        <v>3.7735849056603772E-2</v>
      </c>
      <c r="G92" s="18">
        <f t="shared" si="7"/>
        <v>3.7037037037037035E-2</v>
      </c>
      <c r="H92" s="13">
        <f t="shared" si="13"/>
        <v>71382.593544623218</v>
      </c>
      <c r="I92" s="13">
        <f t="shared" si="11"/>
        <v>2643.7997609119707</v>
      </c>
      <c r="J92" s="13">
        <f t="shared" si="8"/>
        <v>70060.693664167222</v>
      </c>
      <c r="K92" s="13">
        <f t="shared" si="9"/>
        <v>618942.48957250093</v>
      </c>
      <c r="L92" s="20">
        <f t="shared" si="12"/>
        <v>8.6707761491683968</v>
      </c>
    </row>
    <row r="93" spans="1:12" x14ac:dyDescent="0.2">
      <c r="A93" s="16">
        <v>84</v>
      </c>
      <c r="B93" s="46">
        <v>7</v>
      </c>
      <c r="C93" s="45">
        <v>145</v>
      </c>
      <c r="D93" s="45">
        <v>106</v>
      </c>
      <c r="E93" s="17">
        <v>0.5</v>
      </c>
      <c r="F93" s="18">
        <f t="shared" si="10"/>
        <v>5.5776892430278883E-2</v>
      </c>
      <c r="G93" s="18">
        <f t="shared" si="7"/>
        <v>5.4263565891472867E-2</v>
      </c>
      <c r="H93" s="13">
        <f t="shared" si="13"/>
        <v>68738.79378371124</v>
      </c>
      <c r="I93" s="13">
        <f t="shared" si="11"/>
        <v>3730.0120657827806</v>
      </c>
      <c r="J93" s="13">
        <f t="shared" si="8"/>
        <v>66873.787750819858</v>
      </c>
      <c r="K93" s="13">
        <f t="shared" si="9"/>
        <v>548881.79590833373</v>
      </c>
      <c r="L93" s="20">
        <f t="shared" si="12"/>
        <v>7.9850367702902592</v>
      </c>
    </row>
    <row r="94" spans="1:12" x14ac:dyDescent="0.2">
      <c r="A94" s="16">
        <v>85</v>
      </c>
      <c r="B94" s="46">
        <v>13</v>
      </c>
      <c r="C94" s="45">
        <v>114</v>
      </c>
      <c r="D94" s="45">
        <v>132</v>
      </c>
      <c r="E94" s="17">
        <v>0.5</v>
      </c>
      <c r="F94" s="18">
        <f t="shared" si="10"/>
        <v>0.10569105691056911</v>
      </c>
      <c r="G94" s="18">
        <f t="shared" si="7"/>
        <v>0.10038610038610041</v>
      </c>
      <c r="H94" s="13">
        <f t="shared" si="13"/>
        <v>65008.781717928461</v>
      </c>
      <c r="I94" s="13">
        <f t="shared" si="11"/>
        <v>6525.978087514055</v>
      </c>
      <c r="J94" s="13">
        <f t="shared" si="8"/>
        <v>61745.792674171433</v>
      </c>
      <c r="K94" s="13">
        <f t="shared" si="9"/>
        <v>482008.00815751392</v>
      </c>
      <c r="L94" s="20">
        <f t="shared" si="12"/>
        <v>7.414506093175766</v>
      </c>
    </row>
    <row r="95" spans="1:12" x14ac:dyDescent="0.2">
      <c r="A95" s="16">
        <v>86</v>
      </c>
      <c r="B95" s="46">
        <v>7</v>
      </c>
      <c r="C95" s="45">
        <v>96</v>
      </c>
      <c r="D95" s="45">
        <v>115</v>
      </c>
      <c r="E95" s="17">
        <v>0.5</v>
      </c>
      <c r="F95" s="18">
        <f t="shared" si="10"/>
        <v>6.6350710900473939E-2</v>
      </c>
      <c r="G95" s="18">
        <f t="shared" si="7"/>
        <v>6.4220183486238536E-2</v>
      </c>
      <c r="H95" s="13">
        <f t="shared" si="13"/>
        <v>58482.803630414404</v>
      </c>
      <c r="I95" s="13">
        <f t="shared" si="11"/>
        <v>3755.7763799348704</v>
      </c>
      <c r="J95" s="13">
        <f t="shared" si="8"/>
        <v>56604.915440446974</v>
      </c>
      <c r="K95" s="13">
        <f t="shared" si="9"/>
        <v>420262.21548334247</v>
      </c>
      <c r="L95" s="20">
        <f t="shared" si="12"/>
        <v>7.1860818803970963</v>
      </c>
    </row>
    <row r="96" spans="1:12" x14ac:dyDescent="0.2">
      <c r="A96" s="16">
        <v>87</v>
      </c>
      <c r="B96" s="46">
        <v>8</v>
      </c>
      <c r="C96" s="45">
        <v>114</v>
      </c>
      <c r="D96" s="45">
        <v>89</v>
      </c>
      <c r="E96" s="17">
        <v>0.5</v>
      </c>
      <c r="F96" s="18">
        <f t="shared" si="10"/>
        <v>7.8817733990147784E-2</v>
      </c>
      <c r="G96" s="18">
        <f t="shared" si="7"/>
        <v>7.582938388625593E-2</v>
      </c>
      <c r="H96" s="13">
        <f t="shared" si="13"/>
        <v>54727.027250479536</v>
      </c>
      <c r="I96" s="13">
        <f t="shared" si="11"/>
        <v>4149.9167583302024</v>
      </c>
      <c r="J96" s="13">
        <f t="shared" si="8"/>
        <v>52652.068871314434</v>
      </c>
      <c r="K96" s="13">
        <f t="shared" si="9"/>
        <v>363657.30004289548</v>
      </c>
      <c r="L96" s="20">
        <f t="shared" si="12"/>
        <v>6.6449306368949355</v>
      </c>
    </row>
    <row r="97" spans="1:12" x14ac:dyDescent="0.2">
      <c r="A97" s="16">
        <v>88</v>
      </c>
      <c r="B97" s="46">
        <v>12</v>
      </c>
      <c r="C97" s="45">
        <v>98</v>
      </c>
      <c r="D97" s="45">
        <v>110</v>
      </c>
      <c r="E97" s="17">
        <v>0.5</v>
      </c>
      <c r="F97" s="18">
        <f t="shared" si="10"/>
        <v>0.11538461538461539</v>
      </c>
      <c r="G97" s="18">
        <f t="shared" si="7"/>
        <v>0.1090909090909091</v>
      </c>
      <c r="H97" s="13">
        <f t="shared" si="13"/>
        <v>50577.110492149332</v>
      </c>
      <c r="I97" s="13">
        <f t="shared" si="11"/>
        <v>5517.5029627799277</v>
      </c>
      <c r="J97" s="13">
        <f t="shared" si="8"/>
        <v>47818.359010759363</v>
      </c>
      <c r="K97" s="13">
        <f t="shared" si="9"/>
        <v>311005.23117158108</v>
      </c>
      <c r="L97" s="20">
        <f t="shared" si="12"/>
        <v>6.149130073768367</v>
      </c>
    </row>
    <row r="98" spans="1:12" x14ac:dyDescent="0.2">
      <c r="A98" s="16">
        <v>89</v>
      </c>
      <c r="B98" s="46">
        <v>6</v>
      </c>
      <c r="C98" s="45">
        <v>90</v>
      </c>
      <c r="D98" s="45">
        <v>90</v>
      </c>
      <c r="E98" s="17">
        <v>0.5</v>
      </c>
      <c r="F98" s="18">
        <f t="shared" si="10"/>
        <v>6.6666666666666666E-2</v>
      </c>
      <c r="G98" s="18">
        <f t="shared" si="7"/>
        <v>6.4516129032258063E-2</v>
      </c>
      <c r="H98" s="13">
        <f t="shared" si="13"/>
        <v>45059.607529369401</v>
      </c>
      <c r="I98" s="13">
        <f t="shared" si="11"/>
        <v>2907.0714535077032</v>
      </c>
      <c r="J98" s="13">
        <f t="shared" si="8"/>
        <v>43606.071802615545</v>
      </c>
      <c r="K98" s="13">
        <f>K99+J98</f>
        <v>263186.87216082175</v>
      </c>
      <c r="L98" s="20">
        <f t="shared" si="12"/>
        <v>5.8408602868828625</v>
      </c>
    </row>
    <row r="99" spans="1:12" x14ac:dyDescent="0.2">
      <c r="A99" s="16">
        <v>90</v>
      </c>
      <c r="B99" s="46">
        <v>10</v>
      </c>
      <c r="C99" s="45">
        <v>70</v>
      </c>
      <c r="D99" s="45">
        <v>87</v>
      </c>
      <c r="E99" s="17">
        <v>0.5</v>
      </c>
      <c r="F99" s="22">
        <f t="shared" si="10"/>
        <v>0.12738853503184713</v>
      </c>
      <c r="G99" s="22">
        <f t="shared" si="7"/>
        <v>0.11976047904191617</v>
      </c>
      <c r="H99" s="23">
        <f t="shared" si="13"/>
        <v>42152.536075861695</v>
      </c>
      <c r="I99" s="23">
        <f t="shared" si="11"/>
        <v>5048.2079132768495</v>
      </c>
      <c r="J99" s="23">
        <f t="shared" si="8"/>
        <v>39628.432119223275</v>
      </c>
      <c r="K99" s="23">
        <f t="shared" ref="K99:K108" si="14">K100+J99</f>
        <v>219580.80035820621</v>
      </c>
      <c r="L99" s="24">
        <f t="shared" si="12"/>
        <v>5.2091954790816812</v>
      </c>
    </row>
    <row r="100" spans="1:12" x14ac:dyDescent="0.2">
      <c r="A100" s="16">
        <v>91</v>
      </c>
      <c r="B100" s="46">
        <v>12</v>
      </c>
      <c r="C100" s="45">
        <v>61</v>
      </c>
      <c r="D100" s="45">
        <v>57</v>
      </c>
      <c r="E100" s="17">
        <v>0.5</v>
      </c>
      <c r="F100" s="22">
        <f t="shared" si="10"/>
        <v>0.20338983050847459</v>
      </c>
      <c r="G100" s="22">
        <f t="shared" si="7"/>
        <v>0.18461538461538463</v>
      </c>
      <c r="H100" s="23">
        <f t="shared" si="13"/>
        <v>37104.328162584847</v>
      </c>
      <c r="I100" s="23">
        <f t="shared" si="11"/>
        <v>6850.0298146310488</v>
      </c>
      <c r="J100" s="23">
        <f t="shared" si="8"/>
        <v>33679.313255269321</v>
      </c>
      <c r="K100" s="23">
        <f t="shared" si="14"/>
        <v>179952.36823898292</v>
      </c>
      <c r="L100" s="24">
        <f t="shared" si="12"/>
        <v>4.8499023469839502</v>
      </c>
    </row>
    <row r="101" spans="1:12" x14ac:dyDescent="0.2">
      <c r="A101" s="16">
        <v>92</v>
      </c>
      <c r="B101" s="46">
        <v>9</v>
      </c>
      <c r="C101" s="45">
        <v>55</v>
      </c>
      <c r="D101" s="45">
        <v>50</v>
      </c>
      <c r="E101" s="17">
        <v>0.5</v>
      </c>
      <c r="F101" s="22">
        <f t="shared" si="10"/>
        <v>0.17142857142857143</v>
      </c>
      <c r="G101" s="22">
        <f t="shared" si="7"/>
        <v>0.15789473684210528</v>
      </c>
      <c r="H101" s="23">
        <f t="shared" si="13"/>
        <v>30254.298347953798</v>
      </c>
      <c r="I101" s="23">
        <f t="shared" si="11"/>
        <v>4776.9944759927057</v>
      </c>
      <c r="J101" s="23">
        <f t="shared" si="8"/>
        <v>27865.801109957443</v>
      </c>
      <c r="K101" s="23">
        <f t="shared" si="14"/>
        <v>146273.05498371361</v>
      </c>
      <c r="L101" s="24">
        <f t="shared" si="12"/>
        <v>4.8347858972444673</v>
      </c>
    </row>
    <row r="102" spans="1:12" x14ac:dyDescent="0.2">
      <c r="A102" s="16">
        <v>93</v>
      </c>
      <c r="B102" s="46">
        <v>5</v>
      </c>
      <c r="C102" s="45">
        <v>49</v>
      </c>
      <c r="D102" s="45">
        <v>46</v>
      </c>
      <c r="E102" s="17">
        <v>0.5</v>
      </c>
      <c r="F102" s="22">
        <f t="shared" si="10"/>
        <v>0.10526315789473684</v>
      </c>
      <c r="G102" s="22">
        <f t="shared" si="7"/>
        <v>0.1</v>
      </c>
      <c r="H102" s="23">
        <f t="shared" si="13"/>
        <v>25477.303871961092</v>
      </c>
      <c r="I102" s="23">
        <f t="shared" si="11"/>
        <v>2547.7303871961094</v>
      </c>
      <c r="J102" s="23">
        <f t="shared" si="8"/>
        <v>24203.43867836304</v>
      </c>
      <c r="K102" s="23">
        <f t="shared" si="14"/>
        <v>118407.25387375616</v>
      </c>
      <c r="L102" s="24">
        <f t="shared" si="12"/>
        <v>4.647558252977805</v>
      </c>
    </row>
    <row r="103" spans="1:12" x14ac:dyDescent="0.2">
      <c r="A103" s="16">
        <v>94</v>
      </c>
      <c r="B103" s="46">
        <v>8</v>
      </c>
      <c r="C103" s="45">
        <v>39</v>
      </c>
      <c r="D103" s="45">
        <v>47</v>
      </c>
      <c r="E103" s="17">
        <v>0.5</v>
      </c>
      <c r="F103" s="22">
        <f t="shared" si="10"/>
        <v>0.18604651162790697</v>
      </c>
      <c r="G103" s="22">
        <f t="shared" si="7"/>
        <v>0.1702127659574468</v>
      </c>
      <c r="H103" s="23">
        <f t="shared" si="13"/>
        <v>22929.573484764984</v>
      </c>
      <c r="I103" s="23">
        <f t="shared" si="11"/>
        <v>3902.9061250663799</v>
      </c>
      <c r="J103" s="23">
        <f t="shared" si="8"/>
        <v>20978.120422231794</v>
      </c>
      <c r="K103" s="23">
        <f t="shared" si="14"/>
        <v>94203.815195393108</v>
      </c>
      <c r="L103" s="24">
        <f t="shared" si="12"/>
        <v>4.1083980588642266</v>
      </c>
    </row>
    <row r="104" spans="1:12" x14ac:dyDescent="0.2">
      <c r="A104" s="16">
        <v>95</v>
      </c>
      <c r="B104" s="46">
        <v>2</v>
      </c>
      <c r="C104" s="45">
        <v>30</v>
      </c>
      <c r="D104" s="45">
        <v>31</v>
      </c>
      <c r="E104" s="17">
        <v>0.5</v>
      </c>
      <c r="F104" s="22">
        <f t="shared" si="10"/>
        <v>6.5573770491803282E-2</v>
      </c>
      <c r="G104" s="22">
        <f t="shared" si="7"/>
        <v>6.3492063492063489E-2</v>
      </c>
      <c r="H104" s="23">
        <f t="shared" si="13"/>
        <v>19026.667359698604</v>
      </c>
      <c r="I104" s="23">
        <f t="shared" si="11"/>
        <v>1208.0423720443557</v>
      </c>
      <c r="J104" s="23">
        <f t="shared" si="8"/>
        <v>18422.646173676429</v>
      </c>
      <c r="K104" s="23">
        <f t="shared" si="14"/>
        <v>73225.694773161318</v>
      </c>
      <c r="L104" s="24">
        <f t="shared" si="12"/>
        <v>3.8485822760671455</v>
      </c>
    </row>
    <row r="105" spans="1:12" x14ac:dyDescent="0.2">
      <c r="A105" s="16">
        <v>96</v>
      </c>
      <c r="B105" s="46">
        <v>2</v>
      </c>
      <c r="C105" s="45">
        <v>20</v>
      </c>
      <c r="D105" s="45">
        <v>25</v>
      </c>
      <c r="E105" s="17">
        <v>0.5</v>
      </c>
      <c r="F105" s="22">
        <f t="shared" si="10"/>
        <v>8.8888888888888892E-2</v>
      </c>
      <c r="G105" s="22">
        <f t="shared" si="7"/>
        <v>8.5106382978723402E-2</v>
      </c>
      <c r="H105" s="23">
        <f t="shared" si="13"/>
        <v>17818.62498765425</v>
      </c>
      <c r="I105" s="23">
        <f t="shared" si="11"/>
        <v>1516.4787223535532</v>
      </c>
      <c r="J105" s="23">
        <f t="shared" si="8"/>
        <v>17060.385626477473</v>
      </c>
      <c r="K105" s="23">
        <f t="shared" si="14"/>
        <v>54803.048599484893</v>
      </c>
      <c r="L105" s="24">
        <f t="shared" si="12"/>
        <v>3.075604803258138</v>
      </c>
    </row>
    <row r="106" spans="1:12" x14ac:dyDescent="0.2">
      <c r="A106" s="16">
        <v>97</v>
      </c>
      <c r="B106" s="46">
        <v>4</v>
      </c>
      <c r="C106" s="45">
        <v>22</v>
      </c>
      <c r="D106" s="45">
        <v>18</v>
      </c>
      <c r="E106" s="17">
        <v>0.5</v>
      </c>
      <c r="F106" s="22">
        <f t="shared" si="10"/>
        <v>0.2</v>
      </c>
      <c r="G106" s="22">
        <f t="shared" si="7"/>
        <v>0.18181818181818182</v>
      </c>
      <c r="H106" s="23">
        <f t="shared" si="13"/>
        <v>16302.146265300697</v>
      </c>
      <c r="I106" s="23">
        <f t="shared" si="11"/>
        <v>2964.0265936910359</v>
      </c>
      <c r="J106" s="23">
        <f t="shared" si="8"/>
        <v>14820.132968455178</v>
      </c>
      <c r="K106" s="23">
        <f t="shared" si="14"/>
        <v>37742.66297300742</v>
      </c>
      <c r="L106" s="24">
        <f t="shared" si="12"/>
        <v>2.3151959477472674</v>
      </c>
    </row>
    <row r="107" spans="1:12" x14ac:dyDescent="0.2">
      <c r="A107" s="16">
        <v>98</v>
      </c>
      <c r="B107" s="46">
        <v>4</v>
      </c>
      <c r="C107" s="45">
        <v>12</v>
      </c>
      <c r="D107" s="45">
        <v>15</v>
      </c>
      <c r="E107" s="17">
        <v>0.5</v>
      </c>
      <c r="F107" s="22">
        <f t="shared" si="10"/>
        <v>0.29629629629629628</v>
      </c>
      <c r="G107" s="22">
        <f t="shared" si="7"/>
        <v>0.25806451612903225</v>
      </c>
      <c r="H107" s="23">
        <f t="shared" si="13"/>
        <v>13338.11967160966</v>
      </c>
      <c r="I107" s="23">
        <f t="shared" si="11"/>
        <v>3442.0953991250735</v>
      </c>
      <c r="J107" s="23">
        <f t="shared" si="8"/>
        <v>11617.071972047124</v>
      </c>
      <c r="K107" s="23">
        <f t="shared" si="14"/>
        <v>22922.530004552245</v>
      </c>
      <c r="L107" s="24">
        <f t="shared" si="12"/>
        <v>1.7185728250244381</v>
      </c>
    </row>
    <row r="108" spans="1:12" x14ac:dyDescent="0.2">
      <c r="A108" s="16">
        <v>99</v>
      </c>
      <c r="B108" s="46">
        <v>2</v>
      </c>
      <c r="C108" s="45">
        <v>8</v>
      </c>
      <c r="D108" s="45">
        <v>10</v>
      </c>
      <c r="E108" s="17">
        <v>0.5</v>
      </c>
      <c r="F108" s="22">
        <f t="shared" si="10"/>
        <v>0.22222222222222221</v>
      </c>
      <c r="G108" s="22">
        <f t="shared" si="7"/>
        <v>0.19999999999999998</v>
      </c>
      <c r="H108" s="23">
        <f t="shared" si="13"/>
        <v>9896.0242724845866</v>
      </c>
      <c r="I108" s="23">
        <f t="shared" si="11"/>
        <v>1979.2048544969171</v>
      </c>
      <c r="J108" s="23">
        <f t="shared" si="8"/>
        <v>8906.4218452361292</v>
      </c>
      <c r="K108" s="23">
        <f t="shared" si="14"/>
        <v>11305.458032505121</v>
      </c>
      <c r="L108" s="24">
        <f t="shared" si="12"/>
        <v>1.1424242424242426</v>
      </c>
    </row>
    <row r="109" spans="1:12" x14ac:dyDescent="0.2">
      <c r="A109" s="16" t="s">
        <v>22</v>
      </c>
      <c r="B109" s="46">
        <v>5</v>
      </c>
      <c r="C109" s="45">
        <v>15</v>
      </c>
      <c r="D109" s="45">
        <v>18</v>
      </c>
      <c r="E109" s="17"/>
      <c r="F109" s="22">
        <f>B109/((C109+D109)/2)</f>
        <v>0.30303030303030304</v>
      </c>
      <c r="G109" s="22">
        <v>1</v>
      </c>
      <c r="H109" s="23">
        <f>H108-I108</f>
        <v>7916.81941798767</v>
      </c>
      <c r="I109" s="23">
        <f>H109*G109</f>
        <v>7916.81941798767</v>
      </c>
      <c r="J109" s="23">
        <f>H109*F109</f>
        <v>2399.0361872689909</v>
      </c>
      <c r="K109" s="23">
        <f>J109</f>
        <v>2399.0361872689909</v>
      </c>
      <c r="L109" s="24">
        <f>K109/H109</f>
        <v>0.30303030303030304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130</v>
      </c>
      <c r="D9" s="45">
        <v>162</v>
      </c>
      <c r="E9" s="17">
        <v>0.5</v>
      </c>
      <c r="F9" s="18">
        <f>B9/((C9+D9)/2)</f>
        <v>6.8493150684931503E-3</v>
      </c>
      <c r="G9" s="18">
        <f t="shared" ref="G9:G72" si="0">F9/((1+(1-E9)*F9))</f>
        <v>6.8259385665529011E-3</v>
      </c>
      <c r="H9" s="13">
        <v>100000</v>
      </c>
      <c r="I9" s="13">
        <f>H9*G9</f>
        <v>682.5938566552901</v>
      </c>
      <c r="J9" s="13">
        <f t="shared" ref="J9:J72" si="1">H10+I9*E9</f>
        <v>99658.703071672353</v>
      </c>
      <c r="K9" s="13">
        <f t="shared" ref="K9:K72" si="2">K10+J9</f>
        <v>8404984.516515404</v>
      </c>
      <c r="L9" s="19">
        <f>K9/H9</f>
        <v>84.049845165154039</v>
      </c>
    </row>
    <row r="10" spans="1:13" x14ac:dyDescent="0.2">
      <c r="A10" s="16">
        <v>1</v>
      </c>
      <c r="B10" s="46">
        <v>0</v>
      </c>
      <c r="C10" s="45">
        <v>139</v>
      </c>
      <c r="D10" s="45">
        <v>137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99317.406143344706</v>
      </c>
      <c r="I10" s="13">
        <f t="shared" ref="I10:I73" si="4">H10*G10</f>
        <v>0</v>
      </c>
      <c r="J10" s="13">
        <f t="shared" si="1"/>
        <v>99317.406143344706</v>
      </c>
      <c r="K10" s="13">
        <f t="shared" si="2"/>
        <v>8305325.8134437315</v>
      </c>
      <c r="L10" s="20">
        <f t="shared" ref="L10:L73" si="5">K10/H10</f>
        <v>83.624070905120732</v>
      </c>
    </row>
    <row r="11" spans="1:13" x14ac:dyDescent="0.2">
      <c r="A11" s="16">
        <v>2</v>
      </c>
      <c r="B11" s="46">
        <v>0</v>
      </c>
      <c r="C11" s="45">
        <v>156</v>
      </c>
      <c r="D11" s="45">
        <v>139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99317.406143344706</v>
      </c>
      <c r="I11" s="13">
        <f t="shared" si="4"/>
        <v>0</v>
      </c>
      <c r="J11" s="13">
        <f t="shared" si="1"/>
        <v>99317.406143344706</v>
      </c>
      <c r="K11" s="13">
        <f t="shared" si="2"/>
        <v>8206008.4073003866</v>
      </c>
      <c r="L11" s="20">
        <f t="shared" si="5"/>
        <v>82.624070905120732</v>
      </c>
    </row>
    <row r="12" spans="1:13" x14ac:dyDescent="0.2">
      <c r="A12" s="16">
        <v>3</v>
      </c>
      <c r="B12" s="46">
        <v>0</v>
      </c>
      <c r="C12" s="45">
        <v>149</v>
      </c>
      <c r="D12" s="45">
        <v>159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99317.406143344706</v>
      </c>
      <c r="I12" s="13">
        <f t="shared" si="4"/>
        <v>0</v>
      </c>
      <c r="J12" s="13">
        <f t="shared" si="1"/>
        <v>99317.406143344706</v>
      </c>
      <c r="K12" s="13">
        <f t="shared" si="2"/>
        <v>8106691.0011570416</v>
      </c>
      <c r="L12" s="20">
        <f t="shared" si="5"/>
        <v>81.624070905120732</v>
      </c>
    </row>
    <row r="13" spans="1:13" x14ac:dyDescent="0.2">
      <c r="A13" s="16">
        <v>4</v>
      </c>
      <c r="B13" s="46">
        <v>0</v>
      </c>
      <c r="C13" s="45">
        <v>165</v>
      </c>
      <c r="D13" s="45">
        <v>149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99317.406143344706</v>
      </c>
      <c r="I13" s="13">
        <f t="shared" si="4"/>
        <v>0</v>
      </c>
      <c r="J13" s="13">
        <f t="shared" si="1"/>
        <v>99317.406143344706</v>
      </c>
      <c r="K13" s="13">
        <f t="shared" si="2"/>
        <v>8007373.5950136967</v>
      </c>
      <c r="L13" s="20">
        <f t="shared" si="5"/>
        <v>80.624070905120732</v>
      </c>
    </row>
    <row r="14" spans="1:13" x14ac:dyDescent="0.2">
      <c r="A14" s="16">
        <v>5</v>
      </c>
      <c r="B14" s="46">
        <v>0</v>
      </c>
      <c r="C14" s="45">
        <v>192</v>
      </c>
      <c r="D14" s="45">
        <v>172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99317.406143344706</v>
      </c>
      <c r="I14" s="13">
        <f t="shared" si="4"/>
        <v>0</v>
      </c>
      <c r="J14" s="13">
        <f t="shared" si="1"/>
        <v>99317.406143344706</v>
      </c>
      <c r="K14" s="13">
        <f t="shared" si="2"/>
        <v>7908056.1888703518</v>
      </c>
      <c r="L14" s="20">
        <f t="shared" si="5"/>
        <v>79.624070905120732</v>
      </c>
    </row>
    <row r="15" spans="1:13" x14ac:dyDescent="0.2">
      <c r="A15" s="16">
        <v>6</v>
      </c>
      <c r="B15" s="46">
        <v>0</v>
      </c>
      <c r="C15" s="45">
        <v>201</v>
      </c>
      <c r="D15" s="45">
        <v>191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99317.406143344706</v>
      </c>
      <c r="I15" s="13">
        <f t="shared" si="4"/>
        <v>0</v>
      </c>
      <c r="J15" s="13">
        <f t="shared" si="1"/>
        <v>99317.406143344706</v>
      </c>
      <c r="K15" s="13">
        <f t="shared" si="2"/>
        <v>7808738.7827270068</v>
      </c>
      <c r="L15" s="20">
        <f t="shared" si="5"/>
        <v>78.624070905120732</v>
      </c>
    </row>
    <row r="16" spans="1:13" x14ac:dyDescent="0.2">
      <c r="A16" s="16">
        <v>7</v>
      </c>
      <c r="B16" s="46">
        <v>0</v>
      </c>
      <c r="C16" s="45">
        <v>205</v>
      </c>
      <c r="D16" s="45">
        <v>203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99317.406143344706</v>
      </c>
      <c r="I16" s="13">
        <f t="shared" si="4"/>
        <v>0</v>
      </c>
      <c r="J16" s="13">
        <f t="shared" si="1"/>
        <v>99317.406143344706</v>
      </c>
      <c r="K16" s="13">
        <f t="shared" si="2"/>
        <v>7709421.3765836619</v>
      </c>
      <c r="L16" s="20">
        <f t="shared" si="5"/>
        <v>77.624070905120718</v>
      </c>
    </row>
    <row r="17" spans="1:12" x14ac:dyDescent="0.2">
      <c r="A17" s="16">
        <v>8</v>
      </c>
      <c r="B17" s="46">
        <v>0</v>
      </c>
      <c r="C17" s="45">
        <v>212</v>
      </c>
      <c r="D17" s="45">
        <v>208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99317.406143344706</v>
      </c>
      <c r="I17" s="13">
        <f t="shared" si="4"/>
        <v>0</v>
      </c>
      <c r="J17" s="13">
        <f t="shared" si="1"/>
        <v>99317.406143344706</v>
      </c>
      <c r="K17" s="13">
        <f t="shared" si="2"/>
        <v>7610103.9704403169</v>
      </c>
      <c r="L17" s="20">
        <f t="shared" si="5"/>
        <v>76.624070905120718</v>
      </c>
    </row>
    <row r="18" spans="1:12" x14ac:dyDescent="0.2">
      <c r="A18" s="16">
        <v>9</v>
      </c>
      <c r="B18" s="46">
        <v>0</v>
      </c>
      <c r="C18" s="45">
        <v>189</v>
      </c>
      <c r="D18" s="45">
        <v>211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99317.406143344706</v>
      </c>
      <c r="I18" s="13">
        <f t="shared" si="4"/>
        <v>0</v>
      </c>
      <c r="J18" s="13">
        <f t="shared" si="1"/>
        <v>99317.406143344706</v>
      </c>
      <c r="K18" s="13">
        <f t="shared" si="2"/>
        <v>7510786.564296972</v>
      </c>
      <c r="L18" s="20">
        <f t="shared" si="5"/>
        <v>75.624070905120718</v>
      </c>
    </row>
    <row r="19" spans="1:12" x14ac:dyDescent="0.2">
      <c r="A19" s="16">
        <v>10</v>
      </c>
      <c r="B19" s="46">
        <v>0</v>
      </c>
      <c r="C19" s="45">
        <v>177</v>
      </c>
      <c r="D19" s="45">
        <v>187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99317.406143344706</v>
      </c>
      <c r="I19" s="13">
        <f t="shared" si="4"/>
        <v>0</v>
      </c>
      <c r="J19" s="13">
        <f t="shared" si="1"/>
        <v>99317.406143344706</v>
      </c>
      <c r="K19" s="13">
        <f t="shared" si="2"/>
        <v>7411469.1581536271</v>
      </c>
      <c r="L19" s="20">
        <f t="shared" si="5"/>
        <v>74.624070905120718</v>
      </c>
    </row>
    <row r="20" spans="1:12" x14ac:dyDescent="0.2">
      <c r="A20" s="16">
        <v>11</v>
      </c>
      <c r="B20" s="46">
        <v>0</v>
      </c>
      <c r="C20" s="45">
        <v>171</v>
      </c>
      <c r="D20" s="45">
        <v>182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99317.406143344706</v>
      </c>
      <c r="I20" s="13">
        <f t="shared" si="4"/>
        <v>0</v>
      </c>
      <c r="J20" s="13">
        <f t="shared" si="1"/>
        <v>99317.406143344706</v>
      </c>
      <c r="K20" s="13">
        <f t="shared" si="2"/>
        <v>7312151.7520102821</v>
      </c>
      <c r="L20" s="20">
        <f t="shared" si="5"/>
        <v>73.624070905120718</v>
      </c>
    </row>
    <row r="21" spans="1:12" x14ac:dyDescent="0.2">
      <c r="A21" s="16">
        <v>12</v>
      </c>
      <c r="B21" s="46">
        <v>0</v>
      </c>
      <c r="C21" s="45">
        <v>166</v>
      </c>
      <c r="D21" s="45">
        <v>171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99317.406143344706</v>
      </c>
      <c r="I21" s="13">
        <f t="shared" si="4"/>
        <v>0</v>
      </c>
      <c r="J21" s="13">
        <f t="shared" si="1"/>
        <v>99317.406143344706</v>
      </c>
      <c r="K21" s="13">
        <f t="shared" si="2"/>
        <v>7212834.3458669372</v>
      </c>
      <c r="L21" s="20">
        <f t="shared" si="5"/>
        <v>72.624070905120718</v>
      </c>
    </row>
    <row r="22" spans="1:12" x14ac:dyDescent="0.2">
      <c r="A22" s="16">
        <v>13</v>
      </c>
      <c r="B22" s="46">
        <v>0</v>
      </c>
      <c r="C22" s="45">
        <v>164</v>
      </c>
      <c r="D22" s="45">
        <v>166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99317.406143344706</v>
      </c>
      <c r="I22" s="13">
        <f t="shared" si="4"/>
        <v>0</v>
      </c>
      <c r="J22" s="13">
        <f t="shared" si="1"/>
        <v>99317.406143344706</v>
      </c>
      <c r="K22" s="13">
        <f t="shared" si="2"/>
        <v>7113516.9397235923</v>
      </c>
      <c r="L22" s="20">
        <f t="shared" si="5"/>
        <v>71.624070905120703</v>
      </c>
    </row>
    <row r="23" spans="1:12" x14ac:dyDescent="0.2">
      <c r="A23" s="16">
        <v>14</v>
      </c>
      <c r="B23" s="46">
        <v>0</v>
      </c>
      <c r="C23" s="45">
        <v>188</v>
      </c>
      <c r="D23" s="45">
        <v>168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99317.406143344706</v>
      </c>
      <c r="I23" s="13">
        <f t="shared" si="4"/>
        <v>0</v>
      </c>
      <c r="J23" s="13">
        <f t="shared" si="1"/>
        <v>99317.406143344706</v>
      </c>
      <c r="K23" s="13">
        <f t="shared" si="2"/>
        <v>7014199.5335802473</v>
      </c>
      <c r="L23" s="20">
        <f t="shared" si="5"/>
        <v>70.624070905120703</v>
      </c>
    </row>
    <row r="24" spans="1:12" x14ac:dyDescent="0.2">
      <c r="A24" s="16">
        <v>15</v>
      </c>
      <c r="B24" s="46">
        <v>0</v>
      </c>
      <c r="C24" s="45">
        <v>176</v>
      </c>
      <c r="D24" s="45">
        <v>191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99317.406143344706</v>
      </c>
      <c r="I24" s="13">
        <f t="shared" si="4"/>
        <v>0</v>
      </c>
      <c r="J24" s="13">
        <f t="shared" si="1"/>
        <v>99317.406143344706</v>
      </c>
      <c r="K24" s="13">
        <f t="shared" si="2"/>
        <v>6914882.1274369024</v>
      </c>
      <c r="L24" s="20">
        <f t="shared" si="5"/>
        <v>69.624070905120703</v>
      </c>
    </row>
    <row r="25" spans="1:12" x14ac:dyDescent="0.2">
      <c r="A25" s="16">
        <v>16</v>
      </c>
      <c r="B25" s="46">
        <v>1</v>
      </c>
      <c r="C25" s="45">
        <v>161</v>
      </c>
      <c r="D25" s="45">
        <v>172</v>
      </c>
      <c r="E25" s="17">
        <v>0.5</v>
      </c>
      <c r="F25" s="18">
        <f t="shared" si="3"/>
        <v>6.006006006006006E-3</v>
      </c>
      <c r="G25" s="18">
        <f t="shared" si="0"/>
        <v>5.9880239520958079E-3</v>
      </c>
      <c r="H25" s="13">
        <f t="shared" si="6"/>
        <v>99317.406143344706</v>
      </c>
      <c r="I25" s="13">
        <f t="shared" si="4"/>
        <v>594.71500684637545</v>
      </c>
      <c r="J25" s="13">
        <f t="shared" si="1"/>
        <v>99020.048639921515</v>
      </c>
      <c r="K25" s="13">
        <f t="shared" si="2"/>
        <v>6815564.7212935574</v>
      </c>
      <c r="L25" s="20">
        <f t="shared" si="5"/>
        <v>68.624070905120703</v>
      </c>
    </row>
    <row r="26" spans="1:12" x14ac:dyDescent="0.2">
      <c r="A26" s="16">
        <v>17</v>
      </c>
      <c r="B26" s="46">
        <v>0</v>
      </c>
      <c r="C26" s="45">
        <v>163</v>
      </c>
      <c r="D26" s="45">
        <v>168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98722.691136498324</v>
      </c>
      <c r="I26" s="13">
        <f t="shared" si="4"/>
        <v>0</v>
      </c>
      <c r="J26" s="13">
        <f t="shared" si="1"/>
        <v>98722.691136498324</v>
      </c>
      <c r="K26" s="13">
        <f t="shared" si="2"/>
        <v>6716544.672653636</v>
      </c>
      <c r="L26" s="20">
        <f t="shared" si="5"/>
        <v>68.034456874428656</v>
      </c>
    </row>
    <row r="27" spans="1:12" x14ac:dyDescent="0.2">
      <c r="A27" s="16">
        <v>18</v>
      </c>
      <c r="B27" s="46">
        <v>0</v>
      </c>
      <c r="C27" s="45">
        <v>173</v>
      </c>
      <c r="D27" s="45">
        <v>163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98722.691136498324</v>
      </c>
      <c r="I27" s="13">
        <f t="shared" si="4"/>
        <v>0</v>
      </c>
      <c r="J27" s="13">
        <f t="shared" si="1"/>
        <v>98722.691136498324</v>
      </c>
      <c r="K27" s="13">
        <f t="shared" si="2"/>
        <v>6617821.981517138</v>
      </c>
      <c r="L27" s="20">
        <f t="shared" si="5"/>
        <v>67.03445687442867</v>
      </c>
    </row>
    <row r="28" spans="1:12" x14ac:dyDescent="0.2">
      <c r="A28" s="16">
        <v>19</v>
      </c>
      <c r="B28" s="46">
        <v>0</v>
      </c>
      <c r="C28" s="45">
        <v>146</v>
      </c>
      <c r="D28" s="45">
        <v>178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98722.691136498324</v>
      </c>
      <c r="I28" s="13">
        <f t="shared" si="4"/>
        <v>0</v>
      </c>
      <c r="J28" s="13">
        <f t="shared" si="1"/>
        <v>98722.691136498324</v>
      </c>
      <c r="K28" s="13">
        <f t="shared" si="2"/>
        <v>6519099.29038064</v>
      </c>
      <c r="L28" s="20">
        <f t="shared" si="5"/>
        <v>66.03445687442867</v>
      </c>
    </row>
    <row r="29" spans="1:12" x14ac:dyDescent="0.2">
      <c r="A29" s="16">
        <v>20</v>
      </c>
      <c r="B29" s="46">
        <v>0</v>
      </c>
      <c r="C29" s="45">
        <v>148</v>
      </c>
      <c r="D29" s="45">
        <v>144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98722.691136498324</v>
      </c>
      <c r="I29" s="13">
        <f t="shared" si="4"/>
        <v>0</v>
      </c>
      <c r="J29" s="13">
        <f t="shared" si="1"/>
        <v>98722.691136498324</v>
      </c>
      <c r="K29" s="13">
        <f t="shared" si="2"/>
        <v>6420376.599244142</v>
      </c>
      <c r="L29" s="20">
        <f t="shared" si="5"/>
        <v>65.03445687442867</v>
      </c>
    </row>
    <row r="30" spans="1:12" x14ac:dyDescent="0.2">
      <c r="A30" s="16">
        <v>21</v>
      </c>
      <c r="B30" s="46">
        <v>0</v>
      </c>
      <c r="C30" s="45">
        <v>165</v>
      </c>
      <c r="D30" s="45">
        <v>147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98722.691136498324</v>
      </c>
      <c r="I30" s="13">
        <f t="shared" si="4"/>
        <v>0</v>
      </c>
      <c r="J30" s="13">
        <f t="shared" si="1"/>
        <v>98722.691136498324</v>
      </c>
      <c r="K30" s="13">
        <f t="shared" si="2"/>
        <v>6321653.9081076439</v>
      </c>
      <c r="L30" s="20">
        <f t="shared" si="5"/>
        <v>64.03445687442867</v>
      </c>
    </row>
    <row r="31" spans="1:12" x14ac:dyDescent="0.2">
      <c r="A31" s="16">
        <v>22</v>
      </c>
      <c r="B31" s="46">
        <v>0</v>
      </c>
      <c r="C31" s="45">
        <v>161</v>
      </c>
      <c r="D31" s="45">
        <v>177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98722.691136498324</v>
      </c>
      <c r="I31" s="13">
        <f t="shared" si="4"/>
        <v>0</v>
      </c>
      <c r="J31" s="13">
        <f t="shared" si="1"/>
        <v>98722.691136498324</v>
      </c>
      <c r="K31" s="13">
        <f t="shared" si="2"/>
        <v>6222931.2169711459</v>
      </c>
      <c r="L31" s="20">
        <f t="shared" si="5"/>
        <v>63.034456874428678</v>
      </c>
    </row>
    <row r="32" spans="1:12" x14ac:dyDescent="0.2">
      <c r="A32" s="16">
        <v>23</v>
      </c>
      <c r="B32" s="46">
        <v>0</v>
      </c>
      <c r="C32" s="45">
        <v>164</v>
      </c>
      <c r="D32" s="45">
        <v>168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98722.691136498324</v>
      </c>
      <c r="I32" s="13">
        <f t="shared" si="4"/>
        <v>0</v>
      </c>
      <c r="J32" s="13">
        <f t="shared" si="1"/>
        <v>98722.691136498324</v>
      </c>
      <c r="K32" s="13">
        <f t="shared" si="2"/>
        <v>6124208.5258346479</v>
      </c>
      <c r="L32" s="20">
        <f t="shared" si="5"/>
        <v>62.034456874428685</v>
      </c>
    </row>
    <row r="33" spans="1:12" x14ac:dyDescent="0.2">
      <c r="A33" s="16">
        <v>24</v>
      </c>
      <c r="B33" s="46">
        <v>0</v>
      </c>
      <c r="C33" s="45">
        <v>168</v>
      </c>
      <c r="D33" s="45">
        <v>172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98722.691136498324</v>
      </c>
      <c r="I33" s="13">
        <f t="shared" si="4"/>
        <v>0</v>
      </c>
      <c r="J33" s="13">
        <f t="shared" si="1"/>
        <v>98722.691136498324</v>
      </c>
      <c r="K33" s="13">
        <f t="shared" si="2"/>
        <v>6025485.8346981499</v>
      </c>
      <c r="L33" s="20">
        <f t="shared" si="5"/>
        <v>61.034456874428685</v>
      </c>
    </row>
    <row r="34" spans="1:12" x14ac:dyDescent="0.2">
      <c r="A34" s="16">
        <v>25</v>
      </c>
      <c r="B34" s="46">
        <v>0</v>
      </c>
      <c r="C34" s="45">
        <v>157</v>
      </c>
      <c r="D34" s="45">
        <v>178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98722.691136498324</v>
      </c>
      <c r="I34" s="13">
        <f t="shared" si="4"/>
        <v>0</v>
      </c>
      <c r="J34" s="13">
        <f t="shared" si="1"/>
        <v>98722.691136498324</v>
      </c>
      <c r="K34" s="13">
        <f t="shared" si="2"/>
        <v>5926763.1435616519</v>
      </c>
      <c r="L34" s="20">
        <f t="shared" si="5"/>
        <v>60.034456874428685</v>
      </c>
    </row>
    <row r="35" spans="1:12" x14ac:dyDescent="0.2">
      <c r="A35" s="16">
        <v>26</v>
      </c>
      <c r="B35" s="46">
        <v>0</v>
      </c>
      <c r="C35" s="45">
        <v>169</v>
      </c>
      <c r="D35" s="45">
        <v>157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98722.691136498324</v>
      </c>
      <c r="I35" s="13">
        <f t="shared" si="4"/>
        <v>0</v>
      </c>
      <c r="J35" s="13">
        <f t="shared" si="1"/>
        <v>98722.691136498324</v>
      </c>
      <c r="K35" s="13">
        <f t="shared" si="2"/>
        <v>5828040.4524251539</v>
      </c>
      <c r="L35" s="20">
        <f t="shared" si="5"/>
        <v>59.034456874428692</v>
      </c>
    </row>
    <row r="36" spans="1:12" x14ac:dyDescent="0.2">
      <c r="A36" s="16">
        <v>27</v>
      </c>
      <c r="B36" s="46">
        <v>0</v>
      </c>
      <c r="C36" s="45">
        <v>186</v>
      </c>
      <c r="D36" s="45">
        <v>181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98722.691136498324</v>
      </c>
      <c r="I36" s="13">
        <f t="shared" si="4"/>
        <v>0</v>
      </c>
      <c r="J36" s="13">
        <f t="shared" si="1"/>
        <v>98722.691136498324</v>
      </c>
      <c r="K36" s="13">
        <f t="shared" si="2"/>
        <v>5729317.7612886559</v>
      </c>
      <c r="L36" s="20">
        <f t="shared" si="5"/>
        <v>58.034456874428692</v>
      </c>
    </row>
    <row r="37" spans="1:12" x14ac:dyDescent="0.2">
      <c r="A37" s="16">
        <v>28</v>
      </c>
      <c r="B37" s="46">
        <v>0</v>
      </c>
      <c r="C37" s="45">
        <v>160</v>
      </c>
      <c r="D37" s="45">
        <v>186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98722.691136498324</v>
      </c>
      <c r="I37" s="13">
        <f t="shared" si="4"/>
        <v>0</v>
      </c>
      <c r="J37" s="13">
        <f t="shared" si="1"/>
        <v>98722.691136498324</v>
      </c>
      <c r="K37" s="13">
        <f t="shared" si="2"/>
        <v>5630595.0701521579</v>
      </c>
      <c r="L37" s="20">
        <f t="shared" si="5"/>
        <v>57.034456874428699</v>
      </c>
    </row>
    <row r="38" spans="1:12" x14ac:dyDescent="0.2">
      <c r="A38" s="16">
        <v>29</v>
      </c>
      <c r="B38" s="46">
        <v>0</v>
      </c>
      <c r="C38" s="45">
        <v>190</v>
      </c>
      <c r="D38" s="45">
        <v>169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98722.691136498324</v>
      </c>
      <c r="I38" s="13">
        <f t="shared" si="4"/>
        <v>0</v>
      </c>
      <c r="J38" s="13">
        <f t="shared" si="1"/>
        <v>98722.691136498324</v>
      </c>
      <c r="K38" s="13">
        <f t="shared" si="2"/>
        <v>5531872.3790156599</v>
      </c>
      <c r="L38" s="20">
        <f t="shared" si="5"/>
        <v>56.034456874428699</v>
      </c>
    </row>
    <row r="39" spans="1:12" x14ac:dyDescent="0.2">
      <c r="A39" s="16">
        <v>30</v>
      </c>
      <c r="B39" s="46">
        <v>0</v>
      </c>
      <c r="C39" s="45">
        <v>196</v>
      </c>
      <c r="D39" s="45">
        <v>195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98722.691136498324</v>
      </c>
      <c r="I39" s="13">
        <f t="shared" si="4"/>
        <v>0</v>
      </c>
      <c r="J39" s="13">
        <f t="shared" si="1"/>
        <v>98722.691136498324</v>
      </c>
      <c r="K39" s="13">
        <f t="shared" si="2"/>
        <v>5433149.6878791619</v>
      </c>
      <c r="L39" s="20">
        <f t="shared" si="5"/>
        <v>55.034456874428706</v>
      </c>
    </row>
    <row r="40" spans="1:12" x14ac:dyDescent="0.2">
      <c r="A40" s="16">
        <v>31</v>
      </c>
      <c r="B40" s="46">
        <v>0</v>
      </c>
      <c r="C40" s="45">
        <v>221</v>
      </c>
      <c r="D40" s="45">
        <v>193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98722.691136498324</v>
      </c>
      <c r="I40" s="13">
        <f t="shared" si="4"/>
        <v>0</v>
      </c>
      <c r="J40" s="13">
        <f t="shared" si="1"/>
        <v>98722.691136498324</v>
      </c>
      <c r="K40" s="13">
        <f t="shared" si="2"/>
        <v>5334426.9967426639</v>
      </c>
      <c r="L40" s="20">
        <f t="shared" si="5"/>
        <v>54.034456874428706</v>
      </c>
    </row>
    <row r="41" spans="1:12" x14ac:dyDescent="0.2">
      <c r="A41" s="16">
        <v>32</v>
      </c>
      <c r="B41" s="46">
        <v>1</v>
      </c>
      <c r="C41" s="45">
        <v>219</v>
      </c>
      <c r="D41" s="45">
        <v>227</v>
      </c>
      <c r="E41" s="17">
        <v>0.5</v>
      </c>
      <c r="F41" s="18">
        <f t="shared" si="3"/>
        <v>4.4843049327354259E-3</v>
      </c>
      <c r="G41" s="18">
        <f t="shared" si="0"/>
        <v>4.4742729306487703E-3</v>
      </c>
      <c r="H41" s="13">
        <f t="shared" si="6"/>
        <v>98722.691136498324</v>
      </c>
      <c r="I41" s="13">
        <f t="shared" si="4"/>
        <v>441.71226459283372</v>
      </c>
      <c r="J41" s="13">
        <f t="shared" si="1"/>
        <v>98501.835004201916</v>
      </c>
      <c r="K41" s="13">
        <f t="shared" si="2"/>
        <v>5235704.3056061659</v>
      </c>
      <c r="L41" s="20">
        <f t="shared" si="5"/>
        <v>53.034456874428713</v>
      </c>
    </row>
    <row r="42" spans="1:12" x14ac:dyDescent="0.2">
      <c r="A42" s="16">
        <v>33</v>
      </c>
      <c r="B42" s="46">
        <v>0</v>
      </c>
      <c r="C42" s="45">
        <v>187</v>
      </c>
      <c r="D42" s="45">
        <v>223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98280.978871905492</v>
      </c>
      <c r="I42" s="13">
        <f t="shared" si="4"/>
        <v>0</v>
      </c>
      <c r="J42" s="13">
        <f t="shared" si="1"/>
        <v>98280.978871905492</v>
      </c>
      <c r="K42" s="13">
        <f t="shared" si="2"/>
        <v>5137202.4706019638</v>
      </c>
      <c r="L42" s="20">
        <f t="shared" si="5"/>
        <v>52.270566792965468</v>
      </c>
    </row>
    <row r="43" spans="1:12" x14ac:dyDescent="0.2">
      <c r="A43" s="16">
        <v>34</v>
      </c>
      <c r="B43" s="46">
        <v>0</v>
      </c>
      <c r="C43" s="45">
        <v>239</v>
      </c>
      <c r="D43" s="45">
        <v>192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98280.978871905492</v>
      </c>
      <c r="I43" s="13">
        <f t="shared" si="4"/>
        <v>0</v>
      </c>
      <c r="J43" s="13">
        <f t="shared" si="1"/>
        <v>98280.978871905492</v>
      </c>
      <c r="K43" s="13">
        <f t="shared" si="2"/>
        <v>5038921.4917300586</v>
      </c>
      <c r="L43" s="20">
        <f t="shared" si="5"/>
        <v>51.270566792965468</v>
      </c>
    </row>
    <row r="44" spans="1:12" x14ac:dyDescent="0.2">
      <c r="A44" s="16">
        <v>35</v>
      </c>
      <c r="B44" s="46">
        <v>0</v>
      </c>
      <c r="C44" s="45">
        <v>218</v>
      </c>
      <c r="D44" s="45">
        <v>244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98280.978871905492</v>
      </c>
      <c r="I44" s="13">
        <f t="shared" si="4"/>
        <v>0</v>
      </c>
      <c r="J44" s="13">
        <f t="shared" si="1"/>
        <v>98280.978871905492</v>
      </c>
      <c r="K44" s="13">
        <f t="shared" si="2"/>
        <v>4940640.5128581533</v>
      </c>
      <c r="L44" s="20">
        <f t="shared" si="5"/>
        <v>50.270566792965468</v>
      </c>
    </row>
    <row r="45" spans="1:12" x14ac:dyDescent="0.2">
      <c r="A45" s="16">
        <v>36</v>
      </c>
      <c r="B45" s="46">
        <v>0</v>
      </c>
      <c r="C45" s="45">
        <v>243</v>
      </c>
      <c r="D45" s="45">
        <v>225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98280.978871905492</v>
      </c>
      <c r="I45" s="13">
        <f t="shared" si="4"/>
        <v>0</v>
      </c>
      <c r="J45" s="13">
        <f t="shared" si="1"/>
        <v>98280.978871905492</v>
      </c>
      <c r="K45" s="13">
        <f t="shared" si="2"/>
        <v>4842359.5339862481</v>
      </c>
      <c r="L45" s="20">
        <f t="shared" si="5"/>
        <v>49.270566792965475</v>
      </c>
    </row>
    <row r="46" spans="1:12" x14ac:dyDescent="0.2">
      <c r="A46" s="16">
        <v>37</v>
      </c>
      <c r="B46" s="46">
        <v>0</v>
      </c>
      <c r="C46" s="45">
        <v>245</v>
      </c>
      <c r="D46" s="45">
        <v>243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98280.978871905492</v>
      </c>
      <c r="I46" s="13">
        <f t="shared" si="4"/>
        <v>0</v>
      </c>
      <c r="J46" s="13">
        <f t="shared" si="1"/>
        <v>98280.978871905492</v>
      </c>
      <c r="K46" s="13">
        <f t="shared" si="2"/>
        <v>4744078.5551143428</v>
      </c>
      <c r="L46" s="20">
        <f t="shared" si="5"/>
        <v>48.270566792965475</v>
      </c>
    </row>
    <row r="47" spans="1:12" x14ac:dyDescent="0.2">
      <c r="A47" s="16">
        <v>38</v>
      </c>
      <c r="B47" s="46">
        <v>0</v>
      </c>
      <c r="C47" s="45">
        <v>241</v>
      </c>
      <c r="D47" s="45">
        <v>251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98280.978871905492</v>
      </c>
      <c r="I47" s="13">
        <f t="shared" si="4"/>
        <v>0</v>
      </c>
      <c r="J47" s="13">
        <f t="shared" si="1"/>
        <v>98280.978871905492</v>
      </c>
      <c r="K47" s="13">
        <f t="shared" si="2"/>
        <v>4645797.5762424376</v>
      </c>
      <c r="L47" s="20">
        <f t="shared" si="5"/>
        <v>47.270566792965482</v>
      </c>
    </row>
    <row r="48" spans="1:12" x14ac:dyDescent="0.2">
      <c r="A48" s="16">
        <v>39</v>
      </c>
      <c r="B48" s="46">
        <v>1</v>
      </c>
      <c r="C48" s="45">
        <v>287</v>
      </c>
      <c r="D48" s="45">
        <v>250</v>
      </c>
      <c r="E48" s="17">
        <v>0.5</v>
      </c>
      <c r="F48" s="18">
        <f t="shared" si="3"/>
        <v>3.7243947858472998E-3</v>
      </c>
      <c r="G48" s="18">
        <f t="shared" si="0"/>
        <v>3.7174721189591081E-3</v>
      </c>
      <c r="H48" s="13">
        <f t="shared" si="6"/>
        <v>98280.978871905492</v>
      </c>
      <c r="I48" s="13">
        <f t="shared" si="4"/>
        <v>365.35679878031783</v>
      </c>
      <c r="J48" s="13">
        <f t="shared" si="1"/>
        <v>98098.300472515344</v>
      </c>
      <c r="K48" s="13">
        <f t="shared" si="2"/>
        <v>4547516.5973705323</v>
      </c>
      <c r="L48" s="20">
        <f t="shared" si="5"/>
        <v>46.270566792965482</v>
      </c>
    </row>
    <row r="49" spans="1:12" x14ac:dyDescent="0.2">
      <c r="A49" s="16">
        <v>40</v>
      </c>
      <c r="B49" s="46">
        <v>0</v>
      </c>
      <c r="C49" s="45">
        <v>278</v>
      </c>
      <c r="D49" s="45">
        <v>287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97915.622073125181</v>
      </c>
      <c r="I49" s="13">
        <f t="shared" si="4"/>
        <v>0</v>
      </c>
      <c r="J49" s="13">
        <f t="shared" si="1"/>
        <v>97915.622073125181</v>
      </c>
      <c r="K49" s="13">
        <f t="shared" si="2"/>
        <v>4449418.2968980167</v>
      </c>
      <c r="L49" s="20">
        <f t="shared" si="5"/>
        <v>45.441352489954156</v>
      </c>
    </row>
    <row r="50" spans="1:12" x14ac:dyDescent="0.2">
      <c r="A50" s="16">
        <v>41</v>
      </c>
      <c r="B50" s="46">
        <v>0</v>
      </c>
      <c r="C50" s="45">
        <v>268</v>
      </c>
      <c r="D50" s="45">
        <v>280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97915.622073125181</v>
      </c>
      <c r="I50" s="13">
        <f t="shared" si="4"/>
        <v>0</v>
      </c>
      <c r="J50" s="13">
        <f t="shared" si="1"/>
        <v>97915.622073125181</v>
      </c>
      <c r="K50" s="13">
        <f t="shared" si="2"/>
        <v>4351502.6748248916</v>
      </c>
      <c r="L50" s="20">
        <f t="shared" si="5"/>
        <v>44.441352489954156</v>
      </c>
    </row>
    <row r="51" spans="1:12" x14ac:dyDescent="0.2">
      <c r="A51" s="16">
        <v>42</v>
      </c>
      <c r="B51" s="46">
        <v>0</v>
      </c>
      <c r="C51" s="45">
        <v>281</v>
      </c>
      <c r="D51" s="45">
        <v>266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97915.622073125181</v>
      </c>
      <c r="I51" s="13">
        <f t="shared" si="4"/>
        <v>0</v>
      </c>
      <c r="J51" s="13">
        <f t="shared" si="1"/>
        <v>97915.622073125181</v>
      </c>
      <c r="K51" s="13">
        <f t="shared" si="2"/>
        <v>4253587.0527517665</v>
      </c>
      <c r="L51" s="20">
        <f t="shared" si="5"/>
        <v>43.441352489954156</v>
      </c>
    </row>
    <row r="52" spans="1:12" x14ac:dyDescent="0.2">
      <c r="A52" s="16">
        <v>43</v>
      </c>
      <c r="B52" s="46">
        <v>0</v>
      </c>
      <c r="C52" s="45">
        <v>302</v>
      </c>
      <c r="D52" s="45">
        <v>295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97915.622073125181</v>
      </c>
      <c r="I52" s="13">
        <f t="shared" si="4"/>
        <v>0</v>
      </c>
      <c r="J52" s="13">
        <f t="shared" si="1"/>
        <v>97915.622073125181</v>
      </c>
      <c r="K52" s="13">
        <f t="shared" si="2"/>
        <v>4155671.430678641</v>
      </c>
      <c r="L52" s="20">
        <f t="shared" si="5"/>
        <v>42.441352489954149</v>
      </c>
    </row>
    <row r="53" spans="1:12" x14ac:dyDescent="0.2">
      <c r="A53" s="16">
        <v>44</v>
      </c>
      <c r="B53" s="46">
        <v>0</v>
      </c>
      <c r="C53" s="45">
        <v>275</v>
      </c>
      <c r="D53" s="45">
        <v>303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97915.622073125181</v>
      </c>
      <c r="I53" s="13">
        <f t="shared" si="4"/>
        <v>0</v>
      </c>
      <c r="J53" s="13">
        <f t="shared" si="1"/>
        <v>97915.622073125181</v>
      </c>
      <c r="K53" s="13">
        <f t="shared" si="2"/>
        <v>4057755.8086055159</v>
      </c>
      <c r="L53" s="20">
        <f t="shared" si="5"/>
        <v>41.441352489954149</v>
      </c>
    </row>
    <row r="54" spans="1:12" x14ac:dyDescent="0.2">
      <c r="A54" s="16">
        <v>45</v>
      </c>
      <c r="B54" s="46">
        <v>0</v>
      </c>
      <c r="C54" s="45">
        <v>272</v>
      </c>
      <c r="D54" s="45">
        <v>289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97915.622073125181</v>
      </c>
      <c r="I54" s="13">
        <f t="shared" si="4"/>
        <v>0</v>
      </c>
      <c r="J54" s="13">
        <f t="shared" si="1"/>
        <v>97915.622073125181</v>
      </c>
      <c r="K54" s="13">
        <f t="shared" si="2"/>
        <v>3959840.1865323908</v>
      </c>
      <c r="L54" s="20">
        <f t="shared" si="5"/>
        <v>40.441352489954149</v>
      </c>
    </row>
    <row r="55" spans="1:12" x14ac:dyDescent="0.2">
      <c r="A55" s="16">
        <v>46</v>
      </c>
      <c r="B55" s="46">
        <v>1</v>
      </c>
      <c r="C55" s="45">
        <v>269</v>
      </c>
      <c r="D55" s="45">
        <v>277</v>
      </c>
      <c r="E55" s="17">
        <v>0.5</v>
      </c>
      <c r="F55" s="18">
        <f t="shared" si="3"/>
        <v>3.663003663003663E-3</v>
      </c>
      <c r="G55" s="18">
        <f t="shared" si="0"/>
        <v>3.6563071297989031E-3</v>
      </c>
      <c r="H55" s="13">
        <f t="shared" si="6"/>
        <v>97915.622073125181</v>
      </c>
      <c r="I55" s="13">
        <f t="shared" si="4"/>
        <v>358.00958710466244</v>
      </c>
      <c r="J55" s="13">
        <f t="shared" si="1"/>
        <v>97736.617279572849</v>
      </c>
      <c r="K55" s="13">
        <f t="shared" si="2"/>
        <v>3861924.5644592657</v>
      </c>
      <c r="L55" s="20">
        <f t="shared" si="5"/>
        <v>39.441352489954156</v>
      </c>
    </row>
    <row r="56" spans="1:12" x14ac:dyDescent="0.2">
      <c r="A56" s="16">
        <v>47</v>
      </c>
      <c r="B56" s="46">
        <v>1</v>
      </c>
      <c r="C56" s="45">
        <v>274</v>
      </c>
      <c r="D56" s="45">
        <v>258</v>
      </c>
      <c r="E56" s="17">
        <v>0.5</v>
      </c>
      <c r="F56" s="18">
        <f t="shared" si="3"/>
        <v>3.7593984962406013E-3</v>
      </c>
      <c r="G56" s="18">
        <f t="shared" si="0"/>
        <v>3.7523452157598499E-3</v>
      </c>
      <c r="H56" s="13">
        <f t="shared" si="6"/>
        <v>97557.612486020516</v>
      </c>
      <c r="I56" s="13">
        <f t="shared" si="4"/>
        <v>366.0698404728725</v>
      </c>
      <c r="J56" s="13">
        <f t="shared" si="1"/>
        <v>97374.577565784071</v>
      </c>
      <c r="K56" s="13">
        <f t="shared" si="2"/>
        <v>3764187.9471796928</v>
      </c>
      <c r="L56" s="20">
        <f t="shared" si="5"/>
        <v>38.584256535788846</v>
      </c>
    </row>
    <row r="57" spans="1:12" x14ac:dyDescent="0.2">
      <c r="A57" s="16">
        <v>48</v>
      </c>
      <c r="B57" s="46">
        <v>1</v>
      </c>
      <c r="C57" s="45">
        <v>251</v>
      </c>
      <c r="D57" s="45">
        <v>279</v>
      </c>
      <c r="E57" s="17">
        <v>0.5</v>
      </c>
      <c r="F57" s="18">
        <f t="shared" si="3"/>
        <v>3.7735849056603774E-3</v>
      </c>
      <c r="G57" s="18">
        <f t="shared" si="0"/>
        <v>3.7664783427495286E-3</v>
      </c>
      <c r="H57" s="13">
        <f t="shared" si="6"/>
        <v>97191.542645547641</v>
      </c>
      <c r="I57" s="13">
        <f t="shared" si="4"/>
        <v>366.06984047287239</v>
      </c>
      <c r="J57" s="13">
        <f t="shared" si="1"/>
        <v>97008.507725311196</v>
      </c>
      <c r="K57" s="13">
        <f t="shared" si="2"/>
        <v>3666813.3696139087</v>
      </c>
      <c r="L57" s="20">
        <f t="shared" si="5"/>
        <v>37.727700063230614</v>
      </c>
    </row>
    <row r="58" spans="1:12" x14ac:dyDescent="0.2">
      <c r="A58" s="16">
        <v>49</v>
      </c>
      <c r="B58" s="46">
        <v>1</v>
      </c>
      <c r="C58" s="45">
        <v>272</v>
      </c>
      <c r="D58" s="45">
        <v>255</v>
      </c>
      <c r="E58" s="17">
        <v>0.5</v>
      </c>
      <c r="F58" s="18">
        <f t="shared" si="3"/>
        <v>3.7950664136622392E-3</v>
      </c>
      <c r="G58" s="18">
        <f t="shared" si="0"/>
        <v>3.7878787878787876E-3</v>
      </c>
      <c r="H58" s="13">
        <f t="shared" si="6"/>
        <v>96825.472805074765</v>
      </c>
      <c r="I58" s="13">
        <f t="shared" si="4"/>
        <v>366.76315456467711</v>
      </c>
      <c r="J58" s="13">
        <f t="shared" si="1"/>
        <v>96642.091227792436</v>
      </c>
      <c r="K58" s="13">
        <f t="shared" si="2"/>
        <v>3569804.8618885977</v>
      </c>
      <c r="L58" s="20">
        <f t="shared" si="5"/>
        <v>36.868447511484796</v>
      </c>
    </row>
    <row r="59" spans="1:12" x14ac:dyDescent="0.2">
      <c r="A59" s="16">
        <v>50</v>
      </c>
      <c r="B59" s="46">
        <v>2</v>
      </c>
      <c r="C59" s="45">
        <v>265</v>
      </c>
      <c r="D59" s="45">
        <v>268</v>
      </c>
      <c r="E59" s="17">
        <v>0.5</v>
      </c>
      <c r="F59" s="18">
        <f t="shared" si="3"/>
        <v>7.5046904315196998E-3</v>
      </c>
      <c r="G59" s="18">
        <f t="shared" si="0"/>
        <v>7.476635514018691E-3</v>
      </c>
      <c r="H59" s="13">
        <f t="shared" si="6"/>
        <v>96458.709650510093</v>
      </c>
      <c r="I59" s="13">
        <f t="shared" si="4"/>
        <v>721.18661420942124</v>
      </c>
      <c r="J59" s="13">
        <f t="shared" si="1"/>
        <v>96098.116343405374</v>
      </c>
      <c r="K59" s="13">
        <f t="shared" si="2"/>
        <v>3473162.7706608055</v>
      </c>
      <c r="L59" s="20">
        <f t="shared" si="5"/>
        <v>36.00673058187067</v>
      </c>
    </row>
    <row r="60" spans="1:12" x14ac:dyDescent="0.2">
      <c r="A60" s="16">
        <v>51</v>
      </c>
      <c r="B60" s="46">
        <v>1</v>
      </c>
      <c r="C60" s="45">
        <v>276</v>
      </c>
      <c r="D60" s="45">
        <v>275</v>
      </c>
      <c r="E60" s="17">
        <v>0.5</v>
      </c>
      <c r="F60" s="18">
        <f t="shared" si="3"/>
        <v>3.629764065335753E-3</v>
      </c>
      <c r="G60" s="18">
        <f t="shared" si="0"/>
        <v>3.6231884057971015E-3</v>
      </c>
      <c r="H60" s="13">
        <f t="shared" si="6"/>
        <v>95737.52303630067</v>
      </c>
      <c r="I60" s="13">
        <f t="shared" si="4"/>
        <v>346.87508346485748</v>
      </c>
      <c r="J60" s="13">
        <f t="shared" si="1"/>
        <v>95564.085494568251</v>
      </c>
      <c r="K60" s="13">
        <f t="shared" si="2"/>
        <v>3377064.6543174</v>
      </c>
      <c r="L60" s="20">
        <f t="shared" si="5"/>
        <v>35.274201245387587</v>
      </c>
    </row>
    <row r="61" spans="1:12" x14ac:dyDescent="0.2">
      <c r="A61" s="16">
        <v>52</v>
      </c>
      <c r="B61" s="46">
        <v>0</v>
      </c>
      <c r="C61" s="45">
        <v>239</v>
      </c>
      <c r="D61" s="45">
        <v>280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95390.647952835818</v>
      </c>
      <c r="I61" s="13">
        <f t="shared" si="4"/>
        <v>0</v>
      </c>
      <c r="J61" s="13">
        <f t="shared" si="1"/>
        <v>95390.647952835818</v>
      </c>
      <c r="K61" s="13">
        <f t="shared" si="2"/>
        <v>3281500.5688228318</v>
      </c>
      <c r="L61" s="20">
        <f t="shared" si="5"/>
        <v>34.400652886279907</v>
      </c>
    </row>
    <row r="62" spans="1:12" x14ac:dyDescent="0.2">
      <c r="A62" s="16">
        <v>53</v>
      </c>
      <c r="B62" s="46">
        <v>2</v>
      </c>
      <c r="C62" s="45">
        <v>243</v>
      </c>
      <c r="D62" s="45">
        <v>238</v>
      </c>
      <c r="E62" s="17">
        <v>0.5</v>
      </c>
      <c r="F62" s="18">
        <f t="shared" si="3"/>
        <v>8.3160083160083165E-3</v>
      </c>
      <c r="G62" s="18">
        <f t="shared" si="0"/>
        <v>8.2815734989648039E-3</v>
      </c>
      <c r="H62" s="13">
        <f t="shared" si="6"/>
        <v>95390.647952835818</v>
      </c>
      <c r="I62" s="13">
        <f t="shared" si="4"/>
        <v>789.98466213528638</v>
      </c>
      <c r="J62" s="13">
        <f t="shared" si="1"/>
        <v>94995.655621768165</v>
      </c>
      <c r="K62" s="13">
        <f t="shared" si="2"/>
        <v>3186109.9208699958</v>
      </c>
      <c r="L62" s="20">
        <f t="shared" si="5"/>
        <v>33.4006528862799</v>
      </c>
    </row>
    <row r="63" spans="1:12" x14ac:dyDescent="0.2">
      <c r="A63" s="16">
        <v>54</v>
      </c>
      <c r="B63" s="46">
        <v>1</v>
      </c>
      <c r="C63" s="45">
        <v>229</v>
      </c>
      <c r="D63" s="45">
        <v>247</v>
      </c>
      <c r="E63" s="17">
        <v>0.5</v>
      </c>
      <c r="F63" s="18">
        <f t="shared" si="3"/>
        <v>4.2016806722689074E-3</v>
      </c>
      <c r="G63" s="18">
        <f t="shared" si="0"/>
        <v>4.1928721174004195E-3</v>
      </c>
      <c r="H63" s="13">
        <f t="shared" si="6"/>
        <v>94600.663290700526</v>
      </c>
      <c r="I63" s="13">
        <f t="shared" si="4"/>
        <v>396.64848339916364</v>
      </c>
      <c r="J63" s="13">
        <f t="shared" si="1"/>
        <v>94402.339049000933</v>
      </c>
      <c r="K63" s="13">
        <f t="shared" si="2"/>
        <v>3091114.2652482279</v>
      </c>
      <c r="L63" s="20">
        <f t="shared" si="5"/>
        <v>32.675397378023369</v>
      </c>
    </row>
    <row r="64" spans="1:12" x14ac:dyDescent="0.2">
      <c r="A64" s="16">
        <v>55</v>
      </c>
      <c r="B64" s="46">
        <v>1</v>
      </c>
      <c r="C64" s="45">
        <v>207</v>
      </c>
      <c r="D64" s="45">
        <v>239</v>
      </c>
      <c r="E64" s="17">
        <v>0.5</v>
      </c>
      <c r="F64" s="18">
        <f t="shared" si="3"/>
        <v>4.4843049327354259E-3</v>
      </c>
      <c r="G64" s="18">
        <f t="shared" si="0"/>
        <v>4.4742729306487703E-3</v>
      </c>
      <c r="H64" s="13">
        <f t="shared" si="6"/>
        <v>94204.014807301355</v>
      </c>
      <c r="I64" s="13">
        <f t="shared" si="4"/>
        <v>421.49447341074438</v>
      </c>
      <c r="J64" s="13">
        <f t="shared" si="1"/>
        <v>93993.267570595985</v>
      </c>
      <c r="K64" s="13">
        <f t="shared" si="2"/>
        <v>2996711.9261992271</v>
      </c>
      <c r="L64" s="20">
        <f t="shared" si="5"/>
        <v>31.810872735404526</v>
      </c>
    </row>
    <row r="65" spans="1:12" x14ac:dyDescent="0.2">
      <c r="A65" s="16">
        <v>56</v>
      </c>
      <c r="B65" s="46">
        <v>0</v>
      </c>
      <c r="C65" s="45">
        <v>235</v>
      </c>
      <c r="D65" s="45">
        <v>211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93782.520333890614</v>
      </c>
      <c r="I65" s="13">
        <f t="shared" si="4"/>
        <v>0</v>
      </c>
      <c r="J65" s="13">
        <f t="shared" si="1"/>
        <v>93782.520333890614</v>
      </c>
      <c r="K65" s="13">
        <f t="shared" si="2"/>
        <v>2902718.6586286309</v>
      </c>
      <c r="L65" s="20">
        <f t="shared" si="5"/>
        <v>30.951595758934431</v>
      </c>
    </row>
    <row r="66" spans="1:12" x14ac:dyDescent="0.2">
      <c r="A66" s="16">
        <v>57</v>
      </c>
      <c r="B66" s="46">
        <v>1</v>
      </c>
      <c r="C66" s="45">
        <v>203</v>
      </c>
      <c r="D66" s="45">
        <v>238</v>
      </c>
      <c r="E66" s="17">
        <v>0.5</v>
      </c>
      <c r="F66" s="18">
        <f t="shared" si="3"/>
        <v>4.5351473922902496E-3</v>
      </c>
      <c r="G66" s="18">
        <f t="shared" si="0"/>
        <v>4.5248868778280547E-3</v>
      </c>
      <c r="H66" s="13">
        <f t="shared" si="6"/>
        <v>93782.520333890614</v>
      </c>
      <c r="I66" s="13">
        <f t="shared" si="4"/>
        <v>424.35529562846438</v>
      </c>
      <c r="J66" s="13">
        <f t="shared" si="1"/>
        <v>93570.342686076372</v>
      </c>
      <c r="K66" s="13">
        <f t="shared" si="2"/>
        <v>2808936.1382947401</v>
      </c>
      <c r="L66" s="20">
        <f t="shared" si="5"/>
        <v>29.951595758934431</v>
      </c>
    </row>
    <row r="67" spans="1:12" x14ac:dyDescent="0.2">
      <c r="A67" s="16">
        <v>58</v>
      </c>
      <c r="B67" s="46">
        <v>3</v>
      </c>
      <c r="C67" s="45">
        <v>194</v>
      </c>
      <c r="D67" s="45">
        <v>199</v>
      </c>
      <c r="E67" s="17">
        <v>0.5</v>
      </c>
      <c r="F67" s="18">
        <f t="shared" si="3"/>
        <v>1.5267175572519083E-2</v>
      </c>
      <c r="G67" s="18">
        <f t="shared" si="0"/>
        <v>1.5151515151515152E-2</v>
      </c>
      <c r="H67" s="13">
        <f t="shared" si="6"/>
        <v>93358.165038262145</v>
      </c>
      <c r="I67" s="13">
        <f t="shared" si="4"/>
        <v>1414.517652094881</v>
      </c>
      <c r="J67" s="13">
        <f t="shared" si="1"/>
        <v>92650.906212214701</v>
      </c>
      <c r="K67" s="13">
        <f t="shared" si="2"/>
        <v>2715365.7956086639</v>
      </c>
      <c r="L67" s="20">
        <f t="shared" si="5"/>
        <v>29.085466648747772</v>
      </c>
    </row>
    <row r="68" spans="1:12" x14ac:dyDescent="0.2">
      <c r="A68" s="16">
        <v>59</v>
      </c>
      <c r="B68" s="46">
        <v>0</v>
      </c>
      <c r="C68" s="45">
        <v>173</v>
      </c>
      <c r="D68" s="45">
        <v>203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91943.647386167257</v>
      </c>
      <c r="I68" s="13">
        <f t="shared" si="4"/>
        <v>0</v>
      </c>
      <c r="J68" s="13">
        <f t="shared" si="1"/>
        <v>91943.647386167257</v>
      </c>
      <c r="K68" s="13">
        <f t="shared" si="2"/>
        <v>2622714.8893964491</v>
      </c>
      <c r="L68" s="20">
        <f t="shared" si="5"/>
        <v>28.52524305872851</v>
      </c>
    </row>
    <row r="69" spans="1:12" x14ac:dyDescent="0.2">
      <c r="A69" s="16">
        <v>60</v>
      </c>
      <c r="B69" s="46">
        <v>0</v>
      </c>
      <c r="C69" s="45">
        <v>184</v>
      </c>
      <c r="D69" s="45">
        <v>179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91943.647386167257</v>
      </c>
      <c r="I69" s="13">
        <f t="shared" si="4"/>
        <v>0</v>
      </c>
      <c r="J69" s="13">
        <f t="shared" si="1"/>
        <v>91943.647386167257</v>
      </c>
      <c r="K69" s="13">
        <f t="shared" si="2"/>
        <v>2530771.2420102819</v>
      </c>
      <c r="L69" s="20">
        <f t="shared" si="5"/>
        <v>27.52524305872851</v>
      </c>
    </row>
    <row r="70" spans="1:12" x14ac:dyDescent="0.2">
      <c r="A70" s="16">
        <v>61</v>
      </c>
      <c r="B70" s="46">
        <v>0</v>
      </c>
      <c r="C70" s="45">
        <v>178</v>
      </c>
      <c r="D70" s="45">
        <v>188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91943.647386167257</v>
      </c>
      <c r="I70" s="13">
        <f t="shared" si="4"/>
        <v>0</v>
      </c>
      <c r="J70" s="13">
        <f t="shared" si="1"/>
        <v>91943.647386167257</v>
      </c>
      <c r="K70" s="13">
        <f t="shared" si="2"/>
        <v>2438827.5946241147</v>
      </c>
      <c r="L70" s="20">
        <f t="shared" si="5"/>
        <v>26.52524305872851</v>
      </c>
    </row>
    <row r="71" spans="1:12" x14ac:dyDescent="0.2">
      <c r="A71" s="16">
        <v>62</v>
      </c>
      <c r="B71" s="46">
        <v>1</v>
      </c>
      <c r="C71" s="45">
        <v>163</v>
      </c>
      <c r="D71" s="45">
        <v>182</v>
      </c>
      <c r="E71" s="17">
        <v>0.5</v>
      </c>
      <c r="F71" s="18">
        <f t="shared" si="3"/>
        <v>5.7971014492753624E-3</v>
      </c>
      <c r="G71" s="18">
        <f t="shared" si="0"/>
        <v>5.7803468208092483E-3</v>
      </c>
      <c r="H71" s="13">
        <f t="shared" si="6"/>
        <v>91943.647386167257</v>
      </c>
      <c r="I71" s="13">
        <f t="shared" si="4"/>
        <v>531.46616986223842</v>
      </c>
      <c r="J71" s="13">
        <f t="shared" si="1"/>
        <v>91677.914301236146</v>
      </c>
      <c r="K71" s="13">
        <f t="shared" si="2"/>
        <v>2346883.9472379475</v>
      </c>
      <c r="L71" s="20">
        <f t="shared" si="5"/>
        <v>25.52524305872851</v>
      </c>
    </row>
    <row r="72" spans="1:12" x14ac:dyDescent="0.2">
      <c r="A72" s="16">
        <v>63</v>
      </c>
      <c r="B72" s="46">
        <v>2</v>
      </c>
      <c r="C72" s="45">
        <v>176</v>
      </c>
      <c r="D72" s="45">
        <v>161</v>
      </c>
      <c r="E72" s="17">
        <v>0.5</v>
      </c>
      <c r="F72" s="18">
        <f t="shared" si="3"/>
        <v>1.1869436201780416E-2</v>
      </c>
      <c r="G72" s="18">
        <f t="shared" si="0"/>
        <v>1.1799410029498525E-2</v>
      </c>
      <c r="H72" s="13">
        <f t="shared" si="6"/>
        <v>91412.18121630502</v>
      </c>
      <c r="I72" s="13">
        <f t="shared" si="4"/>
        <v>1078.6098078620062</v>
      </c>
      <c r="J72" s="13">
        <f t="shared" si="1"/>
        <v>90872.876312374006</v>
      </c>
      <c r="K72" s="13">
        <f t="shared" si="2"/>
        <v>2255206.0329367113</v>
      </c>
      <c r="L72" s="20">
        <f t="shared" si="5"/>
        <v>24.670738657907165</v>
      </c>
    </row>
    <row r="73" spans="1:12" x14ac:dyDescent="0.2">
      <c r="A73" s="16">
        <v>64</v>
      </c>
      <c r="B73" s="46">
        <v>1</v>
      </c>
      <c r="C73" s="45">
        <v>166</v>
      </c>
      <c r="D73" s="45">
        <v>171</v>
      </c>
      <c r="E73" s="17">
        <v>0.5</v>
      </c>
      <c r="F73" s="18">
        <f t="shared" si="3"/>
        <v>5.9347181008902079E-3</v>
      </c>
      <c r="G73" s="18">
        <f t="shared" ref="G73:G108" si="7">F73/((1+(1-E73)*F73))</f>
        <v>5.9171597633136093E-3</v>
      </c>
      <c r="H73" s="13">
        <f t="shared" si="6"/>
        <v>90333.571408443007</v>
      </c>
      <c r="I73" s="13">
        <f t="shared" si="4"/>
        <v>534.51817401445567</v>
      </c>
      <c r="J73" s="13">
        <f t="shared" ref="J73:J108" si="8">H74+I73*E73</f>
        <v>90066.312321435777</v>
      </c>
      <c r="K73" s="13">
        <f t="shared" ref="K73:K97" si="9">K74+J73</f>
        <v>2164333.1566243372</v>
      </c>
      <c r="L73" s="20">
        <f t="shared" si="5"/>
        <v>23.959344492628443</v>
      </c>
    </row>
    <row r="74" spans="1:12" x14ac:dyDescent="0.2">
      <c r="A74" s="16">
        <v>65</v>
      </c>
      <c r="B74" s="46">
        <v>0</v>
      </c>
      <c r="C74" s="45">
        <v>137</v>
      </c>
      <c r="D74" s="45">
        <v>170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89799.053234428546</v>
      </c>
      <c r="I74" s="13">
        <f t="shared" ref="I74:I108" si="11">H74*G74</f>
        <v>0</v>
      </c>
      <c r="J74" s="13">
        <f t="shared" si="8"/>
        <v>89799.053234428546</v>
      </c>
      <c r="K74" s="13">
        <f t="shared" si="9"/>
        <v>2074266.8443029013</v>
      </c>
      <c r="L74" s="20">
        <f t="shared" ref="L74:L108" si="12">K74/H74</f>
        <v>23.098983447941709</v>
      </c>
    </row>
    <row r="75" spans="1:12" x14ac:dyDescent="0.2">
      <c r="A75" s="16">
        <v>66</v>
      </c>
      <c r="B75" s="46">
        <v>0</v>
      </c>
      <c r="C75" s="45">
        <v>146</v>
      </c>
      <c r="D75" s="45">
        <v>142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89799.053234428546</v>
      </c>
      <c r="I75" s="13">
        <f t="shared" si="11"/>
        <v>0</v>
      </c>
      <c r="J75" s="13">
        <f t="shared" si="8"/>
        <v>89799.053234428546</v>
      </c>
      <c r="K75" s="13">
        <f t="shared" si="9"/>
        <v>1984467.7910684727</v>
      </c>
      <c r="L75" s="20">
        <f t="shared" si="12"/>
        <v>22.098983447941706</v>
      </c>
    </row>
    <row r="76" spans="1:12" x14ac:dyDescent="0.2">
      <c r="A76" s="16">
        <v>67</v>
      </c>
      <c r="B76" s="46">
        <v>1</v>
      </c>
      <c r="C76" s="45">
        <v>168</v>
      </c>
      <c r="D76" s="45">
        <v>145</v>
      </c>
      <c r="E76" s="17">
        <v>0.5</v>
      </c>
      <c r="F76" s="18">
        <f t="shared" si="10"/>
        <v>6.3897763578274758E-3</v>
      </c>
      <c r="G76" s="18">
        <f t="shared" si="7"/>
        <v>6.369426751592357E-3</v>
      </c>
      <c r="H76" s="13">
        <f t="shared" si="13"/>
        <v>89799.053234428546</v>
      </c>
      <c r="I76" s="13">
        <f t="shared" si="11"/>
        <v>571.9684919390354</v>
      </c>
      <c r="J76" s="13">
        <f t="shared" si="8"/>
        <v>89513.068988459025</v>
      </c>
      <c r="K76" s="13">
        <f t="shared" si="9"/>
        <v>1894668.737834044</v>
      </c>
      <c r="L76" s="20">
        <f t="shared" si="12"/>
        <v>21.098983447941706</v>
      </c>
    </row>
    <row r="77" spans="1:12" x14ac:dyDescent="0.2">
      <c r="A77" s="16">
        <v>68</v>
      </c>
      <c r="B77" s="46">
        <v>3</v>
      </c>
      <c r="C77" s="45">
        <v>165</v>
      </c>
      <c r="D77" s="45">
        <v>168</v>
      </c>
      <c r="E77" s="17">
        <v>0.5</v>
      </c>
      <c r="F77" s="18">
        <f t="shared" si="10"/>
        <v>1.8018018018018018E-2</v>
      </c>
      <c r="G77" s="18">
        <f t="shared" si="7"/>
        <v>1.785714285714286E-2</v>
      </c>
      <c r="H77" s="13">
        <f t="shared" si="13"/>
        <v>89227.084742489504</v>
      </c>
      <c r="I77" s="13">
        <f t="shared" si="11"/>
        <v>1593.3407989730272</v>
      </c>
      <c r="J77" s="13">
        <f t="shared" si="8"/>
        <v>88430.41434300298</v>
      </c>
      <c r="K77" s="13">
        <f t="shared" si="9"/>
        <v>1805155.6688455851</v>
      </c>
      <c r="L77" s="20">
        <f t="shared" si="12"/>
        <v>20.231028213633643</v>
      </c>
    </row>
    <row r="78" spans="1:12" x14ac:dyDescent="0.2">
      <c r="A78" s="16">
        <v>69</v>
      </c>
      <c r="B78" s="46">
        <v>0</v>
      </c>
      <c r="C78" s="45">
        <v>172</v>
      </c>
      <c r="D78" s="45">
        <v>164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87633.743943516471</v>
      </c>
      <c r="I78" s="13">
        <f t="shared" si="11"/>
        <v>0</v>
      </c>
      <c r="J78" s="13">
        <f t="shared" si="8"/>
        <v>87633.743943516471</v>
      </c>
      <c r="K78" s="13">
        <f t="shared" si="9"/>
        <v>1716725.2545025821</v>
      </c>
      <c r="L78" s="20">
        <f t="shared" si="12"/>
        <v>19.589774181154255</v>
      </c>
    </row>
    <row r="79" spans="1:12" x14ac:dyDescent="0.2">
      <c r="A79" s="16">
        <v>70</v>
      </c>
      <c r="B79" s="46">
        <v>2</v>
      </c>
      <c r="C79" s="45">
        <v>141</v>
      </c>
      <c r="D79" s="45">
        <v>171</v>
      </c>
      <c r="E79" s="17">
        <v>0.5</v>
      </c>
      <c r="F79" s="18">
        <f t="shared" si="10"/>
        <v>1.282051282051282E-2</v>
      </c>
      <c r="G79" s="18">
        <f t="shared" si="7"/>
        <v>1.2738853503184714E-2</v>
      </c>
      <c r="H79" s="13">
        <f t="shared" si="13"/>
        <v>87633.743943516471</v>
      </c>
      <c r="I79" s="13">
        <f t="shared" si="11"/>
        <v>1116.3534260320571</v>
      </c>
      <c r="J79" s="13">
        <f t="shared" si="8"/>
        <v>87075.567230500441</v>
      </c>
      <c r="K79" s="13">
        <f t="shared" si="9"/>
        <v>1629091.5105590657</v>
      </c>
      <c r="L79" s="20">
        <f t="shared" si="12"/>
        <v>18.589774181154258</v>
      </c>
    </row>
    <row r="80" spans="1:12" x14ac:dyDescent="0.2">
      <c r="A80" s="16">
        <v>71</v>
      </c>
      <c r="B80" s="46">
        <v>2</v>
      </c>
      <c r="C80" s="45">
        <v>146</v>
      </c>
      <c r="D80" s="45">
        <v>140</v>
      </c>
      <c r="E80" s="17">
        <v>0.5</v>
      </c>
      <c r="F80" s="18">
        <f t="shared" si="10"/>
        <v>1.3986013986013986E-2</v>
      </c>
      <c r="G80" s="18">
        <f t="shared" si="7"/>
        <v>1.3888888888888888E-2</v>
      </c>
      <c r="H80" s="13">
        <f t="shared" si="13"/>
        <v>86517.390517484411</v>
      </c>
      <c r="I80" s="13">
        <f t="shared" si="11"/>
        <v>1201.6304238539501</v>
      </c>
      <c r="J80" s="13">
        <f t="shared" si="8"/>
        <v>85916.575305557446</v>
      </c>
      <c r="K80" s="13">
        <f t="shared" si="9"/>
        <v>1542015.9433285652</v>
      </c>
      <c r="L80" s="20">
        <f t="shared" si="12"/>
        <v>17.823190622201409</v>
      </c>
    </row>
    <row r="81" spans="1:12" x14ac:dyDescent="0.2">
      <c r="A81" s="16">
        <v>72</v>
      </c>
      <c r="B81" s="46">
        <v>3</v>
      </c>
      <c r="C81" s="45">
        <v>132</v>
      </c>
      <c r="D81" s="45">
        <v>146</v>
      </c>
      <c r="E81" s="17">
        <v>0.5</v>
      </c>
      <c r="F81" s="18">
        <f t="shared" si="10"/>
        <v>2.1582733812949641E-2</v>
      </c>
      <c r="G81" s="18">
        <f t="shared" si="7"/>
        <v>2.1352313167259791E-2</v>
      </c>
      <c r="H81" s="13">
        <f t="shared" si="13"/>
        <v>85315.760093630466</v>
      </c>
      <c r="I81" s="13">
        <f t="shared" si="11"/>
        <v>1821.6888276220031</v>
      </c>
      <c r="J81" s="13">
        <f t="shared" si="8"/>
        <v>84404.915679819474</v>
      </c>
      <c r="K81" s="13">
        <f t="shared" si="9"/>
        <v>1456099.3680230079</v>
      </c>
      <c r="L81" s="20">
        <f t="shared" si="12"/>
        <v>17.067179222514106</v>
      </c>
    </row>
    <row r="82" spans="1:12" x14ac:dyDescent="0.2">
      <c r="A82" s="16">
        <v>73</v>
      </c>
      <c r="B82" s="46">
        <v>2</v>
      </c>
      <c r="C82" s="45">
        <v>149</v>
      </c>
      <c r="D82" s="45">
        <v>135</v>
      </c>
      <c r="E82" s="17">
        <v>0.5</v>
      </c>
      <c r="F82" s="18">
        <f t="shared" si="10"/>
        <v>1.4084507042253521E-2</v>
      </c>
      <c r="G82" s="18">
        <f t="shared" si="7"/>
        <v>1.3986013986013986E-2</v>
      </c>
      <c r="H82" s="13">
        <f t="shared" si="13"/>
        <v>83494.071266008468</v>
      </c>
      <c r="I82" s="13">
        <f t="shared" si="11"/>
        <v>1167.7492484756428</v>
      </c>
      <c r="J82" s="13">
        <f t="shared" si="8"/>
        <v>82910.196641770657</v>
      </c>
      <c r="K82" s="13">
        <f t="shared" si="9"/>
        <v>1371694.4523431885</v>
      </c>
      <c r="L82" s="20">
        <f t="shared" si="12"/>
        <v>16.428644951005321</v>
      </c>
    </row>
    <row r="83" spans="1:12" x14ac:dyDescent="0.2">
      <c r="A83" s="16">
        <v>74</v>
      </c>
      <c r="B83" s="46">
        <v>2</v>
      </c>
      <c r="C83" s="45">
        <v>108</v>
      </c>
      <c r="D83" s="45">
        <v>144</v>
      </c>
      <c r="E83" s="17">
        <v>0.5</v>
      </c>
      <c r="F83" s="18">
        <f t="shared" si="10"/>
        <v>1.5873015873015872E-2</v>
      </c>
      <c r="G83" s="18">
        <f t="shared" si="7"/>
        <v>1.5748031496062992E-2</v>
      </c>
      <c r="H83" s="13">
        <f t="shared" si="13"/>
        <v>82326.322017532832</v>
      </c>
      <c r="I83" s="13">
        <f t="shared" si="11"/>
        <v>1296.4775120871311</v>
      </c>
      <c r="J83" s="13">
        <f t="shared" si="8"/>
        <v>81678.083261489257</v>
      </c>
      <c r="K83" s="13">
        <f t="shared" si="9"/>
        <v>1288784.2557014178</v>
      </c>
      <c r="L83" s="20">
        <f t="shared" si="12"/>
        <v>15.654583177260713</v>
      </c>
    </row>
    <row r="84" spans="1:12" x14ac:dyDescent="0.2">
      <c r="A84" s="16">
        <v>75</v>
      </c>
      <c r="B84" s="46">
        <v>3</v>
      </c>
      <c r="C84" s="45">
        <v>99</v>
      </c>
      <c r="D84" s="45">
        <v>107</v>
      </c>
      <c r="E84" s="17">
        <v>0.5</v>
      </c>
      <c r="F84" s="18">
        <f t="shared" si="10"/>
        <v>2.9126213592233011E-2</v>
      </c>
      <c r="G84" s="18">
        <f t="shared" si="7"/>
        <v>2.8708133971291867E-2</v>
      </c>
      <c r="H84" s="13">
        <f t="shared" si="13"/>
        <v>81029.844505445697</v>
      </c>
      <c r="I84" s="13">
        <f t="shared" si="11"/>
        <v>2326.2156317352833</v>
      </c>
      <c r="J84" s="13">
        <f t="shared" si="8"/>
        <v>79866.736689578058</v>
      </c>
      <c r="K84" s="13">
        <f t="shared" si="9"/>
        <v>1207106.1724399286</v>
      </c>
      <c r="L84" s="20">
        <f t="shared" si="12"/>
        <v>14.897056508096888</v>
      </c>
    </row>
    <row r="85" spans="1:12" x14ac:dyDescent="0.2">
      <c r="A85" s="16">
        <v>76</v>
      </c>
      <c r="B85" s="46">
        <v>0</v>
      </c>
      <c r="C85" s="45">
        <v>146</v>
      </c>
      <c r="D85" s="45">
        <v>98</v>
      </c>
      <c r="E85" s="17">
        <v>0.5</v>
      </c>
      <c r="F85" s="18">
        <f t="shared" si="10"/>
        <v>0</v>
      </c>
      <c r="G85" s="18">
        <f t="shared" si="7"/>
        <v>0</v>
      </c>
      <c r="H85" s="13">
        <f t="shared" si="13"/>
        <v>78703.628873710419</v>
      </c>
      <c r="I85" s="13">
        <f t="shared" si="11"/>
        <v>0</v>
      </c>
      <c r="J85" s="13">
        <f t="shared" si="8"/>
        <v>78703.628873710419</v>
      </c>
      <c r="K85" s="13">
        <f t="shared" si="9"/>
        <v>1127239.4357503506</v>
      </c>
      <c r="L85" s="20">
        <f t="shared" si="12"/>
        <v>14.322585271883002</v>
      </c>
    </row>
    <row r="86" spans="1:12" x14ac:dyDescent="0.2">
      <c r="A86" s="16">
        <v>77</v>
      </c>
      <c r="B86" s="46">
        <v>0</v>
      </c>
      <c r="C86" s="45">
        <v>90</v>
      </c>
      <c r="D86" s="45">
        <v>149</v>
      </c>
      <c r="E86" s="17">
        <v>0.5</v>
      </c>
      <c r="F86" s="18">
        <f t="shared" si="10"/>
        <v>0</v>
      </c>
      <c r="G86" s="18">
        <f t="shared" si="7"/>
        <v>0</v>
      </c>
      <c r="H86" s="13">
        <f t="shared" si="13"/>
        <v>78703.628873710419</v>
      </c>
      <c r="I86" s="13">
        <f t="shared" si="11"/>
        <v>0</v>
      </c>
      <c r="J86" s="13">
        <f t="shared" si="8"/>
        <v>78703.628873710419</v>
      </c>
      <c r="K86" s="13">
        <f t="shared" si="9"/>
        <v>1048535.8068766401</v>
      </c>
      <c r="L86" s="20">
        <f t="shared" si="12"/>
        <v>13.322585271883</v>
      </c>
    </row>
    <row r="87" spans="1:12" x14ac:dyDescent="0.2">
      <c r="A87" s="16">
        <v>78</v>
      </c>
      <c r="B87" s="46">
        <v>0</v>
      </c>
      <c r="C87" s="45">
        <v>117</v>
      </c>
      <c r="D87" s="45">
        <v>89</v>
      </c>
      <c r="E87" s="17">
        <v>0.5</v>
      </c>
      <c r="F87" s="18">
        <f t="shared" si="10"/>
        <v>0</v>
      </c>
      <c r="G87" s="18">
        <f t="shared" si="7"/>
        <v>0</v>
      </c>
      <c r="H87" s="13">
        <f t="shared" si="13"/>
        <v>78703.628873710419</v>
      </c>
      <c r="I87" s="13">
        <f t="shared" si="11"/>
        <v>0</v>
      </c>
      <c r="J87" s="13">
        <f t="shared" si="8"/>
        <v>78703.628873710419</v>
      </c>
      <c r="K87" s="13">
        <f t="shared" si="9"/>
        <v>969832.17800292966</v>
      </c>
      <c r="L87" s="20">
        <f t="shared" si="12"/>
        <v>12.322585271883</v>
      </c>
    </row>
    <row r="88" spans="1:12" x14ac:dyDescent="0.2">
      <c r="A88" s="16">
        <v>79</v>
      </c>
      <c r="B88" s="46">
        <v>3</v>
      </c>
      <c r="C88" s="45">
        <v>119</v>
      </c>
      <c r="D88" s="45">
        <v>118</v>
      </c>
      <c r="E88" s="17">
        <v>0.5</v>
      </c>
      <c r="F88" s="18">
        <f t="shared" si="10"/>
        <v>2.5316455696202531E-2</v>
      </c>
      <c r="G88" s="18">
        <f t="shared" si="7"/>
        <v>2.4999999999999998E-2</v>
      </c>
      <c r="H88" s="13">
        <f t="shared" si="13"/>
        <v>78703.628873710419</v>
      </c>
      <c r="I88" s="13">
        <f t="shared" si="11"/>
        <v>1967.5907218427603</v>
      </c>
      <c r="J88" s="13">
        <f t="shared" si="8"/>
        <v>77719.833512789046</v>
      </c>
      <c r="K88" s="13">
        <f t="shared" si="9"/>
        <v>891128.54912921926</v>
      </c>
      <c r="L88" s="20">
        <f t="shared" si="12"/>
        <v>11.322585271883</v>
      </c>
    </row>
    <row r="89" spans="1:12" x14ac:dyDescent="0.2">
      <c r="A89" s="16">
        <v>80</v>
      </c>
      <c r="B89" s="46">
        <v>1</v>
      </c>
      <c r="C89" s="45">
        <v>118</v>
      </c>
      <c r="D89" s="45">
        <v>116</v>
      </c>
      <c r="E89" s="17">
        <v>0.5</v>
      </c>
      <c r="F89" s="18">
        <f t="shared" si="10"/>
        <v>8.5470085470085479E-3</v>
      </c>
      <c r="G89" s="18">
        <f t="shared" si="7"/>
        <v>8.5106382978723406E-3</v>
      </c>
      <c r="H89" s="13">
        <f t="shared" si="13"/>
        <v>76736.038151867659</v>
      </c>
      <c r="I89" s="13">
        <f t="shared" si="11"/>
        <v>653.07266512227795</v>
      </c>
      <c r="J89" s="13">
        <f t="shared" si="8"/>
        <v>76409.501819306519</v>
      </c>
      <c r="K89" s="13">
        <f t="shared" si="9"/>
        <v>813408.71561643016</v>
      </c>
      <c r="L89" s="20">
        <f t="shared" si="12"/>
        <v>10.600087458341537</v>
      </c>
    </row>
    <row r="90" spans="1:12" x14ac:dyDescent="0.2">
      <c r="A90" s="16">
        <v>81</v>
      </c>
      <c r="B90" s="46">
        <v>6</v>
      </c>
      <c r="C90" s="45">
        <v>101</v>
      </c>
      <c r="D90" s="45">
        <v>118</v>
      </c>
      <c r="E90" s="17">
        <v>0.5</v>
      </c>
      <c r="F90" s="18">
        <f t="shared" si="10"/>
        <v>5.4794520547945202E-2</v>
      </c>
      <c r="G90" s="18">
        <f t="shared" si="7"/>
        <v>5.3333333333333323E-2</v>
      </c>
      <c r="H90" s="13">
        <f t="shared" si="13"/>
        <v>76082.965486745379</v>
      </c>
      <c r="I90" s="13">
        <f t="shared" si="11"/>
        <v>4057.758159293086</v>
      </c>
      <c r="J90" s="13">
        <f t="shared" si="8"/>
        <v>74054.086407098846</v>
      </c>
      <c r="K90" s="13">
        <f t="shared" si="9"/>
        <v>736999.21379712364</v>
      </c>
      <c r="L90" s="20">
        <f t="shared" si="12"/>
        <v>9.6867834880268742</v>
      </c>
    </row>
    <row r="91" spans="1:12" x14ac:dyDescent="0.2">
      <c r="A91" s="16">
        <v>82</v>
      </c>
      <c r="B91" s="46">
        <v>2</v>
      </c>
      <c r="C91" s="45">
        <v>109</v>
      </c>
      <c r="D91" s="45">
        <v>103</v>
      </c>
      <c r="E91" s="17">
        <v>0.5</v>
      </c>
      <c r="F91" s="18">
        <f t="shared" si="10"/>
        <v>1.8867924528301886E-2</v>
      </c>
      <c r="G91" s="18">
        <f t="shared" si="7"/>
        <v>1.8691588785046728E-2</v>
      </c>
      <c r="H91" s="13">
        <f t="shared" si="13"/>
        <v>72025.207327452299</v>
      </c>
      <c r="I91" s="13">
        <f t="shared" si="11"/>
        <v>1346.2655575224728</v>
      </c>
      <c r="J91" s="13">
        <f t="shared" si="8"/>
        <v>71352.07454869106</v>
      </c>
      <c r="K91" s="13">
        <f t="shared" si="9"/>
        <v>662945.12739002483</v>
      </c>
      <c r="L91" s="20">
        <f t="shared" si="12"/>
        <v>9.2043487549579641</v>
      </c>
    </row>
    <row r="92" spans="1:12" x14ac:dyDescent="0.2">
      <c r="A92" s="16">
        <v>83</v>
      </c>
      <c r="B92" s="46">
        <v>5</v>
      </c>
      <c r="C92" s="45">
        <v>148</v>
      </c>
      <c r="D92" s="45">
        <v>106</v>
      </c>
      <c r="E92" s="17">
        <v>0.5</v>
      </c>
      <c r="F92" s="18">
        <f t="shared" si="10"/>
        <v>3.937007874015748E-2</v>
      </c>
      <c r="G92" s="18">
        <f t="shared" si="7"/>
        <v>3.8610038610038609E-2</v>
      </c>
      <c r="H92" s="13">
        <f t="shared" si="13"/>
        <v>70678.941769929821</v>
      </c>
      <c r="I92" s="13">
        <f t="shared" si="11"/>
        <v>2728.9166706536612</v>
      </c>
      <c r="J92" s="13">
        <f t="shared" si="8"/>
        <v>69314.483434602982</v>
      </c>
      <c r="K92" s="13">
        <f t="shared" si="9"/>
        <v>591593.05284133379</v>
      </c>
      <c r="L92" s="20">
        <f t="shared" si="12"/>
        <v>8.3701458741000216</v>
      </c>
    </row>
    <row r="93" spans="1:12" x14ac:dyDescent="0.2">
      <c r="A93" s="16">
        <v>84</v>
      </c>
      <c r="B93" s="46">
        <v>7</v>
      </c>
      <c r="C93" s="45">
        <v>116</v>
      </c>
      <c r="D93" s="45">
        <v>145</v>
      </c>
      <c r="E93" s="17">
        <v>0.5</v>
      </c>
      <c r="F93" s="18">
        <f t="shared" si="10"/>
        <v>5.3639846743295021E-2</v>
      </c>
      <c r="G93" s="18">
        <f t="shared" si="7"/>
        <v>5.2238805970149252E-2</v>
      </c>
      <c r="H93" s="13">
        <f t="shared" si="13"/>
        <v>67950.025099276158</v>
      </c>
      <c r="I93" s="13">
        <f t="shared" si="11"/>
        <v>3549.6281768278586</v>
      </c>
      <c r="J93" s="13">
        <f t="shared" si="8"/>
        <v>66175.211010862229</v>
      </c>
      <c r="K93" s="13">
        <f t="shared" si="9"/>
        <v>522278.56940673082</v>
      </c>
      <c r="L93" s="20">
        <f t="shared" si="12"/>
        <v>7.686215989525726</v>
      </c>
    </row>
    <row r="94" spans="1:12" x14ac:dyDescent="0.2">
      <c r="A94" s="16">
        <v>85</v>
      </c>
      <c r="B94" s="46">
        <v>11</v>
      </c>
      <c r="C94" s="45">
        <v>103</v>
      </c>
      <c r="D94" s="45">
        <v>114</v>
      </c>
      <c r="E94" s="17">
        <v>0.5</v>
      </c>
      <c r="F94" s="18">
        <f t="shared" si="10"/>
        <v>0.10138248847926268</v>
      </c>
      <c r="G94" s="18">
        <f t="shared" si="7"/>
        <v>9.6491228070175447E-2</v>
      </c>
      <c r="H94" s="13">
        <f t="shared" si="13"/>
        <v>64400.396922448301</v>
      </c>
      <c r="I94" s="13">
        <f t="shared" si="11"/>
        <v>6214.0733872537839</v>
      </c>
      <c r="J94" s="13">
        <f t="shared" si="8"/>
        <v>61293.36022882141</v>
      </c>
      <c r="K94" s="13">
        <f t="shared" si="9"/>
        <v>456103.35839586862</v>
      </c>
      <c r="L94" s="20">
        <f t="shared" si="12"/>
        <v>7.0823066346176953</v>
      </c>
    </row>
    <row r="95" spans="1:12" x14ac:dyDescent="0.2">
      <c r="A95" s="16">
        <v>86</v>
      </c>
      <c r="B95" s="46">
        <v>5</v>
      </c>
      <c r="C95" s="45">
        <v>120</v>
      </c>
      <c r="D95" s="45">
        <v>96</v>
      </c>
      <c r="E95" s="17">
        <v>0.5</v>
      </c>
      <c r="F95" s="18">
        <f t="shared" si="10"/>
        <v>4.6296296296296294E-2</v>
      </c>
      <c r="G95" s="18">
        <f t="shared" si="7"/>
        <v>4.5248868778280542E-2</v>
      </c>
      <c r="H95" s="13">
        <f t="shared" si="13"/>
        <v>58186.323535194519</v>
      </c>
      <c r="I95" s="13">
        <f t="shared" si="11"/>
        <v>2632.8653183345937</v>
      </c>
      <c r="J95" s="13">
        <f t="shared" si="8"/>
        <v>56869.890876027217</v>
      </c>
      <c r="K95" s="13">
        <f t="shared" si="9"/>
        <v>394809.99816704722</v>
      </c>
      <c r="L95" s="20">
        <f t="shared" si="12"/>
        <v>6.7852714208390026</v>
      </c>
    </row>
    <row r="96" spans="1:12" x14ac:dyDescent="0.2">
      <c r="A96" s="16">
        <v>87</v>
      </c>
      <c r="B96" s="46">
        <v>13</v>
      </c>
      <c r="C96" s="45">
        <v>111</v>
      </c>
      <c r="D96" s="45">
        <v>114</v>
      </c>
      <c r="E96" s="17">
        <v>0.5</v>
      </c>
      <c r="F96" s="18">
        <f t="shared" si="10"/>
        <v>0.11555555555555555</v>
      </c>
      <c r="G96" s="18">
        <f t="shared" si="7"/>
        <v>0.1092436974789916</v>
      </c>
      <c r="H96" s="13">
        <f t="shared" si="13"/>
        <v>55553.458216859923</v>
      </c>
      <c r="I96" s="13">
        <f t="shared" si="11"/>
        <v>6068.8651833544454</v>
      </c>
      <c r="J96" s="13">
        <f t="shared" si="8"/>
        <v>52519.025625182701</v>
      </c>
      <c r="K96" s="13">
        <f t="shared" si="9"/>
        <v>337940.10729101999</v>
      </c>
      <c r="L96" s="20">
        <f t="shared" si="12"/>
        <v>6.0831515829640743</v>
      </c>
    </row>
    <row r="97" spans="1:12" x14ac:dyDescent="0.2">
      <c r="A97" s="16">
        <v>88</v>
      </c>
      <c r="B97" s="46">
        <v>11</v>
      </c>
      <c r="C97" s="45">
        <v>97</v>
      </c>
      <c r="D97" s="45">
        <v>98</v>
      </c>
      <c r="E97" s="17">
        <v>0.5</v>
      </c>
      <c r="F97" s="18">
        <f t="shared" si="10"/>
        <v>0.11282051282051282</v>
      </c>
      <c r="G97" s="18">
        <f t="shared" si="7"/>
        <v>0.10679611650485436</v>
      </c>
      <c r="H97" s="13">
        <f t="shared" si="13"/>
        <v>49484.59303350548</v>
      </c>
      <c r="I97" s="13">
        <f t="shared" si="11"/>
        <v>5284.7623628015563</v>
      </c>
      <c r="J97" s="13">
        <f t="shared" si="8"/>
        <v>46842.211852104701</v>
      </c>
      <c r="K97" s="13">
        <f t="shared" si="9"/>
        <v>285421.08166583726</v>
      </c>
      <c r="L97" s="20">
        <f t="shared" si="12"/>
        <v>5.7678777204974034</v>
      </c>
    </row>
    <row r="98" spans="1:12" x14ac:dyDescent="0.2">
      <c r="A98" s="16">
        <v>89</v>
      </c>
      <c r="B98" s="46">
        <v>8</v>
      </c>
      <c r="C98" s="45">
        <v>78</v>
      </c>
      <c r="D98" s="45">
        <v>90</v>
      </c>
      <c r="E98" s="17">
        <v>0.5</v>
      </c>
      <c r="F98" s="18">
        <f t="shared" si="10"/>
        <v>9.5238095238095233E-2</v>
      </c>
      <c r="G98" s="18">
        <f t="shared" si="7"/>
        <v>9.0909090909090898E-2</v>
      </c>
      <c r="H98" s="13">
        <f t="shared" si="13"/>
        <v>44199.830670703923</v>
      </c>
      <c r="I98" s="13">
        <f t="shared" si="11"/>
        <v>4018.1664246094469</v>
      </c>
      <c r="J98" s="13">
        <f t="shared" si="8"/>
        <v>42190.747458399201</v>
      </c>
      <c r="K98" s="13">
        <f>K99+J98</f>
        <v>238578.86981373257</v>
      </c>
      <c r="L98" s="20">
        <f t="shared" si="12"/>
        <v>5.3977326653394844</v>
      </c>
    </row>
    <row r="99" spans="1:12" x14ac:dyDescent="0.2">
      <c r="A99" s="16">
        <v>90</v>
      </c>
      <c r="B99" s="46">
        <v>6</v>
      </c>
      <c r="C99" s="45">
        <v>66</v>
      </c>
      <c r="D99" s="45">
        <v>70</v>
      </c>
      <c r="E99" s="17">
        <v>0.5</v>
      </c>
      <c r="F99" s="22">
        <f t="shared" si="10"/>
        <v>8.8235294117647065E-2</v>
      </c>
      <c r="G99" s="22">
        <f t="shared" si="7"/>
        <v>8.4507042253521125E-2</v>
      </c>
      <c r="H99" s="23">
        <f t="shared" si="13"/>
        <v>40181.664246094479</v>
      </c>
      <c r="I99" s="23">
        <f t="shared" si="11"/>
        <v>3395.6335982615051</v>
      </c>
      <c r="J99" s="23">
        <f t="shared" si="8"/>
        <v>38483.847446963722</v>
      </c>
      <c r="K99" s="23">
        <f t="shared" ref="K99:K108" si="14">K100+J99</f>
        <v>196388.12235533335</v>
      </c>
      <c r="L99" s="24">
        <f t="shared" si="12"/>
        <v>4.8875059318734317</v>
      </c>
    </row>
    <row r="100" spans="1:12" x14ac:dyDescent="0.2">
      <c r="A100" s="16">
        <v>91</v>
      </c>
      <c r="B100" s="46">
        <v>6</v>
      </c>
      <c r="C100" s="45">
        <v>73</v>
      </c>
      <c r="D100" s="45">
        <v>61</v>
      </c>
      <c r="E100" s="17">
        <v>0.5</v>
      </c>
      <c r="F100" s="22">
        <f t="shared" si="10"/>
        <v>8.9552238805970144E-2</v>
      </c>
      <c r="G100" s="22">
        <f t="shared" si="7"/>
        <v>8.5714285714285715E-2</v>
      </c>
      <c r="H100" s="23">
        <f t="shared" si="13"/>
        <v>36786.030647832973</v>
      </c>
      <c r="I100" s="23">
        <f t="shared" si="11"/>
        <v>3153.0883412428261</v>
      </c>
      <c r="J100" s="23">
        <f t="shared" si="8"/>
        <v>35209.486477211562</v>
      </c>
      <c r="K100" s="23">
        <f t="shared" si="14"/>
        <v>157904.27490836964</v>
      </c>
      <c r="L100" s="24">
        <f t="shared" si="12"/>
        <v>4.2925064794309797</v>
      </c>
    </row>
    <row r="101" spans="1:12" x14ac:dyDescent="0.2">
      <c r="A101" s="16">
        <v>92</v>
      </c>
      <c r="B101" s="46">
        <v>15</v>
      </c>
      <c r="C101" s="45">
        <v>58</v>
      </c>
      <c r="D101" s="45">
        <v>55</v>
      </c>
      <c r="E101" s="17">
        <v>0.5</v>
      </c>
      <c r="F101" s="22">
        <f t="shared" si="10"/>
        <v>0.26548672566371684</v>
      </c>
      <c r="G101" s="22">
        <f t="shared" si="7"/>
        <v>0.23437500000000003</v>
      </c>
      <c r="H101" s="23">
        <f t="shared" si="13"/>
        <v>33632.94230659015</v>
      </c>
      <c r="I101" s="23">
        <f t="shared" si="11"/>
        <v>7882.7208531070673</v>
      </c>
      <c r="J101" s="23">
        <f t="shared" si="8"/>
        <v>29691.581880036614</v>
      </c>
      <c r="K101" s="23">
        <f t="shared" si="14"/>
        <v>122694.78843115807</v>
      </c>
      <c r="L101" s="24">
        <f t="shared" si="12"/>
        <v>3.6480539618776335</v>
      </c>
    </row>
    <row r="102" spans="1:12" x14ac:dyDescent="0.2">
      <c r="A102" s="16">
        <v>93</v>
      </c>
      <c r="B102" s="46">
        <v>10</v>
      </c>
      <c r="C102" s="45">
        <v>48</v>
      </c>
      <c r="D102" s="45">
        <v>49</v>
      </c>
      <c r="E102" s="17">
        <v>0.5</v>
      </c>
      <c r="F102" s="22">
        <f t="shared" si="10"/>
        <v>0.20618556701030927</v>
      </c>
      <c r="G102" s="22">
        <f t="shared" si="7"/>
        <v>0.18691588785046725</v>
      </c>
      <c r="H102" s="23">
        <f t="shared" si="13"/>
        <v>25750.221453483082</v>
      </c>
      <c r="I102" s="23">
        <f t="shared" si="11"/>
        <v>4813.1255053239393</v>
      </c>
      <c r="J102" s="23">
        <f t="shared" si="8"/>
        <v>23343.65870082111</v>
      </c>
      <c r="K102" s="23">
        <f t="shared" si="14"/>
        <v>93003.206551121461</v>
      </c>
      <c r="L102" s="24">
        <f t="shared" si="12"/>
        <v>3.6117439502075217</v>
      </c>
    </row>
    <row r="103" spans="1:12" x14ac:dyDescent="0.2">
      <c r="A103" s="16">
        <v>94</v>
      </c>
      <c r="B103" s="46">
        <v>7</v>
      </c>
      <c r="C103" s="45">
        <v>40</v>
      </c>
      <c r="D103" s="45">
        <v>39</v>
      </c>
      <c r="E103" s="17">
        <v>0.5</v>
      </c>
      <c r="F103" s="22">
        <f t="shared" si="10"/>
        <v>0.17721518987341772</v>
      </c>
      <c r="G103" s="22">
        <f t="shared" si="7"/>
        <v>0.16279069767441859</v>
      </c>
      <c r="H103" s="23">
        <f t="shared" si="13"/>
        <v>20937.095948159142</v>
      </c>
      <c r="I103" s="23">
        <f t="shared" si="11"/>
        <v>3408.364456677069</v>
      </c>
      <c r="J103" s="23">
        <f t="shared" si="8"/>
        <v>19232.913719820608</v>
      </c>
      <c r="K103" s="23">
        <f t="shared" si="14"/>
        <v>69659.547850300354</v>
      </c>
      <c r="L103" s="24">
        <f t="shared" si="12"/>
        <v>3.3270873870368374</v>
      </c>
    </row>
    <row r="104" spans="1:12" x14ac:dyDescent="0.2">
      <c r="A104" s="16">
        <v>95</v>
      </c>
      <c r="B104" s="46">
        <v>9</v>
      </c>
      <c r="C104" s="45">
        <v>29</v>
      </c>
      <c r="D104" s="45">
        <v>30</v>
      </c>
      <c r="E104" s="17">
        <v>0.5</v>
      </c>
      <c r="F104" s="22">
        <f t="shared" si="10"/>
        <v>0.30508474576271188</v>
      </c>
      <c r="G104" s="22">
        <f t="shared" si="7"/>
        <v>0.26470588235294118</v>
      </c>
      <c r="H104" s="23">
        <f t="shared" si="13"/>
        <v>17528.731491482074</v>
      </c>
      <c r="I104" s="23">
        <f t="shared" si="11"/>
        <v>4639.9583359805492</v>
      </c>
      <c r="J104" s="23">
        <f t="shared" si="8"/>
        <v>15208.752323491801</v>
      </c>
      <c r="K104" s="23">
        <f t="shared" si="14"/>
        <v>50426.634130479739</v>
      </c>
      <c r="L104" s="24">
        <f t="shared" si="12"/>
        <v>2.8767988234051103</v>
      </c>
    </row>
    <row r="105" spans="1:12" x14ac:dyDescent="0.2">
      <c r="A105" s="16">
        <v>96</v>
      </c>
      <c r="B105" s="46">
        <v>8</v>
      </c>
      <c r="C105" s="45">
        <v>31</v>
      </c>
      <c r="D105" s="45">
        <v>20</v>
      </c>
      <c r="E105" s="17">
        <v>0.5</v>
      </c>
      <c r="F105" s="22">
        <f t="shared" si="10"/>
        <v>0.31372549019607843</v>
      </c>
      <c r="G105" s="22">
        <f t="shared" si="7"/>
        <v>0.2711864406779661</v>
      </c>
      <c r="H105" s="23">
        <f t="shared" si="13"/>
        <v>12888.773155501525</v>
      </c>
      <c r="I105" s="23">
        <f t="shared" si="11"/>
        <v>3495.2605167461761</v>
      </c>
      <c r="J105" s="23">
        <f t="shared" si="8"/>
        <v>11141.142897128439</v>
      </c>
      <c r="K105" s="23">
        <f t="shared" si="14"/>
        <v>35217.881806987934</v>
      </c>
      <c r="L105" s="24">
        <f t="shared" si="12"/>
        <v>2.7324463998309501</v>
      </c>
    </row>
    <row r="106" spans="1:12" x14ac:dyDescent="0.2">
      <c r="A106" s="16">
        <v>97</v>
      </c>
      <c r="B106" s="46">
        <v>4</v>
      </c>
      <c r="C106" s="45">
        <v>15</v>
      </c>
      <c r="D106" s="45">
        <v>22</v>
      </c>
      <c r="E106" s="17">
        <v>0.5</v>
      </c>
      <c r="F106" s="22">
        <f t="shared" si="10"/>
        <v>0.21621621621621623</v>
      </c>
      <c r="G106" s="22">
        <f t="shared" si="7"/>
        <v>0.1951219512195122</v>
      </c>
      <c r="H106" s="23">
        <f t="shared" si="13"/>
        <v>9393.5126387553501</v>
      </c>
      <c r="I106" s="23">
        <f t="shared" si="11"/>
        <v>1832.8805148790927</v>
      </c>
      <c r="J106" s="23">
        <f t="shared" si="8"/>
        <v>8477.0723813158038</v>
      </c>
      <c r="K106" s="23">
        <f t="shared" si="14"/>
        <v>24076.738909859494</v>
      </c>
      <c r="L106" s="24">
        <f t="shared" si="12"/>
        <v>2.5631241300006051</v>
      </c>
    </row>
    <row r="107" spans="1:12" x14ac:dyDescent="0.2">
      <c r="A107" s="16">
        <v>98</v>
      </c>
      <c r="B107" s="46">
        <v>1</v>
      </c>
      <c r="C107" s="45">
        <v>13</v>
      </c>
      <c r="D107" s="45">
        <v>12</v>
      </c>
      <c r="E107" s="17">
        <v>0.5</v>
      </c>
      <c r="F107" s="22">
        <f t="shared" si="10"/>
        <v>0.08</v>
      </c>
      <c r="G107" s="22">
        <f t="shared" si="7"/>
        <v>7.6923076923076927E-2</v>
      </c>
      <c r="H107" s="23">
        <f t="shared" si="13"/>
        <v>7560.6321238762575</v>
      </c>
      <c r="I107" s="23">
        <f t="shared" si="11"/>
        <v>581.58708645201989</v>
      </c>
      <c r="J107" s="23">
        <f t="shared" si="8"/>
        <v>7269.8385806502474</v>
      </c>
      <c r="K107" s="23">
        <f t="shared" si="14"/>
        <v>15599.66652854369</v>
      </c>
      <c r="L107" s="24">
        <f t="shared" si="12"/>
        <v>2.0632754342431761</v>
      </c>
    </row>
    <row r="108" spans="1:12" x14ac:dyDescent="0.2">
      <c r="A108" s="16">
        <v>99</v>
      </c>
      <c r="B108" s="46">
        <v>0</v>
      </c>
      <c r="C108" s="45">
        <v>4</v>
      </c>
      <c r="D108" s="45">
        <v>8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6979.0450374242373</v>
      </c>
      <c r="I108" s="23">
        <f t="shared" si="11"/>
        <v>0</v>
      </c>
      <c r="J108" s="23">
        <f t="shared" si="8"/>
        <v>6979.0450374242373</v>
      </c>
      <c r="K108" s="23">
        <f t="shared" si="14"/>
        <v>8329.8279478934437</v>
      </c>
      <c r="L108" s="24">
        <f t="shared" si="12"/>
        <v>1.193548387096774</v>
      </c>
    </row>
    <row r="109" spans="1:12" x14ac:dyDescent="0.2">
      <c r="A109" s="16" t="s">
        <v>22</v>
      </c>
      <c r="B109" s="46">
        <v>3</v>
      </c>
      <c r="C109" s="45">
        <v>16</v>
      </c>
      <c r="D109" s="45">
        <v>15</v>
      </c>
      <c r="E109" s="17"/>
      <c r="F109" s="22">
        <f>B109/((C109+D109)/2)</f>
        <v>0.19354838709677419</v>
      </c>
      <c r="G109" s="22">
        <v>1</v>
      </c>
      <c r="H109" s="23">
        <f>H108-I108</f>
        <v>6979.0450374242373</v>
      </c>
      <c r="I109" s="23">
        <f>H109*G109</f>
        <v>6979.0450374242373</v>
      </c>
      <c r="J109" s="23">
        <f>H109*F109</f>
        <v>1350.7829104692071</v>
      </c>
      <c r="K109" s="23">
        <f>J109</f>
        <v>1350.7829104692071</v>
      </c>
      <c r="L109" s="24">
        <f>K109/H109</f>
        <v>0.19354838709677416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126</v>
      </c>
      <c r="D9" s="45">
        <v>130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8598680.6649986655</v>
      </c>
      <c r="L9" s="19">
        <f>K9/H9</f>
        <v>85.986806649986661</v>
      </c>
    </row>
    <row r="10" spans="1:13" x14ac:dyDescent="0.2">
      <c r="A10" s="16">
        <v>1</v>
      </c>
      <c r="B10" s="46">
        <v>0</v>
      </c>
      <c r="C10" s="45">
        <v>146</v>
      </c>
      <c r="D10" s="45">
        <v>139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8498680.6649986655</v>
      </c>
      <c r="L10" s="20">
        <f t="shared" ref="L10:L73" si="5">K10/H10</f>
        <v>84.986806649986661</v>
      </c>
    </row>
    <row r="11" spans="1:13" x14ac:dyDescent="0.2">
      <c r="A11" s="16">
        <v>2</v>
      </c>
      <c r="B11" s="46">
        <v>0</v>
      </c>
      <c r="C11" s="45">
        <v>147</v>
      </c>
      <c r="D11" s="45">
        <v>156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8398680.6649986655</v>
      </c>
      <c r="L11" s="20">
        <f t="shared" si="5"/>
        <v>83.986806649986661</v>
      </c>
    </row>
    <row r="12" spans="1:13" x14ac:dyDescent="0.2">
      <c r="A12" s="16">
        <v>3</v>
      </c>
      <c r="B12" s="46">
        <v>0</v>
      </c>
      <c r="C12" s="45">
        <v>159</v>
      </c>
      <c r="D12" s="45">
        <v>149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8298680.6649986655</v>
      </c>
      <c r="L12" s="20">
        <f t="shared" si="5"/>
        <v>82.986806649986661</v>
      </c>
    </row>
    <row r="13" spans="1:13" x14ac:dyDescent="0.2">
      <c r="A13" s="16">
        <v>4</v>
      </c>
      <c r="B13" s="46">
        <v>0</v>
      </c>
      <c r="C13" s="45">
        <v>193</v>
      </c>
      <c r="D13" s="45">
        <v>165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8198680.6649986655</v>
      </c>
      <c r="L13" s="20">
        <f t="shared" si="5"/>
        <v>81.986806649986661</v>
      </c>
    </row>
    <row r="14" spans="1:13" x14ac:dyDescent="0.2">
      <c r="A14" s="16">
        <v>5</v>
      </c>
      <c r="B14" s="46">
        <v>0</v>
      </c>
      <c r="C14" s="45">
        <v>196</v>
      </c>
      <c r="D14" s="45">
        <v>192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8098680.6649986655</v>
      </c>
      <c r="L14" s="20">
        <f t="shared" si="5"/>
        <v>80.986806649986661</v>
      </c>
    </row>
    <row r="15" spans="1:13" x14ac:dyDescent="0.2">
      <c r="A15" s="16">
        <v>6</v>
      </c>
      <c r="B15" s="46">
        <v>0</v>
      </c>
      <c r="C15" s="45">
        <v>200</v>
      </c>
      <c r="D15" s="45">
        <v>201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7998680.6649986655</v>
      </c>
      <c r="L15" s="20">
        <f t="shared" si="5"/>
        <v>79.986806649986661</v>
      </c>
    </row>
    <row r="16" spans="1:13" x14ac:dyDescent="0.2">
      <c r="A16" s="16">
        <v>7</v>
      </c>
      <c r="B16" s="46">
        <v>0</v>
      </c>
      <c r="C16" s="45">
        <v>215</v>
      </c>
      <c r="D16" s="45">
        <v>205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7898680.6649986655</v>
      </c>
      <c r="L16" s="20">
        <f t="shared" si="5"/>
        <v>78.986806649986661</v>
      </c>
    </row>
    <row r="17" spans="1:12" x14ac:dyDescent="0.2">
      <c r="A17" s="16">
        <v>8</v>
      </c>
      <c r="B17" s="46">
        <v>0</v>
      </c>
      <c r="C17" s="45">
        <v>183</v>
      </c>
      <c r="D17" s="45">
        <v>212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7798680.6649986655</v>
      </c>
      <c r="L17" s="20">
        <f t="shared" si="5"/>
        <v>77.986806649986661</v>
      </c>
    </row>
    <row r="18" spans="1:12" x14ac:dyDescent="0.2">
      <c r="A18" s="16">
        <v>9</v>
      </c>
      <c r="B18" s="46">
        <v>0</v>
      </c>
      <c r="C18" s="45">
        <v>180</v>
      </c>
      <c r="D18" s="45">
        <v>189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7698680.6649986655</v>
      </c>
      <c r="L18" s="20">
        <f t="shared" si="5"/>
        <v>76.986806649986661</v>
      </c>
    </row>
    <row r="19" spans="1:12" x14ac:dyDescent="0.2">
      <c r="A19" s="16">
        <v>10</v>
      </c>
      <c r="B19" s="46">
        <v>0</v>
      </c>
      <c r="C19" s="45">
        <v>166</v>
      </c>
      <c r="D19" s="45">
        <v>177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7598680.6649986655</v>
      </c>
      <c r="L19" s="20">
        <f t="shared" si="5"/>
        <v>75.986806649986661</v>
      </c>
    </row>
    <row r="20" spans="1:12" x14ac:dyDescent="0.2">
      <c r="A20" s="16">
        <v>11</v>
      </c>
      <c r="B20" s="46">
        <v>0</v>
      </c>
      <c r="C20" s="45">
        <v>169</v>
      </c>
      <c r="D20" s="45">
        <v>171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7498680.6649986655</v>
      </c>
      <c r="L20" s="20">
        <f t="shared" si="5"/>
        <v>74.986806649986661</v>
      </c>
    </row>
    <row r="21" spans="1:12" x14ac:dyDescent="0.2">
      <c r="A21" s="16">
        <v>12</v>
      </c>
      <c r="B21" s="46">
        <v>0</v>
      </c>
      <c r="C21" s="45">
        <v>167</v>
      </c>
      <c r="D21" s="45">
        <v>166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7398680.6649986655</v>
      </c>
      <c r="L21" s="20">
        <f t="shared" si="5"/>
        <v>73.986806649986661</v>
      </c>
    </row>
    <row r="22" spans="1:12" x14ac:dyDescent="0.2">
      <c r="A22" s="16">
        <v>13</v>
      </c>
      <c r="B22" s="46">
        <v>0</v>
      </c>
      <c r="C22" s="45">
        <v>186</v>
      </c>
      <c r="D22" s="45">
        <v>164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7298680.6649986655</v>
      </c>
      <c r="L22" s="20">
        <f t="shared" si="5"/>
        <v>72.986806649986661</v>
      </c>
    </row>
    <row r="23" spans="1:12" x14ac:dyDescent="0.2">
      <c r="A23" s="16">
        <v>14</v>
      </c>
      <c r="B23" s="46">
        <v>0</v>
      </c>
      <c r="C23" s="45">
        <v>178</v>
      </c>
      <c r="D23" s="45">
        <v>188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7198680.6649986655</v>
      </c>
      <c r="L23" s="20">
        <f t="shared" si="5"/>
        <v>71.986806649986661</v>
      </c>
    </row>
    <row r="24" spans="1:12" x14ac:dyDescent="0.2">
      <c r="A24" s="16">
        <v>15</v>
      </c>
      <c r="B24" s="46">
        <v>1</v>
      </c>
      <c r="C24" s="45">
        <v>162</v>
      </c>
      <c r="D24" s="45">
        <v>176</v>
      </c>
      <c r="E24" s="17">
        <v>0.5</v>
      </c>
      <c r="F24" s="18">
        <f t="shared" si="3"/>
        <v>5.9171597633136093E-3</v>
      </c>
      <c r="G24" s="18">
        <f t="shared" si="0"/>
        <v>5.8997050147492633E-3</v>
      </c>
      <c r="H24" s="13">
        <f t="shared" si="6"/>
        <v>100000</v>
      </c>
      <c r="I24" s="13">
        <f t="shared" si="4"/>
        <v>589.97050147492632</v>
      </c>
      <c r="J24" s="13">
        <f t="shared" si="1"/>
        <v>99705.01474926254</v>
      </c>
      <c r="K24" s="13">
        <f t="shared" si="2"/>
        <v>7098680.6649986655</v>
      </c>
      <c r="L24" s="20">
        <f t="shared" si="5"/>
        <v>70.986806649986661</v>
      </c>
    </row>
    <row r="25" spans="1:12" x14ac:dyDescent="0.2">
      <c r="A25" s="16">
        <v>16</v>
      </c>
      <c r="B25" s="46">
        <v>0</v>
      </c>
      <c r="C25" s="45">
        <v>156</v>
      </c>
      <c r="D25" s="45">
        <v>161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99410.02949852508</v>
      </c>
      <c r="I25" s="13">
        <f t="shared" si="4"/>
        <v>0</v>
      </c>
      <c r="J25" s="13">
        <f t="shared" si="1"/>
        <v>99410.02949852508</v>
      </c>
      <c r="K25" s="13">
        <f t="shared" si="2"/>
        <v>6998975.650249403</v>
      </c>
      <c r="L25" s="20">
        <f t="shared" si="5"/>
        <v>70.405125977286275</v>
      </c>
    </row>
    <row r="26" spans="1:12" x14ac:dyDescent="0.2">
      <c r="A26" s="16">
        <v>17</v>
      </c>
      <c r="B26" s="46">
        <v>0</v>
      </c>
      <c r="C26" s="45">
        <v>167</v>
      </c>
      <c r="D26" s="45">
        <v>163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99410.02949852508</v>
      </c>
      <c r="I26" s="13">
        <f t="shared" si="4"/>
        <v>0</v>
      </c>
      <c r="J26" s="13">
        <f t="shared" si="1"/>
        <v>99410.02949852508</v>
      </c>
      <c r="K26" s="13">
        <f t="shared" si="2"/>
        <v>6899565.620750878</v>
      </c>
      <c r="L26" s="20">
        <f t="shared" si="5"/>
        <v>69.405125977286275</v>
      </c>
    </row>
    <row r="27" spans="1:12" x14ac:dyDescent="0.2">
      <c r="A27" s="16">
        <v>18</v>
      </c>
      <c r="B27" s="46">
        <v>0</v>
      </c>
      <c r="C27" s="45">
        <v>146</v>
      </c>
      <c r="D27" s="45">
        <v>173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99410.02949852508</v>
      </c>
      <c r="I27" s="13">
        <f t="shared" si="4"/>
        <v>0</v>
      </c>
      <c r="J27" s="13">
        <f t="shared" si="1"/>
        <v>99410.02949852508</v>
      </c>
      <c r="K27" s="13">
        <f t="shared" si="2"/>
        <v>6800155.591252353</v>
      </c>
      <c r="L27" s="20">
        <f t="shared" si="5"/>
        <v>68.405125977286275</v>
      </c>
    </row>
    <row r="28" spans="1:12" x14ac:dyDescent="0.2">
      <c r="A28" s="16">
        <v>19</v>
      </c>
      <c r="B28" s="46">
        <v>0</v>
      </c>
      <c r="C28" s="45">
        <v>149</v>
      </c>
      <c r="D28" s="45">
        <v>146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99410.02949852508</v>
      </c>
      <c r="I28" s="13">
        <f t="shared" si="4"/>
        <v>0</v>
      </c>
      <c r="J28" s="13">
        <f t="shared" si="1"/>
        <v>99410.02949852508</v>
      </c>
      <c r="K28" s="13">
        <f t="shared" si="2"/>
        <v>6700745.5617538281</v>
      </c>
      <c r="L28" s="20">
        <f t="shared" si="5"/>
        <v>67.405125977286275</v>
      </c>
    </row>
    <row r="29" spans="1:12" x14ac:dyDescent="0.2">
      <c r="A29" s="16">
        <v>20</v>
      </c>
      <c r="B29" s="46">
        <v>0</v>
      </c>
      <c r="C29" s="45">
        <v>162</v>
      </c>
      <c r="D29" s="45">
        <v>148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99410.02949852508</v>
      </c>
      <c r="I29" s="13">
        <f t="shared" si="4"/>
        <v>0</v>
      </c>
      <c r="J29" s="13">
        <f t="shared" si="1"/>
        <v>99410.02949852508</v>
      </c>
      <c r="K29" s="13">
        <f t="shared" si="2"/>
        <v>6601335.5322553031</v>
      </c>
      <c r="L29" s="20">
        <f t="shared" si="5"/>
        <v>66.405125977286275</v>
      </c>
    </row>
    <row r="30" spans="1:12" x14ac:dyDescent="0.2">
      <c r="A30" s="16">
        <v>21</v>
      </c>
      <c r="B30" s="46">
        <v>0</v>
      </c>
      <c r="C30" s="45">
        <v>160</v>
      </c>
      <c r="D30" s="45">
        <v>165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99410.02949852508</v>
      </c>
      <c r="I30" s="13">
        <f t="shared" si="4"/>
        <v>0</v>
      </c>
      <c r="J30" s="13">
        <f t="shared" si="1"/>
        <v>99410.02949852508</v>
      </c>
      <c r="K30" s="13">
        <f t="shared" si="2"/>
        <v>6501925.5027567782</v>
      </c>
      <c r="L30" s="20">
        <f t="shared" si="5"/>
        <v>65.405125977286275</v>
      </c>
    </row>
    <row r="31" spans="1:12" x14ac:dyDescent="0.2">
      <c r="A31" s="16">
        <v>22</v>
      </c>
      <c r="B31" s="46">
        <v>0</v>
      </c>
      <c r="C31" s="45">
        <v>168</v>
      </c>
      <c r="D31" s="45">
        <v>161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99410.02949852508</v>
      </c>
      <c r="I31" s="13">
        <f t="shared" si="4"/>
        <v>0</v>
      </c>
      <c r="J31" s="13">
        <f t="shared" si="1"/>
        <v>99410.02949852508</v>
      </c>
      <c r="K31" s="13">
        <f t="shared" si="2"/>
        <v>6402515.4732582532</v>
      </c>
      <c r="L31" s="20">
        <f t="shared" si="5"/>
        <v>64.405125977286275</v>
      </c>
    </row>
    <row r="32" spans="1:12" x14ac:dyDescent="0.2">
      <c r="A32" s="16">
        <v>23</v>
      </c>
      <c r="B32" s="46">
        <v>0</v>
      </c>
      <c r="C32" s="45">
        <v>169</v>
      </c>
      <c r="D32" s="45">
        <v>164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99410.02949852508</v>
      </c>
      <c r="I32" s="13">
        <f t="shared" si="4"/>
        <v>0</v>
      </c>
      <c r="J32" s="13">
        <f t="shared" si="1"/>
        <v>99410.02949852508</v>
      </c>
      <c r="K32" s="13">
        <f t="shared" si="2"/>
        <v>6303105.4437597282</v>
      </c>
      <c r="L32" s="20">
        <f t="shared" si="5"/>
        <v>63.405125977286282</v>
      </c>
    </row>
    <row r="33" spans="1:12" x14ac:dyDescent="0.2">
      <c r="A33" s="16">
        <v>24</v>
      </c>
      <c r="B33" s="46">
        <v>0</v>
      </c>
      <c r="C33" s="45">
        <v>155</v>
      </c>
      <c r="D33" s="45">
        <v>168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99410.02949852508</v>
      </c>
      <c r="I33" s="13">
        <f t="shared" si="4"/>
        <v>0</v>
      </c>
      <c r="J33" s="13">
        <f t="shared" si="1"/>
        <v>99410.02949852508</v>
      </c>
      <c r="K33" s="13">
        <f t="shared" si="2"/>
        <v>6203695.4142612033</v>
      </c>
      <c r="L33" s="20">
        <f t="shared" si="5"/>
        <v>62.405125977286282</v>
      </c>
    </row>
    <row r="34" spans="1:12" x14ac:dyDescent="0.2">
      <c r="A34" s="16">
        <v>25</v>
      </c>
      <c r="B34" s="46">
        <v>0</v>
      </c>
      <c r="C34" s="45">
        <v>170</v>
      </c>
      <c r="D34" s="45">
        <v>157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99410.02949852508</v>
      </c>
      <c r="I34" s="13">
        <f t="shared" si="4"/>
        <v>0</v>
      </c>
      <c r="J34" s="13">
        <f t="shared" si="1"/>
        <v>99410.02949852508</v>
      </c>
      <c r="K34" s="13">
        <f t="shared" si="2"/>
        <v>6104285.3847626783</v>
      </c>
      <c r="L34" s="20">
        <f t="shared" si="5"/>
        <v>61.405125977286282</v>
      </c>
    </row>
    <row r="35" spans="1:12" x14ac:dyDescent="0.2">
      <c r="A35" s="16">
        <v>26</v>
      </c>
      <c r="B35" s="46">
        <v>0</v>
      </c>
      <c r="C35" s="45">
        <v>178</v>
      </c>
      <c r="D35" s="45">
        <v>169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99410.02949852508</v>
      </c>
      <c r="I35" s="13">
        <f t="shared" si="4"/>
        <v>0</v>
      </c>
      <c r="J35" s="13">
        <f t="shared" si="1"/>
        <v>99410.02949852508</v>
      </c>
      <c r="K35" s="13">
        <f t="shared" si="2"/>
        <v>6004875.3552641533</v>
      </c>
      <c r="L35" s="20">
        <f t="shared" si="5"/>
        <v>60.405125977286289</v>
      </c>
    </row>
    <row r="36" spans="1:12" x14ac:dyDescent="0.2">
      <c r="A36" s="16">
        <v>27</v>
      </c>
      <c r="B36" s="46">
        <v>0</v>
      </c>
      <c r="C36" s="45">
        <v>160</v>
      </c>
      <c r="D36" s="45">
        <v>186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99410.02949852508</v>
      </c>
      <c r="I36" s="13">
        <f t="shared" si="4"/>
        <v>0</v>
      </c>
      <c r="J36" s="13">
        <f t="shared" si="1"/>
        <v>99410.02949852508</v>
      </c>
      <c r="K36" s="13">
        <f t="shared" si="2"/>
        <v>5905465.3257656284</v>
      </c>
      <c r="L36" s="20">
        <f t="shared" si="5"/>
        <v>59.405125977286289</v>
      </c>
    </row>
    <row r="37" spans="1:12" x14ac:dyDescent="0.2">
      <c r="A37" s="16">
        <v>28</v>
      </c>
      <c r="B37" s="46">
        <v>0</v>
      </c>
      <c r="C37" s="45">
        <v>194</v>
      </c>
      <c r="D37" s="45">
        <v>160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99410.02949852508</v>
      </c>
      <c r="I37" s="13">
        <f t="shared" si="4"/>
        <v>0</v>
      </c>
      <c r="J37" s="13">
        <f t="shared" si="1"/>
        <v>99410.02949852508</v>
      </c>
      <c r="K37" s="13">
        <f t="shared" si="2"/>
        <v>5806055.2962671034</v>
      </c>
      <c r="L37" s="20">
        <f t="shared" si="5"/>
        <v>58.405125977286289</v>
      </c>
    </row>
    <row r="38" spans="1:12" x14ac:dyDescent="0.2">
      <c r="A38" s="16">
        <v>29</v>
      </c>
      <c r="B38" s="46">
        <v>0</v>
      </c>
      <c r="C38" s="45">
        <v>194</v>
      </c>
      <c r="D38" s="45">
        <v>190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99410.02949852508</v>
      </c>
      <c r="I38" s="13">
        <f t="shared" si="4"/>
        <v>0</v>
      </c>
      <c r="J38" s="13">
        <f t="shared" si="1"/>
        <v>99410.02949852508</v>
      </c>
      <c r="K38" s="13">
        <f t="shared" si="2"/>
        <v>5706645.2667685784</v>
      </c>
      <c r="L38" s="20">
        <f t="shared" si="5"/>
        <v>57.405125977286289</v>
      </c>
    </row>
    <row r="39" spans="1:12" x14ac:dyDescent="0.2">
      <c r="A39" s="16">
        <v>30</v>
      </c>
      <c r="B39" s="46">
        <v>0</v>
      </c>
      <c r="C39" s="45">
        <v>206</v>
      </c>
      <c r="D39" s="45">
        <v>196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99410.02949852508</v>
      </c>
      <c r="I39" s="13">
        <f t="shared" si="4"/>
        <v>0</v>
      </c>
      <c r="J39" s="13">
        <f t="shared" si="1"/>
        <v>99410.02949852508</v>
      </c>
      <c r="K39" s="13">
        <f t="shared" si="2"/>
        <v>5607235.2372700535</v>
      </c>
      <c r="L39" s="20">
        <f t="shared" si="5"/>
        <v>56.405125977286289</v>
      </c>
    </row>
    <row r="40" spans="1:12" x14ac:dyDescent="0.2">
      <c r="A40" s="16">
        <v>31</v>
      </c>
      <c r="B40" s="46">
        <v>0</v>
      </c>
      <c r="C40" s="45">
        <v>220</v>
      </c>
      <c r="D40" s="45">
        <v>221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99410.02949852508</v>
      </c>
      <c r="I40" s="13">
        <f t="shared" si="4"/>
        <v>0</v>
      </c>
      <c r="J40" s="13">
        <f t="shared" si="1"/>
        <v>99410.02949852508</v>
      </c>
      <c r="K40" s="13">
        <f t="shared" si="2"/>
        <v>5507825.2077715285</v>
      </c>
      <c r="L40" s="20">
        <f t="shared" si="5"/>
        <v>55.405125977286289</v>
      </c>
    </row>
    <row r="41" spans="1:12" x14ac:dyDescent="0.2">
      <c r="A41" s="16">
        <v>32</v>
      </c>
      <c r="B41" s="46">
        <v>0</v>
      </c>
      <c r="C41" s="45">
        <v>187</v>
      </c>
      <c r="D41" s="45">
        <v>219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99410.02949852508</v>
      </c>
      <c r="I41" s="13">
        <f t="shared" si="4"/>
        <v>0</v>
      </c>
      <c r="J41" s="13">
        <f t="shared" si="1"/>
        <v>99410.02949852508</v>
      </c>
      <c r="K41" s="13">
        <f t="shared" si="2"/>
        <v>5408415.1782730035</v>
      </c>
      <c r="L41" s="20">
        <f t="shared" si="5"/>
        <v>54.405125977286296</v>
      </c>
    </row>
    <row r="42" spans="1:12" x14ac:dyDescent="0.2">
      <c r="A42" s="16">
        <v>33</v>
      </c>
      <c r="B42" s="46">
        <v>0</v>
      </c>
      <c r="C42" s="45">
        <v>233</v>
      </c>
      <c r="D42" s="45">
        <v>187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99410.02949852508</v>
      </c>
      <c r="I42" s="13">
        <f t="shared" si="4"/>
        <v>0</v>
      </c>
      <c r="J42" s="13">
        <f t="shared" si="1"/>
        <v>99410.02949852508</v>
      </c>
      <c r="K42" s="13">
        <f t="shared" si="2"/>
        <v>5309005.1487744786</v>
      </c>
      <c r="L42" s="20">
        <f t="shared" si="5"/>
        <v>53.405125977286296</v>
      </c>
    </row>
    <row r="43" spans="1:12" x14ac:dyDescent="0.2">
      <c r="A43" s="16">
        <v>34</v>
      </c>
      <c r="B43" s="46">
        <v>0</v>
      </c>
      <c r="C43" s="45">
        <v>212</v>
      </c>
      <c r="D43" s="45">
        <v>239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99410.02949852508</v>
      </c>
      <c r="I43" s="13">
        <f t="shared" si="4"/>
        <v>0</v>
      </c>
      <c r="J43" s="13">
        <f t="shared" si="1"/>
        <v>99410.02949852508</v>
      </c>
      <c r="K43" s="13">
        <f t="shared" si="2"/>
        <v>5209595.1192759536</v>
      </c>
      <c r="L43" s="20">
        <f t="shared" si="5"/>
        <v>52.405125977286296</v>
      </c>
    </row>
    <row r="44" spans="1:12" x14ac:dyDescent="0.2">
      <c r="A44" s="16">
        <v>35</v>
      </c>
      <c r="B44" s="46">
        <v>0</v>
      </c>
      <c r="C44" s="45">
        <v>246</v>
      </c>
      <c r="D44" s="45">
        <v>218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99410.02949852508</v>
      </c>
      <c r="I44" s="13">
        <f t="shared" si="4"/>
        <v>0</v>
      </c>
      <c r="J44" s="13">
        <f t="shared" si="1"/>
        <v>99410.02949852508</v>
      </c>
      <c r="K44" s="13">
        <f t="shared" si="2"/>
        <v>5110185.0897774287</v>
      </c>
      <c r="L44" s="20">
        <f t="shared" si="5"/>
        <v>51.405125977286296</v>
      </c>
    </row>
    <row r="45" spans="1:12" x14ac:dyDescent="0.2">
      <c r="A45" s="16">
        <v>36</v>
      </c>
      <c r="B45" s="46">
        <v>0</v>
      </c>
      <c r="C45" s="45">
        <v>238</v>
      </c>
      <c r="D45" s="45">
        <v>243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99410.02949852508</v>
      </c>
      <c r="I45" s="13">
        <f t="shared" si="4"/>
        <v>0</v>
      </c>
      <c r="J45" s="13">
        <f t="shared" si="1"/>
        <v>99410.02949852508</v>
      </c>
      <c r="K45" s="13">
        <f t="shared" si="2"/>
        <v>5010775.0602789037</v>
      </c>
      <c r="L45" s="20">
        <f t="shared" si="5"/>
        <v>50.405125977286296</v>
      </c>
    </row>
    <row r="46" spans="1:12" x14ac:dyDescent="0.2">
      <c r="A46" s="16">
        <v>37</v>
      </c>
      <c r="B46" s="46">
        <v>0</v>
      </c>
      <c r="C46" s="45">
        <v>239</v>
      </c>
      <c r="D46" s="45">
        <v>245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99410.02949852508</v>
      </c>
      <c r="I46" s="13">
        <f t="shared" si="4"/>
        <v>0</v>
      </c>
      <c r="J46" s="13">
        <f t="shared" si="1"/>
        <v>99410.02949852508</v>
      </c>
      <c r="K46" s="13">
        <f t="shared" si="2"/>
        <v>4911365.0307803787</v>
      </c>
      <c r="L46" s="20">
        <f t="shared" si="5"/>
        <v>49.405125977286296</v>
      </c>
    </row>
    <row r="47" spans="1:12" x14ac:dyDescent="0.2">
      <c r="A47" s="16">
        <v>38</v>
      </c>
      <c r="B47" s="46">
        <v>0</v>
      </c>
      <c r="C47" s="45">
        <v>279</v>
      </c>
      <c r="D47" s="45">
        <v>241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99410.02949852508</v>
      </c>
      <c r="I47" s="13">
        <f t="shared" si="4"/>
        <v>0</v>
      </c>
      <c r="J47" s="13">
        <f t="shared" si="1"/>
        <v>99410.02949852508</v>
      </c>
      <c r="K47" s="13">
        <f t="shared" si="2"/>
        <v>4811955.0012818538</v>
      </c>
      <c r="L47" s="20">
        <f t="shared" si="5"/>
        <v>48.405125977286303</v>
      </c>
    </row>
    <row r="48" spans="1:12" x14ac:dyDescent="0.2">
      <c r="A48" s="16">
        <v>39</v>
      </c>
      <c r="B48" s="46">
        <v>0</v>
      </c>
      <c r="C48" s="45">
        <v>271</v>
      </c>
      <c r="D48" s="45">
        <v>287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99410.02949852508</v>
      </c>
      <c r="I48" s="13">
        <f t="shared" si="4"/>
        <v>0</v>
      </c>
      <c r="J48" s="13">
        <f t="shared" si="1"/>
        <v>99410.02949852508</v>
      </c>
      <c r="K48" s="13">
        <f t="shared" si="2"/>
        <v>4712544.9717833288</v>
      </c>
      <c r="L48" s="20">
        <f t="shared" si="5"/>
        <v>47.405125977286303</v>
      </c>
    </row>
    <row r="49" spans="1:12" x14ac:dyDescent="0.2">
      <c r="A49" s="16">
        <v>40</v>
      </c>
      <c r="B49" s="46">
        <v>1</v>
      </c>
      <c r="C49" s="45">
        <v>258</v>
      </c>
      <c r="D49" s="45">
        <v>278</v>
      </c>
      <c r="E49" s="17">
        <v>0.5</v>
      </c>
      <c r="F49" s="18">
        <f t="shared" si="3"/>
        <v>3.7313432835820895E-3</v>
      </c>
      <c r="G49" s="18">
        <f t="shared" si="0"/>
        <v>3.7243947858472998E-3</v>
      </c>
      <c r="H49" s="13">
        <f t="shared" si="6"/>
        <v>99410.02949852508</v>
      </c>
      <c r="I49" s="13">
        <f t="shared" si="4"/>
        <v>370.24219552523306</v>
      </c>
      <c r="J49" s="13">
        <f t="shared" si="1"/>
        <v>99224.908400762462</v>
      </c>
      <c r="K49" s="13">
        <f t="shared" si="2"/>
        <v>4613134.9422848038</v>
      </c>
      <c r="L49" s="20">
        <f t="shared" si="5"/>
        <v>46.405125977286303</v>
      </c>
    </row>
    <row r="50" spans="1:12" x14ac:dyDescent="0.2">
      <c r="A50" s="16">
        <v>41</v>
      </c>
      <c r="B50" s="46">
        <v>0</v>
      </c>
      <c r="C50" s="45">
        <v>284</v>
      </c>
      <c r="D50" s="45">
        <v>268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99039.787302999845</v>
      </c>
      <c r="I50" s="13">
        <f t="shared" si="4"/>
        <v>0</v>
      </c>
      <c r="J50" s="13">
        <f t="shared" si="1"/>
        <v>99039.787302999845</v>
      </c>
      <c r="K50" s="13">
        <f t="shared" si="2"/>
        <v>4513910.033884041</v>
      </c>
      <c r="L50" s="20">
        <f t="shared" si="5"/>
        <v>45.576733924864939</v>
      </c>
    </row>
    <row r="51" spans="1:12" x14ac:dyDescent="0.2">
      <c r="A51" s="16">
        <v>42</v>
      </c>
      <c r="B51" s="46">
        <v>0</v>
      </c>
      <c r="C51" s="45">
        <v>296</v>
      </c>
      <c r="D51" s="45">
        <v>281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99039.787302999845</v>
      </c>
      <c r="I51" s="13">
        <f t="shared" si="4"/>
        <v>0</v>
      </c>
      <c r="J51" s="13">
        <f t="shared" si="1"/>
        <v>99039.787302999845</v>
      </c>
      <c r="K51" s="13">
        <f t="shared" si="2"/>
        <v>4414870.2465810413</v>
      </c>
      <c r="L51" s="20">
        <f t="shared" si="5"/>
        <v>44.576733924864939</v>
      </c>
    </row>
    <row r="52" spans="1:12" x14ac:dyDescent="0.2">
      <c r="A52" s="16">
        <v>43</v>
      </c>
      <c r="B52" s="46">
        <v>0</v>
      </c>
      <c r="C52" s="45">
        <v>270</v>
      </c>
      <c r="D52" s="45">
        <v>302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99039.787302999845</v>
      </c>
      <c r="I52" s="13">
        <f t="shared" si="4"/>
        <v>0</v>
      </c>
      <c r="J52" s="13">
        <f t="shared" si="1"/>
        <v>99039.787302999845</v>
      </c>
      <c r="K52" s="13">
        <f t="shared" si="2"/>
        <v>4315830.4592780415</v>
      </c>
      <c r="L52" s="20">
        <f t="shared" si="5"/>
        <v>43.576733924864939</v>
      </c>
    </row>
    <row r="53" spans="1:12" x14ac:dyDescent="0.2">
      <c r="A53" s="16">
        <v>44</v>
      </c>
      <c r="B53" s="46">
        <v>1</v>
      </c>
      <c r="C53" s="45">
        <v>269</v>
      </c>
      <c r="D53" s="45">
        <v>275</v>
      </c>
      <c r="E53" s="17">
        <v>0.5</v>
      </c>
      <c r="F53" s="18">
        <f t="shared" si="3"/>
        <v>3.6764705882352941E-3</v>
      </c>
      <c r="G53" s="18">
        <f t="shared" si="0"/>
        <v>3.6697247706422016E-3</v>
      </c>
      <c r="H53" s="13">
        <f t="shared" si="6"/>
        <v>99039.787302999845</v>
      </c>
      <c r="I53" s="13">
        <f t="shared" si="4"/>
        <v>363.44876074495352</v>
      </c>
      <c r="J53" s="13">
        <f t="shared" si="1"/>
        <v>98858.06292262736</v>
      </c>
      <c r="K53" s="13">
        <f t="shared" si="2"/>
        <v>4216790.6719750417</v>
      </c>
      <c r="L53" s="20">
        <f t="shared" si="5"/>
        <v>42.576733924864946</v>
      </c>
    </row>
    <row r="54" spans="1:12" x14ac:dyDescent="0.2">
      <c r="A54" s="16">
        <v>45</v>
      </c>
      <c r="B54" s="46">
        <v>0</v>
      </c>
      <c r="C54" s="45">
        <v>262</v>
      </c>
      <c r="D54" s="45">
        <v>272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98676.338542254889</v>
      </c>
      <c r="I54" s="13">
        <f t="shared" si="4"/>
        <v>0</v>
      </c>
      <c r="J54" s="13">
        <f t="shared" si="1"/>
        <v>98676.338542254889</v>
      </c>
      <c r="K54" s="13">
        <f t="shared" si="2"/>
        <v>4117932.6090524145</v>
      </c>
      <c r="L54" s="20">
        <f t="shared" si="5"/>
        <v>41.731712687019147</v>
      </c>
    </row>
    <row r="55" spans="1:12" x14ac:dyDescent="0.2">
      <c r="A55" s="16">
        <v>46</v>
      </c>
      <c r="B55" s="46">
        <v>0</v>
      </c>
      <c r="C55" s="45">
        <v>265</v>
      </c>
      <c r="D55" s="45">
        <v>269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98676.338542254889</v>
      </c>
      <c r="I55" s="13">
        <f t="shared" si="4"/>
        <v>0</v>
      </c>
      <c r="J55" s="13">
        <f t="shared" si="1"/>
        <v>98676.338542254889</v>
      </c>
      <c r="K55" s="13">
        <f t="shared" si="2"/>
        <v>4019256.2705101594</v>
      </c>
      <c r="L55" s="20">
        <f t="shared" si="5"/>
        <v>40.73171268701914</v>
      </c>
    </row>
    <row r="56" spans="1:12" x14ac:dyDescent="0.2">
      <c r="A56" s="16">
        <v>47</v>
      </c>
      <c r="B56" s="46">
        <v>1</v>
      </c>
      <c r="C56" s="45">
        <v>252</v>
      </c>
      <c r="D56" s="45">
        <v>274</v>
      </c>
      <c r="E56" s="17">
        <v>0.5</v>
      </c>
      <c r="F56" s="18">
        <f t="shared" si="3"/>
        <v>3.8022813688212928E-3</v>
      </c>
      <c r="G56" s="18">
        <f t="shared" si="0"/>
        <v>3.7950664136622387E-3</v>
      </c>
      <c r="H56" s="13">
        <f t="shared" si="6"/>
        <v>98676.338542254889</v>
      </c>
      <c r="I56" s="13">
        <f t="shared" si="4"/>
        <v>374.48325822487618</v>
      </c>
      <c r="J56" s="13">
        <f t="shared" si="1"/>
        <v>98489.09691314245</v>
      </c>
      <c r="K56" s="13">
        <f t="shared" si="2"/>
        <v>3920579.9319679043</v>
      </c>
      <c r="L56" s="20">
        <f t="shared" si="5"/>
        <v>39.73171268701914</v>
      </c>
    </row>
    <row r="57" spans="1:12" x14ac:dyDescent="0.2">
      <c r="A57" s="16">
        <v>48</v>
      </c>
      <c r="B57" s="46">
        <v>1</v>
      </c>
      <c r="C57" s="45">
        <v>264</v>
      </c>
      <c r="D57" s="45">
        <v>251</v>
      </c>
      <c r="E57" s="17">
        <v>0.5</v>
      </c>
      <c r="F57" s="18">
        <f t="shared" si="3"/>
        <v>3.8834951456310678E-3</v>
      </c>
      <c r="G57" s="18">
        <f t="shared" si="0"/>
        <v>3.8759689922480615E-3</v>
      </c>
      <c r="H57" s="13">
        <f t="shared" si="6"/>
        <v>98301.855284030011</v>
      </c>
      <c r="I57" s="13">
        <f t="shared" si="4"/>
        <v>381.01494296135661</v>
      </c>
      <c r="J57" s="13">
        <f t="shared" si="1"/>
        <v>98111.347812549342</v>
      </c>
      <c r="K57" s="13">
        <f t="shared" si="2"/>
        <v>3822090.8350547617</v>
      </c>
      <c r="L57" s="20">
        <f t="shared" si="5"/>
        <v>38.881166830588739</v>
      </c>
    </row>
    <row r="58" spans="1:12" x14ac:dyDescent="0.2">
      <c r="A58" s="16">
        <v>49</v>
      </c>
      <c r="B58" s="46">
        <v>1</v>
      </c>
      <c r="C58" s="45">
        <v>267</v>
      </c>
      <c r="D58" s="45">
        <v>272</v>
      </c>
      <c r="E58" s="17">
        <v>0.5</v>
      </c>
      <c r="F58" s="18">
        <f t="shared" si="3"/>
        <v>3.7105751391465678E-3</v>
      </c>
      <c r="G58" s="18">
        <f t="shared" si="0"/>
        <v>3.7037037037037038E-3</v>
      </c>
      <c r="H58" s="13">
        <f t="shared" si="6"/>
        <v>97920.840341068659</v>
      </c>
      <c r="I58" s="13">
        <f t="shared" si="4"/>
        <v>362.66977904099502</v>
      </c>
      <c r="J58" s="13">
        <f t="shared" si="1"/>
        <v>97739.505451548161</v>
      </c>
      <c r="K58" s="13">
        <f t="shared" si="2"/>
        <v>3723979.4872422125</v>
      </c>
      <c r="L58" s="20">
        <f t="shared" si="5"/>
        <v>38.030509892186359</v>
      </c>
    </row>
    <row r="59" spans="1:12" x14ac:dyDescent="0.2">
      <c r="A59" s="16">
        <v>50</v>
      </c>
      <c r="B59" s="46">
        <v>0</v>
      </c>
      <c r="C59" s="45">
        <v>264</v>
      </c>
      <c r="D59" s="45">
        <v>265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97558.170562027663</v>
      </c>
      <c r="I59" s="13">
        <f t="shared" si="4"/>
        <v>0</v>
      </c>
      <c r="J59" s="13">
        <f t="shared" si="1"/>
        <v>97558.170562027663</v>
      </c>
      <c r="K59" s="13">
        <f t="shared" si="2"/>
        <v>3626239.9817906641</v>
      </c>
      <c r="L59" s="20">
        <f t="shared" si="5"/>
        <v>37.170028516320876</v>
      </c>
    </row>
    <row r="60" spans="1:12" x14ac:dyDescent="0.2">
      <c r="A60" s="16">
        <v>51</v>
      </c>
      <c r="B60" s="46">
        <v>0</v>
      </c>
      <c r="C60" s="45">
        <v>240</v>
      </c>
      <c r="D60" s="45">
        <v>276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97558.170562027663</v>
      </c>
      <c r="I60" s="13">
        <f t="shared" si="4"/>
        <v>0</v>
      </c>
      <c r="J60" s="13">
        <f t="shared" si="1"/>
        <v>97558.170562027663</v>
      </c>
      <c r="K60" s="13">
        <f t="shared" si="2"/>
        <v>3528681.8112286367</v>
      </c>
      <c r="L60" s="20">
        <f t="shared" si="5"/>
        <v>36.170028516320876</v>
      </c>
    </row>
    <row r="61" spans="1:12" x14ac:dyDescent="0.2">
      <c r="A61" s="16">
        <v>52</v>
      </c>
      <c r="B61" s="46">
        <v>0</v>
      </c>
      <c r="C61" s="45">
        <v>245</v>
      </c>
      <c r="D61" s="45">
        <v>239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97558.170562027663</v>
      </c>
      <c r="I61" s="13">
        <f t="shared" si="4"/>
        <v>0</v>
      </c>
      <c r="J61" s="13">
        <f t="shared" si="1"/>
        <v>97558.170562027663</v>
      </c>
      <c r="K61" s="13">
        <f t="shared" si="2"/>
        <v>3431123.6406666092</v>
      </c>
      <c r="L61" s="20">
        <f t="shared" si="5"/>
        <v>35.170028516320883</v>
      </c>
    </row>
    <row r="62" spans="1:12" x14ac:dyDescent="0.2">
      <c r="A62" s="16">
        <v>53</v>
      </c>
      <c r="B62" s="46">
        <v>0</v>
      </c>
      <c r="C62" s="45">
        <v>234</v>
      </c>
      <c r="D62" s="45">
        <v>243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97558.170562027663</v>
      </c>
      <c r="I62" s="13">
        <f t="shared" si="4"/>
        <v>0</v>
      </c>
      <c r="J62" s="13">
        <f t="shared" si="1"/>
        <v>97558.170562027663</v>
      </c>
      <c r="K62" s="13">
        <f t="shared" si="2"/>
        <v>3333565.4701045817</v>
      </c>
      <c r="L62" s="20">
        <f t="shared" si="5"/>
        <v>34.170028516320883</v>
      </c>
    </row>
    <row r="63" spans="1:12" x14ac:dyDescent="0.2">
      <c r="A63" s="16">
        <v>54</v>
      </c>
      <c r="B63" s="46">
        <v>0</v>
      </c>
      <c r="C63" s="45">
        <v>211</v>
      </c>
      <c r="D63" s="45">
        <v>229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97558.170562027663</v>
      </c>
      <c r="I63" s="13">
        <f t="shared" si="4"/>
        <v>0</v>
      </c>
      <c r="J63" s="13">
        <f t="shared" si="1"/>
        <v>97558.170562027663</v>
      </c>
      <c r="K63" s="13">
        <f t="shared" si="2"/>
        <v>3236007.2995425542</v>
      </c>
      <c r="L63" s="20">
        <f t="shared" si="5"/>
        <v>33.170028516320883</v>
      </c>
    </row>
    <row r="64" spans="1:12" x14ac:dyDescent="0.2">
      <c r="A64" s="16">
        <v>55</v>
      </c>
      <c r="B64" s="46">
        <v>1</v>
      </c>
      <c r="C64" s="45">
        <v>236</v>
      </c>
      <c r="D64" s="45">
        <v>207</v>
      </c>
      <c r="E64" s="17">
        <v>0.5</v>
      </c>
      <c r="F64" s="18">
        <f t="shared" si="3"/>
        <v>4.5146726862302479E-3</v>
      </c>
      <c r="G64" s="18">
        <f t="shared" si="0"/>
        <v>4.5045045045045045E-3</v>
      </c>
      <c r="H64" s="13">
        <f t="shared" si="6"/>
        <v>97558.170562027663</v>
      </c>
      <c r="I64" s="13">
        <f t="shared" si="4"/>
        <v>439.45121874787236</v>
      </c>
      <c r="J64" s="13">
        <f t="shared" si="1"/>
        <v>97338.444952653736</v>
      </c>
      <c r="K64" s="13">
        <f t="shared" si="2"/>
        <v>3138449.1289805267</v>
      </c>
      <c r="L64" s="20">
        <f t="shared" si="5"/>
        <v>32.170028516320883</v>
      </c>
    </row>
    <row r="65" spans="1:12" x14ac:dyDescent="0.2">
      <c r="A65" s="16">
        <v>56</v>
      </c>
      <c r="B65" s="46">
        <v>2</v>
      </c>
      <c r="C65" s="45">
        <v>210</v>
      </c>
      <c r="D65" s="45">
        <v>235</v>
      </c>
      <c r="E65" s="17">
        <v>0.5</v>
      </c>
      <c r="F65" s="18">
        <f t="shared" si="3"/>
        <v>8.988764044943821E-3</v>
      </c>
      <c r="G65" s="18">
        <f t="shared" si="0"/>
        <v>8.9485458612975407E-3</v>
      </c>
      <c r="H65" s="13">
        <f t="shared" si="6"/>
        <v>97118.719343279794</v>
      </c>
      <c r="I65" s="13">
        <f t="shared" si="4"/>
        <v>869.0713140338238</v>
      </c>
      <c r="J65" s="13">
        <f t="shared" si="1"/>
        <v>96684.183686262884</v>
      </c>
      <c r="K65" s="13">
        <f t="shared" si="2"/>
        <v>3041110.684027873</v>
      </c>
      <c r="L65" s="20">
        <f t="shared" si="5"/>
        <v>31.313331812774827</v>
      </c>
    </row>
    <row r="66" spans="1:12" x14ac:dyDescent="0.2">
      <c r="A66" s="16">
        <v>57</v>
      </c>
      <c r="B66" s="46">
        <v>1</v>
      </c>
      <c r="C66" s="45">
        <v>194</v>
      </c>
      <c r="D66" s="45">
        <v>203</v>
      </c>
      <c r="E66" s="17">
        <v>0.5</v>
      </c>
      <c r="F66" s="18">
        <f t="shared" si="3"/>
        <v>5.0377833753148613E-3</v>
      </c>
      <c r="G66" s="18">
        <f t="shared" si="0"/>
        <v>5.0251256281407027E-3</v>
      </c>
      <c r="H66" s="13">
        <f t="shared" si="6"/>
        <v>96249.648029245975</v>
      </c>
      <c r="I66" s="13">
        <f t="shared" si="4"/>
        <v>483.66657301128623</v>
      </c>
      <c r="J66" s="13">
        <f t="shared" si="1"/>
        <v>96007.814742740331</v>
      </c>
      <c r="K66" s="13">
        <f t="shared" si="2"/>
        <v>2944426.5003416101</v>
      </c>
      <c r="L66" s="20">
        <f t="shared" si="5"/>
        <v>30.591556027788592</v>
      </c>
    </row>
    <row r="67" spans="1:12" x14ac:dyDescent="0.2">
      <c r="A67" s="16">
        <v>58</v>
      </c>
      <c r="B67" s="46">
        <v>0</v>
      </c>
      <c r="C67" s="45">
        <v>177</v>
      </c>
      <c r="D67" s="45">
        <v>194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95765.981456234687</v>
      </c>
      <c r="I67" s="13">
        <f t="shared" si="4"/>
        <v>0</v>
      </c>
      <c r="J67" s="13">
        <f t="shared" si="1"/>
        <v>95765.981456234687</v>
      </c>
      <c r="K67" s="13">
        <f t="shared" si="2"/>
        <v>2848418.6855988698</v>
      </c>
      <c r="L67" s="20">
        <f t="shared" si="5"/>
        <v>29.743533583484496</v>
      </c>
    </row>
    <row r="68" spans="1:12" x14ac:dyDescent="0.2">
      <c r="A68" s="16">
        <v>59</v>
      </c>
      <c r="B68" s="46">
        <v>0</v>
      </c>
      <c r="C68" s="45">
        <v>179</v>
      </c>
      <c r="D68" s="45">
        <v>173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95765.981456234687</v>
      </c>
      <c r="I68" s="13">
        <f t="shared" si="4"/>
        <v>0</v>
      </c>
      <c r="J68" s="13">
        <f t="shared" si="1"/>
        <v>95765.981456234687</v>
      </c>
      <c r="K68" s="13">
        <f t="shared" si="2"/>
        <v>2752652.7041426352</v>
      </c>
      <c r="L68" s="20">
        <f t="shared" si="5"/>
        <v>28.743533583484496</v>
      </c>
    </row>
    <row r="69" spans="1:12" x14ac:dyDescent="0.2">
      <c r="A69" s="16">
        <v>60</v>
      </c>
      <c r="B69" s="46">
        <v>1</v>
      </c>
      <c r="C69" s="45">
        <v>175</v>
      </c>
      <c r="D69" s="45">
        <v>184</v>
      </c>
      <c r="E69" s="17">
        <v>0.5</v>
      </c>
      <c r="F69" s="18">
        <f t="shared" si="3"/>
        <v>5.5710306406685237E-3</v>
      </c>
      <c r="G69" s="18">
        <f t="shared" si="0"/>
        <v>5.5555555555555558E-3</v>
      </c>
      <c r="H69" s="13">
        <f t="shared" si="6"/>
        <v>95765.981456234687</v>
      </c>
      <c r="I69" s="13">
        <f t="shared" si="4"/>
        <v>532.03323031241496</v>
      </c>
      <c r="J69" s="13">
        <f t="shared" si="1"/>
        <v>95499.964841078472</v>
      </c>
      <c r="K69" s="13">
        <f t="shared" si="2"/>
        <v>2656886.7226864006</v>
      </c>
      <c r="L69" s="20">
        <f t="shared" si="5"/>
        <v>27.743533583484496</v>
      </c>
    </row>
    <row r="70" spans="1:12" x14ac:dyDescent="0.2">
      <c r="A70" s="16">
        <v>61</v>
      </c>
      <c r="B70" s="46">
        <v>0</v>
      </c>
      <c r="C70" s="45">
        <v>157</v>
      </c>
      <c r="D70" s="45">
        <v>178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95233.948225922271</v>
      </c>
      <c r="I70" s="13">
        <f t="shared" si="4"/>
        <v>0</v>
      </c>
      <c r="J70" s="13">
        <f t="shared" si="1"/>
        <v>95233.948225922271</v>
      </c>
      <c r="K70" s="13">
        <f t="shared" si="2"/>
        <v>2561386.7578453221</v>
      </c>
      <c r="L70" s="20">
        <f t="shared" si="5"/>
        <v>26.895732095124075</v>
      </c>
    </row>
    <row r="71" spans="1:12" x14ac:dyDescent="0.2">
      <c r="A71" s="16">
        <v>62</v>
      </c>
      <c r="B71" s="46">
        <v>0</v>
      </c>
      <c r="C71" s="45">
        <v>175</v>
      </c>
      <c r="D71" s="45">
        <v>163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95233.948225922271</v>
      </c>
      <c r="I71" s="13">
        <f t="shared" si="4"/>
        <v>0</v>
      </c>
      <c r="J71" s="13">
        <f t="shared" si="1"/>
        <v>95233.948225922271</v>
      </c>
      <c r="K71" s="13">
        <f t="shared" si="2"/>
        <v>2466152.8096193997</v>
      </c>
      <c r="L71" s="20">
        <f t="shared" si="5"/>
        <v>25.895732095124075</v>
      </c>
    </row>
    <row r="72" spans="1:12" x14ac:dyDescent="0.2">
      <c r="A72" s="16">
        <v>63</v>
      </c>
      <c r="B72" s="46">
        <v>2</v>
      </c>
      <c r="C72" s="45">
        <v>171</v>
      </c>
      <c r="D72" s="45">
        <v>176</v>
      </c>
      <c r="E72" s="17">
        <v>0.5</v>
      </c>
      <c r="F72" s="18">
        <f t="shared" si="3"/>
        <v>1.1527377521613832E-2</v>
      </c>
      <c r="G72" s="18">
        <f t="shared" si="0"/>
        <v>1.1461318051575929E-2</v>
      </c>
      <c r="H72" s="13">
        <f t="shared" si="6"/>
        <v>95233.948225922271</v>
      </c>
      <c r="I72" s="13">
        <f t="shared" si="4"/>
        <v>1091.5065699246104</v>
      </c>
      <c r="J72" s="13">
        <f t="shared" si="1"/>
        <v>94688.194940959977</v>
      </c>
      <c r="K72" s="13">
        <f t="shared" si="2"/>
        <v>2370918.8613934773</v>
      </c>
      <c r="L72" s="20">
        <f t="shared" si="5"/>
        <v>24.895732095124071</v>
      </c>
    </row>
    <row r="73" spans="1:12" x14ac:dyDescent="0.2">
      <c r="A73" s="16">
        <v>64</v>
      </c>
      <c r="B73" s="46">
        <v>0</v>
      </c>
      <c r="C73" s="45">
        <v>140</v>
      </c>
      <c r="D73" s="45">
        <v>166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94142.441655997667</v>
      </c>
      <c r="I73" s="13">
        <f t="shared" si="4"/>
        <v>0</v>
      </c>
      <c r="J73" s="13">
        <f t="shared" ref="J73:J108" si="8">H74+I73*E73</f>
        <v>94142.441655997667</v>
      </c>
      <c r="K73" s="13">
        <f t="shared" ref="K73:K97" si="9">K74+J73</f>
        <v>2276230.6664525173</v>
      </c>
      <c r="L73" s="20">
        <f t="shared" si="5"/>
        <v>24.178581162893625</v>
      </c>
    </row>
    <row r="74" spans="1:12" x14ac:dyDescent="0.2">
      <c r="A74" s="16">
        <v>65</v>
      </c>
      <c r="B74" s="46">
        <v>3</v>
      </c>
      <c r="C74" s="45">
        <v>145</v>
      </c>
      <c r="D74" s="45">
        <v>137</v>
      </c>
      <c r="E74" s="17">
        <v>0.5</v>
      </c>
      <c r="F74" s="18">
        <f t="shared" ref="F74:F108" si="10">B74/((C74+D74)/2)</f>
        <v>2.1276595744680851E-2</v>
      </c>
      <c r="G74" s="18">
        <f t="shared" si="7"/>
        <v>2.1052631578947368E-2</v>
      </c>
      <c r="H74" s="13">
        <f t="shared" si="6"/>
        <v>94142.441655997667</v>
      </c>
      <c r="I74" s="13">
        <f t="shared" ref="I74:I108" si="11">H74*G74</f>
        <v>1981.9461401262665</v>
      </c>
      <c r="J74" s="13">
        <f t="shared" si="8"/>
        <v>93151.468585934534</v>
      </c>
      <c r="K74" s="13">
        <f t="shared" si="9"/>
        <v>2182088.2247965196</v>
      </c>
      <c r="L74" s="20">
        <f t="shared" ref="L74:L108" si="12">K74/H74</f>
        <v>23.178581162893625</v>
      </c>
    </row>
    <row r="75" spans="1:12" x14ac:dyDescent="0.2">
      <c r="A75" s="16">
        <v>66</v>
      </c>
      <c r="B75" s="46">
        <v>2</v>
      </c>
      <c r="C75" s="45">
        <v>164</v>
      </c>
      <c r="D75" s="45">
        <v>146</v>
      </c>
      <c r="E75" s="17">
        <v>0.5</v>
      </c>
      <c r="F75" s="18">
        <f t="shared" si="10"/>
        <v>1.2903225806451613E-2</v>
      </c>
      <c r="G75" s="18">
        <f t="shared" si="7"/>
        <v>1.2820512820512822E-2</v>
      </c>
      <c r="H75" s="13">
        <f t="shared" ref="H75:H108" si="13">H74-I74</f>
        <v>92160.4955158714</v>
      </c>
      <c r="I75" s="13">
        <f t="shared" si="11"/>
        <v>1181.5448143060437</v>
      </c>
      <c r="J75" s="13">
        <f t="shared" si="8"/>
        <v>91569.723108718375</v>
      </c>
      <c r="K75" s="13">
        <f t="shared" si="9"/>
        <v>2088936.7562105851</v>
      </c>
      <c r="L75" s="20">
        <f t="shared" si="12"/>
        <v>22.666292585751552</v>
      </c>
    </row>
    <row r="76" spans="1:12" x14ac:dyDescent="0.2">
      <c r="A76" s="16">
        <v>67</v>
      </c>
      <c r="B76" s="46">
        <v>0</v>
      </c>
      <c r="C76" s="45">
        <v>166</v>
      </c>
      <c r="D76" s="45">
        <v>168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90978.950701565351</v>
      </c>
      <c r="I76" s="13">
        <f t="shared" si="11"/>
        <v>0</v>
      </c>
      <c r="J76" s="13">
        <f t="shared" si="8"/>
        <v>90978.950701565351</v>
      </c>
      <c r="K76" s="13">
        <f t="shared" si="9"/>
        <v>1997367.0331018667</v>
      </c>
      <c r="L76" s="20">
        <f t="shared" si="12"/>
        <v>21.95416651543664</v>
      </c>
    </row>
    <row r="77" spans="1:12" x14ac:dyDescent="0.2">
      <c r="A77" s="16">
        <v>68</v>
      </c>
      <c r="B77" s="46">
        <v>2</v>
      </c>
      <c r="C77" s="45">
        <v>172</v>
      </c>
      <c r="D77" s="45">
        <v>165</v>
      </c>
      <c r="E77" s="17">
        <v>0.5</v>
      </c>
      <c r="F77" s="18">
        <f t="shared" si="10"/>
        <v>1.1869436201780416E-2</v>
      </c>
      <c r="G77" s="18">
        <f t="shared" si="7"/>
        <v>1.1799410029498525E-2</v>
      </c>
      <c r="H77" s="13">
        <f t="shared" si="13"/>
        <v>90978.950701565351</v>
      </c>
      <c r="I77" s="13">
        <f t="shared" si="11"/>
        <v>1073.4979433813021</v>
      </c>
      <c r="J77" s="13">
        <f t="shared" si="8"/>
        <v>90442.201729874709</v>
      </c>
      <c r="K77" s="13">
        <f t="shared" si="9"/>
        <v>1906388.0824003015</v>
      </c>
      <c r="L77" s="20">
        <f t="shared" si="12"/>
        <v>20.95416651543664</v>
      </c>
    </row>
    <row r="78" spans="1:12" x14ac:dyDescent="0.2">
      <c r="A78" s="16">
        <v>69</v>
      </c>
      <c r="B78" s="46">
        <v>0</v>
      </c>
      <c r="C78" s="45">
        <v>137</v>
      </c>
      <c r="D78" s="45">
        <v>172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89905.452758184052</v>
      </c>
      <c r="I78" s="13">
        <f t="shared" si="11"/>
        <v>0</v>
      </c>
      <c r="J78" s="13">
        <f t="shared" si="8"/>
        <v>89905.452758184052</v>
      </c>
      <c r="K78" s="13">
        <f t="shared" si="9"/>
        <v>1815945.8806704269</v>
      </c>
      <c r="L78" s="20">
        <f t="shared" si="12"/>
        <v>20.198395369352301</v>
      </c>
    </row>
    <row r="79" spans="1:12" x14ac:dyDescent="0.2">
      <c r="A79" s="16">
        <v>70</v>
      </c>
      <c r="B79" s="46">
        <v>1</v>
      </c>
      <c r="C79" s="45">
        <v>148</v>
      </c>
      <c r="D79" s="45">
        <v>141</v>
      </c>
      <c r="E79" s="17">
        <v>0.5</v>
      </c>
      <c r="F79" s="18">
        <f t="shared" si="10"/>
        <v>6.920415224913495E-3</v>
      </c>
      <c r="G79" s="18">
        <f t="shared" si="7"/>
        <v>6.8965517241379309E-3</v>
      </c>
      <c r="H79" s="13">
        <f t="shared" si="13"/>
        <v>89905.452758184052</v>
      </c>
      <c r="I79" s="13">
        <f t="shared" si="11"/>
        <v>620.03760522885557</v>
      </c>
      <c r="J79" s="13">
        <f t="shared" si="8"/>
        <v>89595.433955569635</v>
      </c>
      <c r="K79" s="13">
        <f t="shared" si="9"/>
        <v>1726040.4279122427</v>
      </c>
      <c r="L79" s="20">
        <f t="shared" si="12"/>
        <v>19.198395369352301</v>
      </c>
    </row>
    <row r="80" spans="1:12" x14ac:dyDescent="0.2">
      <c r="A80" s="16">
        <v>71</v>
      </c>
      <c r="B80" s="46">
        <v>0</v>
      </c>
      <c r="C80" s="45">
        <v>129</v>
      </c>
      <c r="D80" s="45">
        <v>146</v>
      </c>
      <c r="E80" s="17">
        <v>0.5</v>
      </c>
      <c r="F80" s="18">
        <f t="shared" si="10"/>
        <v>0</v>
      </c>
      <c r="G80" s="18">
        <f t="shared" si="7"/>
        <v>0</v>
      </c>
      <c r="H80" s="13">
        <f t="shared" si="13"/>
        <v>89285.415152955204</v>
      </c>
      <c r="I80" s="13">
        <f t="shared" si="11"/>
        <v>0</v>
      </c>
      <c r="J80" s="13">
        <f t="shared" si="8"/>
        <v>89285.415152955204</v>
      </c>
      <c r="K80" s="13">
        <f t="shared" si="9"/>
        <v>1636444.993956673</v>
      </c>
      <c r="L80" s="20">
        <f t="shared" si="12"/>
        <v>18.328245337195021</v>
      </c>
    </row>
    <row r="81" spans="1:12" x14ac:dyDescent="0.2">
      <c r="A81" s="16">
        <v>72</v>
      </c>
      <c r="B81" s="46">
        <v>0</v>
      </c>
      <c r="C81" s="45">
        <v>145</v>
      </c>
      <c r="D81" s="45">
        <v>132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89285.415152955204</v>
      </c>
      <c r="I81" s="13">
        <f t="shared" si="11"/>
        <v>0</v>
      </c>
      <c r="J81" s="13">
        <f t="shared" si="8"/>
        <v>89285.415152955204</v>
      </c>
      <c r="K81" s="13">
        <f t="shared" si="9"/>
        <v>1547159.5788037179</v>
      </c>
      <c r="L81" s="20">
        <f t="shared" si="12"/>
        <v>17.328245337195025</v>
      </c>
    </row>
    <row r="82" spans="1:12" x14ac:dyDescent="0.2">
      <c r="A82" s="16">
        <v>73</v>
      </c>
      <c r="B82" s="46">
        <v>0</v>
      </c>
      <c r="C82" s="45">
        <v>109</v>
      </c>
      <c r="D82" s="45">
        <v>149</v>
      </c>
      <c r="E82" s="17">
        <v>0.5</v>
      </c>
      <c r="F82" s="18">
        <f t="shared" si="10"/>
        <v>0</v>
      </c>
      <c r="G82" s="18">
        <f t="shared" si="7"/>
        <v>0</v>
      </c>
      <c r="H82" s="13">
        <f t="shared" si="13"/>
        <v>89285.415152955204</v>
      </c>
      <c r="I82" s="13">
        <f t="shared" si="11"/>
        <v>0</v>
      </c>
      <c r="J82" s="13">
        <f t="shared" si="8"/>
        <v>89285.415152955204</v>
      </c>
      <c r="K82" s="13">
        <f t="shared" si="9"/>
        <v>1457874.1636507628</v>
      </c>
      <c r="L82" s="20">
        <f t="shared" si="12"/>
        <v>16.328245337195025</v>
      </c>
    </row>
    <row r="83" spans="1:12" x14ac:dyDescent="0.2">
      <c r="A83" s="16">
        <v>74</v>
      </c>
      <c r="B83" s="46">
        <v>1</v>
      </c>
      <c r="C83" s="45">
        <v>100</v>
      </c>
      <c r="D83" s="45">
        <v>108</v>
      </c>
      <c r="E83" s="17">
        <v>0.5</v>
      </c>
      <c r="F83" s="18">
        <f t="shared" si="10"/>
        <v>9.6153846153846159E-3</v>
      </c>
      <c r="G83" s="18">
        <f t="shared" si="7"/>
        <v>9.5693779904306234E-3</v>
      </c>
      <c r="H83" s="13">
        <f t="shared" si="13"/>
        <v>89285.415152955204</v>
      </c>
      <c r="I83" s="13">
        <f t="shared" si="11"/>
        <v>854.40588663115045</v>
      </c>
      <c r="J83" s="13">
        <f t="shared" si="8"/>
        <v>88858.21220963962</v>
      </c>
      <c r="K83" s="13">
        <f t="shared" si="9"/>
        <v>1368588.7484978077</v>
      </c>
      <c r="L83" s="20">
        <f t="shared" si="12"/>
        <v>15.328245337195025</v>
      </c>
    </row>
    <row r="84" spans="1:12" x14ac:dyDescent="0.2">
      <c r="A84" s="16">
        <v>75</v>
      </c>
      <c r="B84" s="46">
        <v>4</v>
      </c>
      <c r="C84" s="45">
        <v>146</v>
      </c>
      <c r="D84" s="45">
        <v>99</v>
      </c>
      <c r="E84" s="17">
        <v>0.5</v>
      </c>
      <c r="F84" s="18">
        <f t="shared" si="10"/>
        <v>3.2653061224489799E-2</v>
      </c>
      <c r="G84" s="18">
        <f t="shared" si="7"/>
        <v>3.2128514056224904E-2</v>
      </c>
      <c r="H84" s="13">
        <f t="shared" si="13"/>
        <v>88431.00926632405</v>
      </c>
      <c r="I84" s="13">
        <f t="shared" si="11"/>
        <v>2841.1569242192468</v>
      </c>
      <c r="J84" s="13">
        <f t="shared" si="8"/>
        <v>87010.430804214426</v>
      </c>
      <c r="K84" s="13">
        <f t="shared" si="9"/>
        <v>1279730.536288168</v>
      </c>
      <c r="L84" s="20">
        <f t="shared" si="12"/>
        <v>14.4715134080858</v>
      </c>
    </row>
    <row r="85" spans="1:12" x14ac:dyDescent="0.2">
      <c r="A85" s="16">
        <v>76</v>
      </c>
      <c r="B85" s="46">
        <v>1</v>
      </c>
      <c r="C85" s="45">
        <v>95</v>
      </c>
      <c r="D85" s="45">
        <v>146</v>
      </c>
      <c r="E85" s="17">
        <v>0.5</v>
      </c>
      <c r="F85" s="18">
        <f t="shared" si="10"/>
        <v>8.2987551867219917E-3</v>
      </c>
      <c r="G85" s="18">
        <f t="shared" si="7"/>
        <v>8.2644628099173556E-3</v>
      </c>
      <c r="H85" s="13">
        <f t="shared" si="13"/>
        <v>85589.852342104801</v>
      </c>
      <c r="I85" s="13">
        <f t="shared" si="11"/>
        <v>707.35415158764306</v>
      </c>
      <c r="J85" s="13">
        <f t="shared" si="8"/>
        <v>85236.17526631098</v>
      </c>
      <c r="K85" s="13">
        <f t="shared" si="9"/>
        <v>1192720.1054839536</v>
      </c>
      <c r="L85" s="20">
        <f t="shared" si="12"/>
        <v>13.935298085532631</v>
      </c>
    </row>
    <row r="86" spans="1:12" x14ac:dyDescent="0.2">
      <c r="A86" s="16">
        <v>77</v>
      </c>
      <c r="B86" s="46">
        <v>1</v>
      </c>
      <c r="C86" s="45">
        <v>116</v>
      </c>
      <c r="D86" s="45">
        <v>90</v>
      </c>
      <c r="E86" s="17">
        <v>0.5</v>
      </c>
      <c r="F86" s="18">
        <f t="shared" si="10"/>
        <v>9.7087378640776691E-3</v>
      </c>
      <c r="G86" s="18">
        <f t="shared" si="7"/>
        <v>9.6618357487922701E-3</v>
      </c>
      <c r="H86" s="13">
        <f t="shared" si="13"/>
        <v>84882.498190517159</v>
      </c>
      <c r="I86" s="13">
        <f t="shared" si="11"/>
        <v>820.12075546393385</v>
      </c>
      <c r="J86" s="13">
        <f t="shared" si="8"/>
        <v>84472.437812785181</v>
      </c>
      <c r="K86" s="13">
        <f t="shared" si="9"/>
        <v>1107483.9302176426</v>
      </c>
      <c r="L86" s="20">
        <f t="shared" si="12"/>
        <v>13.047258902912068</v>
      </c>
    </row>
    <row r="87" spans="1:12" x14ac:dyDescent="0.2">
      <c r="A87" s="16">
        <v>78</v>
      </c>
      <c r="B87" s="46">
        <v>3</v>
      </c>
      <c r="C87" s="45">
        <v>118</v>
      </c>
      <c r="D87" s="45">
        <v>117</v>
      </c>
      <c r="E87" s="17">
        <v>0.5</v>
      </c>
      <c r="F87" s="18">
        <f t="shared" si="10"/>
        <v>2.553191489361702E-2</v>
      </c>
      <c r="G87" s="18">
        <f t="shared" si="7"/>
        <v>2.5210084033613446E-2</v>
      </c>
      <c r="H87" s="13">
        <f t="shared" si="13"/>
        <v>84062.377435053219</v>
      </c>
      <c r="I87" s="13">
        <f t="shared" si="11"/>
        <v>2119.2195992030224</v>
      </c>
      <c r="J87" s="13">
        <f t="shared" si="8"/>
        <v>83002.767635451717</v>
      </c>
      <c r="K87" s="13">
        <f t="shared" si="9"/>
        <v>1023011.4924048573</v>
      </c>
      <c r="L87" s="20">
        <f t="shared" si="12"/>
        <v>12.169671184891699</v>
      </c>
    </row>
    <row r="88" spans="1:12" x14ac:dyDescent="0.2">
      <c r="A88" s="16">
        <v>79</v>
      </c>
      <c r="B88" s="46">
        <v>5</v>
      </c>
      <c r="C88" s="45">
        <v>117</v>
      </c>
      <c r="D88" s="45">
        <v>119</v>
      </c>
      <c r="E88" s="17">
        <v>0.5</v>
      </c>
      <c r="F88" s="18">
        <f t="shared" si="10"/>
        <v>4.2372881355932202E-2</v>
      </c>
      <c r="G88" s="18">
        <f t="shared" si="7"/>
        <v>4.1493775933609957E-2</v>
      </c>
      <c r="H88" s="13">
        <f t="shared" si="13"/>
        <v>81943.157835850201</v>
      </c>
      <c r="I88" s="13">
        <f t="shared" si="11"/>
        <v>3400.1310305332031</v>
      </c>
      <c r="J88" s="13">
        <f t="shared" si="8"/>
        <v>80243.092320583601</v>
      </c>
      <c r="K88" s="13">
        <f t="shared" si="9"/>
        <v>940008.72476940555</v>
      </c>
      <c r="L88" s="20">
        <f t="shared" si="12"/>
        <v>11.471473025880275</v>
      </c>
    </row>
    <row r="89" spans="1:12" x14ac:dyDescent="0.2">
      <c r="A89" s="16">
        <v>80</v>
      </c>
      <c r="B89" s="46">
        <v>2</v>
      </c>
      <c r="C89" s="45">
        <v>103</v>
      </c>
      <c r="D89" s="45">
        <v>118</v>
      </c>
      <c r="E89" s="17">
        <v>0.5</v>
      </c>
      <c r="F89" s="18">
        <f t="shared" si="10"/>
        <v>1.8099547511312219E-2</v>
      </c>
      <c r="G89" s="18">
        <f t="shared" si="7"/>
        <v>1.7937219730941707E-2</v>
      </c>
      <c r="H89" s="13">
        <f t="shared" si="13"/>
        <v>78543.026805317</v>
      </c>
      <c r="I89" s="13">
        <f t="shared" si="11"/>
        <v>1408.8435301402155</v>
      </c>
      <c r="J89" s="13">
        <f t="shared" si="8"/>
        <v>77838.605040246883</v>
      </c>
      <c r="K89" s="13">
        <f t="shared" si="9"/>
        <v>859765.63244882191</v>
      </c>
      <c r="L89" s="20">
        <f t="shared" si="12"/>
        <v>10.946428568126175</v>
      </c>
    </row>
    <row r="90" spans="1:12" x14ac:dyDescent="0.2">
      <c r="A90" s="16">
        <v>81</v>
      </c>
      <c r="B90" s="46">
        <v>6</v>
      </c>
      <c r="C90" s="45">
        <v>112</v>
      </c>
      <c r="D90" s="45">
        <v>101</v>
      </c>
      <c r="E90" s="17">
        <v>0.5</v>
      </c>
      <c r="F90" s="18">
        <f t="shared" si="10"/>
        <v>5.6338028169014086E-2</v>
      </c>
      <c r="G90" s="18">
        <f t="shared" si="7"/>
        <v>5.4794520547945209E-2</v>
      </c>
      <c r="H90" s="13">
        <f t="shared" si="13"/>
        <v>77134.18327517678</v>
      </c>
      <c r="I90" s="13">
        <f t="shared" si="11"/>
        <v>4226.5305904206461</v>
      </c>
      <c r="J90" s="13">
        <f t="shared" si="8"/>
        <v>75020.917979966456</v>
      </c>
      <c r="K90" s="13">
        <f t="shared" si="9"/>
        <v>781927.02740857506</v>
      </c>
      <c r="L90" s="20">
        <f t="shared" si="12"/>
        <v>10.137230916402453</v>
      </c>
    </row>
    <row r="91" spans="1:12" x14ac:dyDescent="0.2">
      <c r="A91" s="16">
        <v>82</v>
      </c>
      <c r="B91" s="46">
        <v>6</v>
      </c>
      <c r="C91" s="45">
        <v>150</v>
      </c>
      <c r="D91" s="45">
        <v>109</v>
      </c>
      <c r="E91" s="17">
        <v>0.5</v>
      </c>
      <c r="F91" s="18">
        <f t="shared" si="10"/>
        <v>4.633204633204633E-2</v>
      </c>
      <c r="G91" s="18">
        <f t="shared" si="7"/>
        <v>4.5283018867924525E-2</v>
      </c>
      <c r="H91" s="13">
        <f t="shared" si="13"/>
        <v>72907.652684756133</v>
      </c>
      <c r="I91" s="13">
        <f t="shared" si="11"/>
        <v>3301.4786121399002</v>
      </c>
      <c r="J91" s="13">
        <f t="shared" si="8"/>
        <v>71256.913378686193</v>
      </c>
      <c r="K91" s="13">
        <f t="shared" si="9"/>
        <v>706906.10942860856</v>
      </c>
      <c r="L91" s="20">
        <f t="shared" si="12"/>
        <v>9.6959109695272332</v>
      </c>
    </row>
    <row r="92" spans="1:12" x14ac:dyDescent="0.2">
      <c r="A92" s="16">
        <v>83</v>
      </c>
      <c r="B92" s="46">
        <v>7</v>
      </c>
      <c r="C92" s="45">
        <v>119</v>
      </c>
      <c r="D92" s="45">
        <v>148</v>
      </c>
      <c r="E92" s="17">
        <v>0.5</v>
      </c>
      <c r="F92" s="18">
        <f t="shared" si="10"/>
        <v>5.2434456928838954E-2</v>
      </c>
      <c r="G92" s="18">
        <f t="shared" si="7"/>
        <v>5.1094890510948905E-2</v>
      </c>
      <c r="H92" s="13">
        <f t="shared" si="13"/>
        <v>69606.174072616239</v>
      </c>
      <c r="I92" s="13">
        <f t="shared" si="11"/>
        <v>3556.5198431263771</v>
      </c>
      <c r="J92" s="13">
        <f t="shared" si="8"/>
        <v>67827.914151053061</v>
      </c>
      <c r="K92" s="13">
        <f t="shared" si="9"/>
        <v>635649.19604992238</v>
      </c>
      <c r="L92" s="20">
        <f t="shared" si="12"/>
        <v>9.1320806597814883</v>
      </c>
    </row>
    <row r="93" spans="1:12" x14ac:dyDescent="0.2">
      <c r="A93" s="16">
        <v>84</v>
      </c>
      <c r="B93" s="46">
        <v>3</v>
      </c>
      <c r="C93" s="45">
        <v>110</v>
      </c>
      <c r="D93" s="45">
        <v>116</v>
      </c>
      <c r="E93" s="17">
        <v>0.5</v>
      </c>
      <c r="F93" s="18">
        <f t="shared" si="10"/>
        <v>2.6548672566371681E-2</v>
      </c>
      <c r="G93" s="18">
        <f t="shared" si="7"/>
        <v>2.6200873362445417E-2</v>
      </c>
      <c r="H93" s="13">
        <f t="shared" si="13"/>
        <v>66049.654229489868</v>
      </c>
      <c r="I93" s="13">
        <f t="shared" si="11"/>
        <v>1730.5586261001713</v>
      </c>
      <c r="J93" s="13">
        <f t="shared" si="8"/>
        <v>65184.374916439781</v>
      </c>
      <c r="K93" s="13">
        <f t="shared" si="9"/>
        <v>567821.28189886932</v>
      </c>
      <c r="L93" s="20">
        <f t="shared" si="12"/>
        <v>8.5968850030004891</v>
      </c>
    </row>
    <row r="94" spans="1:12" x14ac:dyDescent="0.2">
      <c r="A94" s="16">
        <v>85</v>
      </c>
      <c r="B94" s="46">
        <v>9</v>
      </c>
      <c r="C94" s="45">
        <v>118</v>
      </c>
      <c r="D94" s="45">
        <v>103</v>
      </c>
      <c r="E94" s="17">
        <v>0.5</v>
      </c>
      <c r="F94" s="18">
        <f t="shared" si="10"/>
        <v>8.1447963800904979E-2</v>
      </c>
      <c r="G94" s="18">
        <f t="shared" si="7"/>
        <v>7.8260869565217384E-2</v>
      </c>
      <c r="H94" s="13">
        <f t="shared" si="13"/>
        <v>64319.095603389695</v>
      </c>
      <c r="I94" s="13">
        <f t="shared" si="11"/>
        <v>5033.6683515696277</v>
      </c>
      <c r="J94" s="13">
        <f t="shared" si="8"/>
        <v>61802.261427604884</v>
      </c>
      <c r="K94" s="13">
        <f t="shared" si="9"/>
        <v>502636.90698242956</v>
      </c>
      <c r="L94" s="20">
        <f t="shared" si="12"/>
        <v>7.8147384111529696</v>
      </c>
    </row>
    <row r="95" spans="1:12" x14ac:dyDescent="0.2">
      <c r="A95" s="16">
        <v>86</v>
      </c>
      <c r="B95" s="46">
        <v>11</v>
      </c>
      <c r="C95" s="45">
        <v>113</v>
      </c>
      <c r="D95" s="45">
        <v>120</v>
      </c>
      <c r="E95" s="17">
        <v>0.5</v>
      </c>
      <c r="F95" s="18">
        <f t="shared" si="10"/>
        <v>9.4420600858369105E-2</v>
      </c>
      <c r="G95" s="18">
        <f t="shared" si="7"/>
        <v>9.0163934426229511E-2</v>
      </c>
      <c r="H95" s="13">
        <f t="shared" si="13"/>
        <v>59285.427251820067</v>
      </c>
      <c r="I95" s="13">
        <f t="shared" si="11"/>
        <v>5345.4073751641045</v>
      </c>
      <c r="J95" s="13">
        <f t="shared" si="8"/>
        <v>56612.723564238011</v>
      </c>
      <c r="K95" s="13">
        <f t="shared" si="9"/>
        <v>440834.64555482467</v>
      </c>
      <c r="L95" s="20">
        <f t="shared" si="12"/>
        <v>7.4358011064395431</v>
      </c>
    </row>
    <row r="96" spans="1:12" x14ac:dyDescent="0.2">
      <c r="A96" s="16">
        <v>87</v>
      </c>
      <c r="B96" s="46">
        <v>2</v>
      </c>
      <c r="C96" s="45">
        <v>98</v>
      </c>
      <c r="D96" s="45">
        <v>111</v>
      </c>
      <c r="E96" s="17">
        <v>0.5</v>
      </c>
      <c r="F96" s="18">
        <f t="shared" si="10"/>
        <v>1.9138755980861243E-2</v>
      </c>
      <c r="G96" s="18">
        <f t="shared" si="7"/>
        <v>1.8957345971563979E-2</v>
      </c>
      <c r="H96" s="13">
        <f t="shared" si="13"/>
        <v>53940.019876655962</v>
      </c>
      <c r="I96" s="13">
        <f t="shared" si="11"/>
        <v>1022.5596185148048</v>
      </c>
      <c r="J96" s="13">
        <f t="shared" si="8"/>
        <v>53428.740067398561</v>
      </c>
      <c r="K96" s="13">
        <f t="shared" si="9"/>
        <v>384221.92199058668</v>
      </c>
      <c r="L96" s="20">
        <f t="shared" si="12"/>
        <v>7.1231327476182367</v>
      </c>
    </row>
    <row r="97" spans="1:12" x14ac:dyDescent="0.2">
      <c r="A97" s="16">
        <v>88</v>
      </c>
      <c r="B97" s="46">
        <v>13</v>
      </c>
      <c r="C97" s="45">
        <v>86</v>
      </c>
      <c r="D97" s="45">
        <v>97</v>
      </c>
      <c r="E97" s="17">
        <v>0.5</v>
      </c>
      <c r="F97" s="18">
        <f t="shared" si="10"/>
        <v>0.14207650273224043</v>
      </c>
      <c r="G97" s="18">
        <f t="shared" si="7"/>
        <v>0.13265306122448978</v>
      </c>
      <c r="H97" s="13">
        <f t="shared" si="13"/>
        <v>52917.46025814116</v>
      </c>
      <c r="I97" s="13">
        <f t="shared" si="11"/>
        <v>7019.6630954677039</v>
      </c>
      <c r="J97" s="13">
        <f t="shared" si="8"/>
        <v>49407.628710407313</v>
      </c>
      <c r="K97" s="13">
        <f t="shared" si="9"/>
        <v>330793.18192318809</v>
      </c>
      <c r="L97" s="20">
        <f t="shared" si="12"/>
        <v>6.2511159891181052</v>
      </c>
    </row>
    <row r="98" spans="1:12" x14ac:dyDescent="0.2">
      <c r="A98" s="16">
        <v>89</v>
      </c>
      <c r="B98" s="46">
        <v>4</v>
      </c>
      <c r="C98" s="45">
        <v>72</v>
      </c>
      <c r="D98" s="45">
        <v>78</v>
      </c>
      <c r="E98" s="17">
        <v>0.5</v>
      </c>
      <c r="F98" s="18">
        <f t="shared" si="10"/>
        <v>5.3333333333333337E-2</v>
      </c>
      <c r="G98" s="18">
        <f t="shared" si="7"/>
        <v>5.1948051948051951E-2</v>
      </c>
      <c r="H98" s="13">
        <f t="shared" si="13"/>
        <v>45897.797162673458</v>
      </c>
      <c r="I98" s="13">
        <f t="shared" si="11"/>
        <v>2384.3011513077122</v>
      </c>
      <c r="J98" s="13">
        <f t="shared" si="8"/>
        <v>44705.646587019597</v>
      </c>
      <c r="K98" s="13">
        <f>K99+J98</f>
        <v>281385.5532127808</v>
      </c>
      <c r="L98" s="20">
        <f t="shared" si="12"/>
        <v>6.130698434512639</v>
      </c>
    </row>
    <row r="99" spans="1:12" x14ac:dyDescent="0.2">
      <c r="A99" s="16">
        <v>90</v>
      </c>
      <c r="B99" s="46">
        <v>9</v>
      </c>
      <c r="C99" s="45">
        <v>76</v>
      </c>
      <c r="D99" s="45">
        <v>66</v>
      </c>
      <c r="E99" s="17">
        <v>0.5</v>
      </c>
      <c r="F99" s="22">
        <f t="shared" si="10"/>
        <v>0.12676056338028169</v>
      </c>
      <c r="G99" s="22">
        <f t="shared" si="7"/>
        <v>0.11920529801324505</v>
      </c>
      <c r="H99" s="23">
        <f t="shared" si="13"/>
        <v>43513.496011365743</v>
      </c>
      <c r="I99" s="23">
        <f t="shared" si="11"/>
        <v>5187.039259633003</v>
      </c>
      <c r="J99" s="23">
        <f t="shared" si="8"/>
        <v>40919.976381549241</v>
      </c>
      <c r="K99" s="23">
        <f t="shared" ref="K99:K108" si="14">K100+J99</f>
        <v>236679.90662576121</v>
      </c>
      <c r="L99" s="24">
        <f t="shared" si="12"/>
        <v>5.439229855581825</v>
      </c>
    </row>
    <row r="100" spans="1:12" x14ac:dyDescent="0.2">
      <c r="A100" s="16">
        <v>91</v>
      </c>
      <c r="B100" s="46">
        <v>10</v>
      </c>
      <c r="C100" s="45">
        <v>65</v>
      </c>
      <c r="D100" s="45">
        <v>73</v>
      </c>
      <c r="E100" s="17">
        <v>0.5</v>
      </c>
      <c r="F100" s="22">
        <f t="shared" si="10"/>
        <v>0.14492753623188406</v>
      </c>
      <c r="G100" s="22">
        <f t="shared" si="7"/>
        <v>0.13513513513513511</v>
      </c>
      <c r="H100" s="23">
        <f t="shared" si="13"/>
        <v>38326.456751732738</v>
      </c>
      <c r="I100" s="23">
        <f t="shared" si="11"/>
        <v>5179.2509123963155</v>
      </c>
      <c r="J100" s="23">
        <f t="shared" si="8"/>
        <v>35736.831295534575</v>
      </c>
      <c r="K100" s="23">
        <f t="shared" si="14"/>
        <v>195759.93024421198</v>
      </c>
      <c r="L100" s="24">
        <f t="shared" si="12"/>
        <v>5.1076970540816218</v>
      </c>
    </row>
    <row r="101" spans="1:12" x14ac:dyDescent="0.2">
      <c r="A101" s="16">
        <v>92</v>
      </c>
      <c r="B101" s="46">
        <v>4</v>
      </c>
      <c r="C101" s="45">
        <v>53</v>
      </c>
      <c r="D101" s="45">
        <v>58</v>
      </c>
      <c r="E101" s="17">
        <v>0.5</v>
      </c>
      <c r="F101" s="22">
        <f t="shared" si="10"/>
        <v>7.2072072072072071E-2</v>
      </c>
      <c r="G101" s="22">
        <f t="shared" si="7"/>
        <v>6.9565217391304349E-2</v>
      </c>
      <c r="H101" s="23">
        <f t="shared" si="13"/>
        <v>33147.20583933642</v>
      </c>
      <c r="I101" s="23">
        <f t="shared" si="11"/>
        <v>2305.892580127751</v>
      </c>
      <c r="J101" s="23">
        <f t="shared" si="8"/>
        <v>31994.259549272545</v>
      </c>
      <c r="K101" s="23">
        <f t="shared" si="14"/>
        <v>160023.09894867739</v>
      </c>
      <c r="L101" s="24">
        <f t="shared" si="12"/>
        <v>4.827649718781875</v>
      </c>
    </row>
    <row r="102" spans="1:12" x14ac:dyDescent="0.2">
      <c r="A102" s="16">
        <v>93</v>
      </c>
      <c r="B102" s="46">
        <v>8</v>
      </c>
      <c r="C102" s="45">
        <v>45</v>
      </c>
      <c r="D102" s="45">
        <v>48</v>
      </c>
      <c r="E102" s="17">
        <v>0.5</v>
      </c>
      <c r="F102" s="22">
        <f t="shared" si="10"/>
        <v>0.17204301075268819</v>
      </c>
      <c r="G102" s="22">
        <f t="shared" si="7"/>
        <v>0.15841584158415845</v>
      </c>
      <c r="H102" s="23">
        <f t="shared" si="13"/>
        <v>30841.313259208669</v>
      </c>
      <c r="I102" s="23">
        <f t="shared" si="11"/>
        <v>4885.7525955182064</v>
      </c>
      <c r="J102" s="23">
        <f t="shared" si="8"/>
        <v>28398.436961449566</v>
      </c>
      <c r="K102" s="23">
        <f t="shared" si="14"/>
        <v>128028.83939940484</v>
      </c>
      <c r="L102" s="24">
        <f t="shared" si="12"/>
        <v>4.1512123145786504</v>
      </c>
    </row>
    <row r="103" spans="1:12" x14ac:dyDescent="0.2">
      <c r="A103" s="16">
        <v>94</v>
      </c>
      <c r="B103" s="46">
        <v>1</v>
      </c>
      <c r="C103" s="45">
        <v>33</v>
      </c>
      <c r="D103" s="45">
        <v>40</v>
      </c>
      <c r="E103" s="17">
        <v>0.5</v>
      </c>
      <c r="F103" s="22">
        <f t="shared" si="10"/>
        <v>2.7397260273972601E-2</v>
      </c>
      <c r="G103" s="22">
        <f t="shared" si="7"/>
        <v>2.7027027027027025E-2</v>
      </c>
      <c r="H103" s="23">
        <f t="shared" si="13"/>
        <v>25955.560663690463</v>
      </c>
      <c r="I103" s="23">
        <f t="shared" si="11"/>
        <v>701.50163955920164</v>
      </c>
      <c r="J103" s="23">
        <f t="shared" si="8"/>
        <v>25604.809843910862</v>
      </c>
      <c r="K103" s="23">
        <f t="shared" si="14"/>
        <v>99630.402437955272</v>
      </c>
      <c r="L103" s="24">
        <f t="shared" si="12"/>
        <v>3.8384993384993376</v>
      </c>
    </row>
    <row r="104" spans="1:12" x14ac:dyDescent="0.2">
      <c r="A104" s="16">
        <v>95</v>
      </c>
      <c r="B104" s="46">
        <v>12</v>
      </c>
      <c r="C104" s="45">
        <v>39</v>
      </c>
      <c r="D104" s="45">
        <v>29</v>
      </c>
      <c r="E104" s="17">
        <v>0.5</v>
      </c>
      <c r="F104" s="22">
        <f t="shared" si="10"/>
        <v>0.35294117647058826</v>
      </c>
      <c r="G104" s="22">
        <f t="shared" si="7"/>
        <v>0.3</v>
      </c>
      <c r="H104" s="23">
        <f t="shared" si="13"/>
        <v>25254.05902413126</v>
      </c>
      <c r="I104" s="23">
        <f t="shared" si="11"/>
        <v>7576.2177072393779</v>
      </c>
      <c r="J104" s="23">
        <f t="shared" si="8"/>
        <v>21465.950170511569</v>
      </c>
      <c r="K104" s="23">
        <f t="shared" si="14"/>
        <v>74025.592594044414</v>
      </c>
      <c r="L104" s="24">
        <f t="shared" si="12"/>
        <v>2.9312354312354305</v>
      </c>
    </row>
    <row r="105" spans="1:12" x14ac:dyDescent="0.2">
      <c r="A105" s="16">
        <v>96</v>
      </c>
      <c r="B105" s="46">
        <v>2</v>
      </c>
      <c r="C105" s="45">
        <v>19</v>
      </c>
      <c r="D105" s="45">
        <v>31</v>
      </c>
      <c r="E105" s="17">
        <v>0.5</v>
      </c>
      <c r="F105" s="22">
        <f t="shared" si="10"/>
        <v>0.08</v>
      </c>
      <c r="G105" s="22">
        <f t="shared" si="7"/>
        <v>7.6923076923076927E-2</v>
      </c>
      <c r="H105" s="23">
        <f t="shared" si="13"/>
        <v>17677.841316891881</v>
      </c>
      <c r="I105" s="23">
        <f t="shared" si="11"/>
        <v>1359.8339474532218</v>
      </c>
      <c r="J105" s="23">
        <f t="shared" si="8"/>
        <v>16997.924343165269</v>
      </c>
      <c r="K105" s="23">
        <f t="shared" si="14"/>
        <v>52559.642423532845</v>
      </c>
      <c r="L105" s="24">
        <f t="shared" si="12"/>
        <v>2.9731934731934726</v>
      </c>
    </row>
    <row r="106" spans="1:12" x14ac:dyDescent="0.2">
      <c r="A106" s="16">
        <v>97</v>
      </c>
      <c r="B106" s="46">
        <v>4</v>
      </c>
      <c r="C106" s="45">
        <v>17</v>
      </c>
      <c r="D106" s="45">
        <v>15</v>
      </c>
      <c r="E106" s="17">
        <v>0.5</v>
      </c>
      <c r="F106" s="22">
        <f t="shared" si="10"/>
        <v>0.25</v>
      </c>
      <c r="G106" s="22">
        <f t="shared" si="7"/>
        <v>0.22222222222222221</v>
      </c>
      <c r="H106" s="23">
        <f t="shared" si="13"/>
        <v>16318.007369438659</v>
      </c>
      <c r="I106" s="23">
        <f t="shared" si="11"/>
        <v>3626.2238598752574</v>
      </c>
      <c r="J106" s="23">
        <f t="shared" si="8"/>
        <v>14504.89543950103</v>
      </c>
      <c r="K106" s="23">
        <f t="shared" si="14"/>
        <v>35561.71808036758</v>
      </c>
      <c r="L106" s="24">
        <f t="shared" si="12"/>
        <v>2.1792929292929291</v>
      </c>
    </row>
    <row r="107" spans="1:12" x14ac:dyDescent="0.2">
      <c r="A107" s="16">
        <v>98</v>
      </c>
      <c r="B107" s="46">
        <v>2</v>
      </c>
      <c r="C107" s="45">
        <v>6</v>
      </c>
      <c r="D107" s="45">
        <v>13</v>
      </c>
      <c r="E107" s="17">
        <v>0.5</v>
      </c>
      <c r="F107" s="22">
        <f t="shared" si="10"/>
        <v>0.21052631578947367</v>
      </c>
      <c r="G107" s="22">
        <f t="shared" si="7"/>
        <v>0.19047619047619049</v>
      </c>
      <c r="H107" s="23">
        <f t="shared" si="13"/>
        <v>12691.783509563402</v>
      </c>
      <c r="I107" s="23">
        <f t="shared" si="11"/>
        <v>2417.4825732501722</v>
      </c>
      <c r="J107" s="23">
        <f t="shared" si="8"/>
        <v>11483.042222938315</v>
      </c>
      <c r="K107" s="23">
        <f t="shared" si="14"/>
        <v>21056.822640866551</v>
      </c>
      <c r="L107" s="24">
        <f t="shared" si="12"/>
        <v>1.6590909090909089</v>
      </c>
    </row>
    <row r="108" spans="1:12" x14ac:dyDescent="0.2">
      <c r="A108" s="16">
        <v>99</v>
      </c>
      <c r="B108" s="46">
        <v>4</v>
      </c>
      <c r="C108" s="45">
        <v>8</v>
      </c>
      <c r="D108" s="45">
        <v>4</v>
      </c>
      <c r="E108" s="17">
        <v>0.5</v>
      </c>
      <c r="F108" s="22">
        <f t="shared" si="10"/>
        <v>0.66666666666666663</v>
      </c>
      <c r="G108" s="22">
        <f t="shared" si="7"/>
        <v>0.5</v>
      </c>
      <c r="H108" s="23">
        <f t="shared" si="13"/>
        <v>10274.30093631323</v>
      </c>
      <c r="I108" s="23">
        <f t="shared" si="11"/>
        <v>5137.1504681566148</v>
      </c>
      <c r="J108" s="23">
        <f t="shared" si="8"/>
        <v>7705.7257022349222</v>
      </c>
      <c r="K108" s="23">
        <f t="shared" si="14"/>
        <v>9573.7804179282375</v>
      </c>
      <c r="L108" s="24">
        <f t="shared" si="12"/>
        <v>0.93181818181818188</v>
      </c>
    </row>
    <row r="109" spans="1:12" x14ac:dyDescent="0.2">
      <c r="A109" s="16" t="s">
        <v>22</v>
      </c>
      <c r="B109" s="46">
        <v>6</v>
      </c>
      <c r="C109" s="45">
        <v>17</v>
      </c>
      <c r="D109" s="45">
        <v>16</v>
      </c>
      <c r="E109" s="17"/>
      <c r="F109" s="22">
        <f>B109/((C109+D109)/2)</f>
        <v>0.36363636363636365</v>
      </c>
      <c r="G109" s="22">
        <v>1</v>
      </c>
      <c r="H109" s="23">
        <f>H108-I108</f>
        <v>5137.1504681566148</v>
      </c>
      <c r="I109" s="23">
        <f>H109*G109</f>
        <v>5137.1504681566148</v>
      </c>
      <c r="J109" s="23">
        <f>H109*F109</f>
        <v>1868.0547156933146</v>
      </c>
      <c r="K109" s="23">
        <f>J109</f>
        <v>1868.0547156933146</v>
      </c>
      <c r="L109" s="24">
        <f>K109/H109</f>
        <v>0.36363636363636365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Mujeres.</dc:title>
  <dc:creator>Dirección General de Economía. Comunidad de Madrid</dc:creator>
  <cp:keywords>Defunciones, Mortalidad, Esperanza de vida, Sierra Sur,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2025-03-07T07:26:01Z</dcterms:modified>
</cp:coreProperties>
</file>