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9825" windowHeight="10695" tabRatio="843"/>
  </bookViews>
  <sheets>
    <sheet name="Índice" sheetId="265" r:id="rId1"/>
    <sheet name="A.2.1" sheetId="134" r:id="rId2"/>
    <sheet name="A.2.2" sheetId="135" r:id="rId3"/>
    <sheet name="A.2.3" sheetId="136" r:id="rId4"/>
    <sheet name="A.2.4" sheetId="137" r:id="rId5"/>
    <sheet name="A.2.5" sheetId="138" r:id="rId6"/>
    <sheet name="A.2.6" sheetId="139" r:id="rId7"/>
    <sheet name="A.2.7" sheetId="140" r:id="rId8"/>
    <sheet name="A.2.8" sheetId="141" r:id="rId9"/>
    <sheet name="A.2.9" sheetId="214" r:id="rId10"/>
    <sheet name="A.2.10" sheetId="143" r:id="rId11"/>
    <sheet name="A.2.11" sheetId="144" r:id="rId12"/>
    <sheet name="A.2.12" sheetId="145" r:id="rId13"/>
    <sheet name="A.2.13" sheetId="146" r:id="rId14"/>
  </sheets>
  <externalReferences>
    <externalReference r:id="rId15"/>
    <externalReference r:id="rId16"/>
  </externalReferences>
  <definedNames>
    <definedName name="_ING4" localSheetId="0">#REF!</definedName>
    <definedName name="_ING4">#REF!</definedName>
    <definedName name="_ING5" localSheetId="0">#REF!</definedName>
    <definedName name="_ING5">#REF!</definedName>
    <definedName name="_ING6" localSheetId="0">#REF!</definedName>
    <definedName name="_ING6">#REF!</definedName>
    <definedName name="A" localSheetId="0">[1]dat_pens!A1</definedName>
    <definedName name="A">[1]dat_pens!A1</definedName>
    <definedName name="ACLASES">#REF!</definedName>
    <definedName name="ADF" localSheetId="0">[1]B.13!A1</definedName>
    <definedName name="ADF">[1]B.13!A1</definedName>
    <definedName name="AING4">#REF!</definedName>
    <definedName name="AING5">#REF!</definedName>
    <definedName name="_xlnm.Print_Area" localSheetId="1">A.2.1!$B$1:$P$24</definedName>
    <definedName name="_xlnm.Print_Area" localSheetId="10">A.2.10!$B$1:$I$40</definedName>
    <definedName name="_xlnm.Print_Area" localSheetId="11">A.2.11!$B$1:$K$58</definedName>
    <definedName name="_xlnm.Print_Area" localSheetId="12">A.2.12!$B$1:$L$23</definedName>
    <definedName name="_xlnm.Print_Area" localSheetId="13">A.2.13!$B$1:$K$25</definedName>
    <definedName name="_xlnm.Print_Area" localSheetId="2">A.2.2!$B$1:$Q$57</definedName>
    <definedName name="_xlnm.Print_Area" localSheetId="3">A.2.3!$B$1:$J$21</definedName>
    <definedName name="_xlnm.Print_Area" localSheetId="4">A.2.4!$B$1:$N$26</definedName>
    <definedName name="_xlnm.Print_Area" localSheetId="5">A.2.5!$B$1:$H$29</definedName>
    <definedName name="_xlnm.Print_Area" localSheetId="6">A.2.6!$B$1:$J$28</definedName>
    <definedName name="_xlnm.Print_Area" localSheetId="7">A.2.7!$B$1:$J$25</definedName>
    <definedName name="_xlnm.Print_Area" localSheetId="8">A.2.8!$B$1:$T$64</definedName>
    <definedName name="_xlnm.Print_Area" localSheetId="9">A.2.9!$B$1:$T$48</definedName>
    <definedName name="_xlnm.Print_Area" localSheetId="0">Índice!$A$1:$D$25</definedName>
    <definedName name="ASDF" localSheetId="0">[1]dat_pens!A3</definedName>
    <definedName name="ASDF">[1]dat_pens!A3</definedName>
    <definedName name="clases">#REF!</definedName>
    <definedName name="clasesb">#REF!</definedName>
    <definedName name="DD" localSheetId="0">[1]B.10!A1</definedName>
    <definedName name="DD">[1]B.10!A1</definedName>
    <definedName name="DSS" localSheetId="0">[1]dat_pens!A1</definedName>
    <definedName name="DSS">[1]dat_pens!A1</definedName>
    <definedName name="grcot" localSheetId="0">[2]A.1.1.4!$B$11</definedName>
    <definedName name="grcot">#REF!</definedName>
    <definedName name="JUB_GRAL" localSheetId="0">[2]B.10!A1</definedName>
    <definedName name="JUB_GRAL">#REF!</definedName>
    <definedName name="PEN_H63" localSheetId="0">#REF!</definedName>
    <definedName name="PEN_H63">#REF!</definedName>
    <definedName name="PEN_M63" localSheetId="0">#REF!</definedName>
    <definedName name="PEN_M63">#REF!</definedName>
    <definedName name="PEN_VIUD">#REF!</definedName>
    <definedName name="_xlnm.Print_Titles" localSheetId="0">Índice!$1:$7</definedName>
  </definedNames>
  <calcPr calcId="145621"/>
  <customWorkbookViews>
    <customWorkbookView name="ICM - Vista personalizada" guid="{3AF31423-EC42-4DE7-8A18-D7E0FC3DF1D2}" mergeInterval="0" personalView="1" maximized="1" windowWidth="1436" windowHeight="720" activeSheetId="2"/>
  </customWorkbookViews>
</workbook>
</file>

<file path=xl/sharedStrings.xml><?xml version="1.0" encoding="utf-8"?>
<sst xmlns="http://schemas.openxmlformats.org/spreadsheetml/2006/main" count="1087" uniqueCount="199">
  <si>
    <t>HOMBRE</t>
  </si>
  <si>
    <t>MUJER</t>
  </si>
  <si>
    <t xml:space="preserve">% verticales respecto a total de personas </t>
  </si>
  <si>
    <t>DIAS EN DESEMPLEO</t>
  </si>
  <si>
    <t>&gt;0 y &lt;=90 días</t>
  </si>
  <si>
    <t>&gt;90 y &lt;=180 días</t>
  </si>
  <si>
    <t>A.2. Relaciones laborales de desempleo</t>
  </si>
  <si>
    <t>Porcentajes horizontales</t>
  </si>
  <si>
    <t>Porcentajes sobre totales por sexo</t>
  </si>
  <si>
    <t>Personas con alguna relación laboral de desempleo en el año de referencia</t>
  </si>
  <si>
    <t xml:space="preserve">Han iniciado alguna r.l. desempleo (%) </t>
  </si>
  <si>
    <t xml:space="preserve">Han finalizado alguna r.l. desempleo (%) </t>
  </si>
  <si>
    <t xml:space="preserve">Han iniciado alguna r.l. de trabajo al finalizar un r.l. de desempleo (%) </t>
  </si>
  <si>
    <t>Porcentaje</t>
  </si>
  <si>
    <t xml:space="preserve">% Personas  </t>
  </si>
  <si>
    <t>PERSONAS</t>
  </si>
  <si>
    <t>Agricultura y Ganadería</t>
  </si>
  <si>
    <t>Minería, Industria y energia</t>
  </si>
  <si>
    <t>Servicios de distribución y hostelería</t>
  </si>
  <si>
    <t>Servicios a empresas y financieros</t>
  </si>
  <si>
    <t>Otros servicios</t>
  </si>
  <si>
    <t>Un único tipo de prestación por desempleo</t>
  </si>
  <si>
    <t>Más de un tipo de prestación por desempleo</t>
  </si>
  <si>
    <t>6 Subalterno</t>
  </si>
  <si>
    <t>7 Auxiliar administrativo</t>
  </si>
  <si>
    <t xml:space="preserve">Nº personas </t>
  </si>
  <si>
    <t>Hombre</t>
  </si>
  <si>
    <t>Mujer</t>
  </si>
  <si>
    <t>HOMBRES</t>
  </si>
  <si>
    <t>MUJERES</t>
  </si>
  <si>
    <t xml:space="preserve">65 y más </t>
  </si>
  <si>
    <t xml:space="preserve">    16-29</t>
  </si>
  <si>
    <t xml:space="preserve">    30-44</t>
  </si>
  <si>
    <t>Grupos de cotización</t>
  </si>
  <si>
    <t xml:space="preserve">Total </t>
  </si>
  <si>
    <t>Nacionalidad Española</t>
  </si>
  <si>
    <t>Construcción</t>
  </si>
  <si>
    <t>NO CONSTA NACIONALIDAD</t>
  </si>
  <si>
    <t>Otra nacionalidad</t>
  </si>
  <si>
    <t>Edad</t>
  </si>
  <si>
    <t>4 Ayudante no titulado</t>
  </si>
  <si>
    <t>5 Oficial administrativo</t>
  </si>
  <si>
    <t>A - RELACIONES LABORALES DE EMPLEO Y DESEMPLEO</t>
  </si>
  <si>
    <r>
      <t>Base de cotización anual media por persona (€)</t>
    </r>
    <r>
      <rPr>
        <vertAlign val="superscript"/>
        <sz val="10"/>
        <rFont val="Arial"/>
        <family val="2"/>
      </rPr>
      <t>(1)</t>
    </r>
  </si>
  <si>
    <t>Valores de los puntos de corte de los cuartiles(€)</t>
  </si>
  <si>
    <t>No consta nacionalidad</t>
  </si>
  <si>
    <t>Frecuencia acumulada de renta</t>
  </si>
  <si>
    <r>
      <t>Índice sobre la mediana</t>
    </r>
    <r>
      <rPr>
        <vertAlign val="superscript"/>
        <sz val="10"/>
        <rFont val="Arial"/>
        <family val="2"/>
      </rPr>
      <t>(2)</t>
    </r>
  </si>
  <si>
    <t xml:space="preserve">    Desempleados / Pensionistas /Asalariados</t>
  </si>
  <si>
    <t>13 (sin cotización)</t>
  </si>
  <si>
    <t>No consta</t>
  </si>
  <si>
    <t>ÍNDICE</t>
  </si>
  <si>
    <t>&lt; 65 años</t>
  </si>
  <si>
    <t xml:space="preserve">    Nacionalidad española </t>
  </si>
  <si>
    <t xml:space="preserve">    Desempleados exclusivamente</t>
  </si>
  <si>
    <t xml:space="preserve">    Desempleados / Asalariados</t>
  </si>
  <si>
    <t>Servicios de comercio, distribución y hostelería</t>
  </si>
  <si>
    <r>
      <t>Índice sobre la media anual de retribuciones media</t>
    </r>
    <r>
      <rPr>
        <vertAlign val="superscript"/>
        <sz val="10"/>
        <rFont val="Arial"/>
        <family val="2"/>
      </rPr>
      <t>(3)</t>
    </r>
  </si>
  <si>
    <t xml:space="preserve">    Desempleados / Pensionistas</t>
  </si>
  <si>
    <t>Ingresos medios mensuales totales</t>
  </si>
  <si>
    <t xml:space="preserve">ingresos totales  </t>
  </si>
  <si>
    <t>PENSION Y DESEMPLEO</t>
  </si>
  <si>
    <t>No tiene</t>
  </si>
  <si>
    <t>5 Oficiales administrativos</t>
  </si>
  <si>
    <t>6 Subalternos</t>
  </si>
  <si>
    <t>7 Auxiliares administrativos</t>
  </si>
  <si>
    <t>8 Oficiales 1ª y 2ª</t>
  </si>
  <si>
    <t>9 Oficiales 3ª y especialistas</t>
  </si>
  <si>
    <t>1 semestre a 360 días</t>
  </si>
  <si>
    <t>&gt;180 y &lt;=270 días</t>
  </si>
  <si>
    <t>&gt;270 y &lt;=360 días</t>
  </si>
  <si>
    <t>&gt;360 días</t>
  </si>
  <si>
    <t>(*) Para las personas nacidas antes de 1960 no se dispone de información completa de toda su vida laboral</t>
  </si>
  <si>
    <t>Sexo</t>
  </si>
  <si>
    <t xml:space="preserve">    Otra nacionalidad</t>
  </si>
  <si>
    <t xml:space="preserve">    No consta nacionalidad</t>
  </si>
  <si>
    <t>(2) Para las personas nacidas antes de 1960 no se dispone de información completa de toda su vida laboral</t>
  </si>
  <si>
    <t>Retribuciones anuales medias por persona</t>
  </si>
  <si>
    <t xml:space="preserve">Desempleados cuyas relaciones laborales de mayor duración en el año fueron de ingresos por desempleo </t>
  </si>
  <si>
    <t>Total desempleados</t>
  </si>
  <si>
    <t>3 Jefes administrativos y de taller</t>
  </si>
  <si>
    <t>4 Ayudantes no titulados</t>
  </si>
  <si>
    <t>Mujeres</t>
  </si>
  <si>
    <t>Personas</t>
  </si>
  <si>
    <t>Nacionalidad Española o compartida con otras</t>
  </si>
  <si>
    <t xml:space="preserve">2 Ingeniero técnico, </t>
  </si>
  <si>
    <t>65 y más</t>
  </si>
  <si>
    <t>DATOS BÁSICOS</t>
  </si>
  <si>
    <t>Distribución % personas</t>
  </si>
  <si>
    <t>Porcentajes</t>
  </si>
  <si>
    <t>10 Trabajadores no cualificados</t>
  </si>
  <si>
    <r>
      <t>Bases de cotización anual media por persona</t>
    </r>
    <r>
      <rPr>
        <vertAlign val="superscript"/>
        <sz val="10"/>
        <rFont val="Arial"/>
        <family val="2"/>
      </rPr>
      <t>(1)</t>
    </r>
  </si>
  <si>
    <t>3 Jefe administrativo y de taller</t>
  </si>
  <si>
    <t>Número de personas</t>
  </si>
  <si>
    <t xml:space="preserve">Nacionalidad Española </t>
  </si>
  <si>
    <t>.</t>
  </si>
  <si>
    <t>Total</t>
  </si>
  <si>
    <t>TOTAL</t>
  </si>
  <si>
    <t>16-29</t>
  </si>
  <si>
    <t>30-44</t>
  </si>
  <si>
    <t>45-64</t>
  </si>
  <si>
    <t>Nacionalidad extranjera</t>
  </si>
  <si>
    <t>Ambos sexos</t>
  </si>
  <si>
    <t>Nº medio de relaciones por persona</t>
  </si>
  <si>
    <t>Duración media de las relaciones laborales de desempleo por persona (meses)</t>
  </si>
  <si>
    <t>Retribuciones por todos los conceptos (€)</t>
  </si>
  <si>
    <t>ASALARIADO, PENSION Y DESEMPLEO</t>
  </si>
  <si>
    <t>1 Ingenieros, Licenciados, Alta dirección</t>
  </si>
  <si>
    <t>2 Ingenieros técnicos, Ayudantes titulados</t>
  </si>
  <si>
    <t>Total (personas)</t>
  </si>
  <si>
    <t>% mujeres</t>
  </si>
  <si>
    <t xml:space="preserve">% cotización femenina </t>
  </si>
  <si>
    <t>8 Oficial de primera y segunda</t>
  </si>
  <si>
    <t>9 Oficial de tercera y especialista</t>
  </si>
  <si>
    <t>10 Trabajador &gt; 18 años no cualificado</t>
  </si>
  <si>
    <t>11 Trabajador &lt; 18 años</t>
  </si>
  <si>
    <t>Mineria, industria y energía</t>
  </si>
  <si>
    <t>1 Ingeniero y licenciado</t>
  </si>
  <si>
    <t xml:space="preserve">TOTAL </t>
  </si>
  <si>
    <t>Nacionalidad</t>
  </si>
  <si>
    <t>CON DATOS EN FICHERO IRPF y con ingresos por desempleo</t>
  </si>
  <si>
    <t>Ingresos medios mensuales por desempleo</t>
  </si>
  <si>
    <t>ingresos por desempleo (suma)</t>
  </si>
  <si>
    <t>DESEMPLEADO</t>
  </si>
  <si>
    <t>ASALARIADO Y DESEMPLEADO</t>
  </si>
  <si>
    <t>Todo el año (&gt;360 Días)</t>
  </si>
  <si>
    <t>(1) Base cotización anual media por persona: Suma bases cotización anual en relaciones laborales de desempleo / nº personas</t>
  </si>
  <si>
    <t>Distribución % personas con relaciones laborales de desempleo</t>
  </si>
  <si>
    <t>Actividad</t>
  </si>
  <si>
    <t>11 Trabajadores menores de 18 años</t>
  </si>
  <si>
    <r>
      <t>Valores</t>
    </r>
    <r>
      <rPr>
        <sz val="10"/>
        <rFont val="Arial"/>
        <family val="2"/>
      </rPr>
      <t xml:space="preserve"> de los puntos de corte (€)</t>
    </r>
  </si>
  <si>
    <t>Construccion</t>
  </si>
  <si>
    <t>Agricultura y ganaderia</t>
  </si>
  <si>
    <t>(2) Base teórica de cotización anual media (suponiendo 365 días de cotización): suma de bases de cotización anuale en relaciones laborales de desempleo / días cotizados * 365</t>
  </si>
  <si>
    <t>(1) Base cotización anual media por persona: suma de bases cotización anual en relaciones laborales de desempleo / nº personas</t>
  </si>
  <si>
    <t>Nº personas</t>
  </si>
  <si>
    <t xml:space="preserve"> </t>
  </si>
  <si>
    <t xml:space="preserve">    45-64</t>
  </si>
  <si>
    <t xml:space="preserve">    65 y más </t>
  </si>
  <si>
    <t>Mas tiempo en desempleo</t>
  </si>
  <si>
    <r>
      <t>Índice sobre la media anual procedente de retribuciones por todos los conceptos</t>
    </r>
    <r>
      <rPr>
        <vertAlign val="superscript"/>
        <sz val="10"/>
        <rFont val="Arial"/>
        <family val="2"/>
      </rPr>
      <t xml:space="preserve">(3) </t>
    </r>
  </si>
  <si>
    <t>Retribuciones por todos los conceptos</t>
  </si>
  <si>
    <t>Cuartil 1</t>
  </si>
  <si>
    <t>Cuartil 2 (mediana)</t>
  </si>
  <si>
    <t>Cuartil 3</t>
  </si>
  <si>
    <t xml:space="preserve">Prestación por desempleo </t>
  </si>
  <si>
    <t xml:space="preserve">Subsidio por desempleo </t>
  </si>
  <si>
    <t>Desempleados exclusivamente</t>
  </si>
  <si>
    <t>Desempleados / Asalariados</t>
  </si>
  <si>
    <t>Desempleados / Pensionistas</t>
  </si>
  <si>
    <t>Desempleados / Pensionistas /Asalariados</t>
  </si>
  <si>
    <t>1semana a 1 mes</t>
  </si>
  <si>
    <t>1 mes a 1 trimestre</t>
  </si>
  <si>
    <t>1 trimestre a 1 semestre</t>
  </si>
  <si>
    <t>Hombres</t>
  </si>
  <si>
    <t>Nacionalidad española</t>
  </si>
  <si>
    <t>1 día a 1 semana</t>
  </si>
  <si>
    <r>
      <t>Base teórica de cotización anual media por persona</t>
    </r>
    <r>
      <rPr>
        <vertAlign val="superscript"/>
        <sz val="10"/>
        <rFont val="Arial"/>
        <family val="2"/>
      </rPr>
      <t>(2)</t>
    </r>
  </si>
  <si>
    <t>No consta actividad</t>
  </si>
  <si>
    <t>-</t>
  </si>
  <si>
    <t>(1) Tiempo cotizado que corresponde a relaciones laborales de prestación por desempleo: suma días cotizados en desempleo *100/ suma días totales cotizados</t>
  </si>
  <si>
    <t>CON DATOS EN FICHERO IRPF Y CON INGRESOS POR DESEMPLEO</t>
  </si>
  <si>
    <t>Retribuciones procedentes de desempleo (€)</t>
  </si>
  <si>
    <t>% de retribuciones procedentes de desempleo</t>
  </si>
  <si>
    <r>
      <t>Índice sobre la media anual procedente de desempleo</t>
    </r>
    <r>
      <rPr>
        <vertAlign val="superscript"/>
        <sz val="10"/>
        <rFont val="Arial"/>
        <family val="2"/>
      </rPr>
      <t>(2)</t>
    </r>
  </si>
  <si>
    <t>Retribuciones procedentes de desempleo</t>
  </si>
  <si>
    <r>
      <t>Índice sobre la media anual de retribuciones media</t>
    </r>
    <r>
      <rPr>
        <vertAlign val="superscript"/>
        <sz val="10"/>
        <rFont val="Arial"/>
        <family val="2"/>
      </rPr>
      <t>(2)</t>
    </r>
  </si>
  <si>
    <t>MUESTRA CONTINUA DE VIDAS LABORALES EN LA COMUNIDAD DE MADRID. 2015</t>
  </si>
  <si>
    <t>Fuente: Muestra Continua de Vidas Laborales con Datos Fiscales. 2015. Instituto de Estadística de la Comunidad de Madrid</t>
  </si>
  <si>
    <t>A.2.1. Personas por tipo de prestación según sexo y grupos de edad y según nacionalidad a lo largo de 2015</t>
  </si>
  <si>
    <t>A.2.2. Personas por tipo de prestación, por sexo, por grupos de edad y por nacionalidad según duración de las relaciones de desempleo a lo largo de 2015</t>
  </si>
  <si>
    <t>A.2.3. Personas según sector de actividad de la última relación laboral de trabajo a lo largo de 2015</t>
  </si>
  <si>
    <t>A.2.4. Personas, número medio y duración de relaciones laborales por desempleo por grupos de cotización según sexo a lo largo de 2015</t>
  </si>
  <si>
    <t>A.2.5. Personas según diversas características de las relaciones laborales por desempleo por sexo y grupos de edad y por nacionalidad a lo largo de 2015</t>
  </si>
  <si>
    <t>A.2.6. Base de cotización anual media por persona por grupos de cotización según sexo a lo largo de 2015</t>
  </si>
  <si>
    <t xml:space="preserve">A.2.7. Personas y base de cotización anual media por grupos de edad y por nacionalidad según sexo a lo largo de 2015 </t>
  </si>
  <si>
    <t>A.2.8. Retribuciones anuales medias por todos los conceptos por persona por grupos de edad y por nacionalidad según sexo a lo largo de 2015</t>
  </si>
  <si>
    <t>A.2.9. Retribuciones anuales medias por persona por situación respecto a la actividad según sexo a lo largo de 2015</t>
  </si>
  <si>
    <t>A.2.10. Retribuciones por cuartiles de ingresos anuales según sexo y grupos de edad a lo largo de 2015</t>
  </si>
  <si>
    <t>A.2.11. Retribuciones por percentiles de ingresos anuales según sexo a lo largo de 2015</t>
  </si>
  <si>
    <t>A.2.12. Número medio de relaciones laborales de desempleo a lo largo de la vida laboral de las personas nacidas a partir de 1960(*), por sector de actividad de la última relación de trabajo según sexo y grupos de edad hasta 2015</t>
  </si>
  <si>
    <t>A.2.12. Número medio de relaciones laborales de desempleo a lo largo de la vida laboral de las personas nacidas a partir de 1960, por sector de actividad de la última relación de trabajo según sexo y grupos de edad hasta 2015</t>
  </si>
  <si>
    <t xml:space="preserve">A.2.13. Tiempo cotizado en relaciones laborales de desempleo  a lo largo de la vida laboral de las personas nacidas a partir de 1960 por sector de actividad de la última relación de trabajo según sexo y grupos de edad hasta 2015 </t>
  </si>
  <si>
    <r>
      <t>Índice sobre la base media anual de cotización total</t>
    </r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</t>
    </r>
  </si>
  <si>
    <t>45-55</t>
  </si>
  <si>
    <t xml:space="preserve"> - </t>
  </si>
  <si>
    <t>(1) Retribuciones: Ingresos a cuenta incluidos en el Resumen Anual de Retenciones (modelo 190) de IRPF. Se utiliza la variable percepción íntegra dineraria que incluye los conceptos: rendimientos de trabajo, pensiones, prestaciones y rendimientos de actividades económicas</t>
  </si>
  <si>
    <t>(2) Retribuciones por todos los conceptos 100 = 9686  Euros</t>
  </si>
  <si>
    <t>(2) Retribuciones por desempleo: 100 = 3563 Euros</t>
  </si>
  <si>
    <t>(3) Retribuciones por todos los conceptos: 100 = 14936 Euros</t>
  </si>
  <si>
    <t>(2) Retribuciones por desempleo: 100 = 3564 Euros.</t>
  </si>
  <si>
    <t>(3)  Retribuciones por todos los conceptos: 100 = 14936 Euros.</t>
  </si>
  <si>
    <t>(3) Retribuciones por todos los conceptos: 100 = 14936 Euros.</t>
  </si>
  <si>
    <t>(2) Base media anual de ambos sexos = 6309 Euros</t>
  </si>
  <si>
    <r>
      <t>A.2.8. Retribuciones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anuales medias por todos los conceptos por persona por grupos de edad y por nacionalidad según sexo a lo largo de 2015</t>
    </r>
  </si>
  <si>
    <r>
      <t>A.2.9. Retribuciones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anuales medias por persona por situación respecto a la actividad según sexo a lo largo de 2015</t>
    </r>
  </si>
  <si>
    <r>
      <t>A.2.10. Retribuciones</t>
    </r>
    <r>
      <rPr>
        <b/>
        <vertAlign val="superscript"/>
        <sz val="12"/>
        <rFont val="Arial"/>
        <family val="2"/>
      </rPr>
      <t xml:space="preserve">(1) </t>
    </r>
    <r>
      <rPr>
        <b/>
        <sz val="12"/>
        <rFont val="Arial"/>
        <family val="2"/>
      </rPr>
      <t>por cuartiles de ingresos anuales según sexo y grupos de edad a lo largo de 2015</t>
    </r>
  </si>
  <si>
    <r>
      <t>A.2.11. Retribuciones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por percentiles de ingresos anuales según sexo a lo largo de 2015</t>
    </r>
  </si>
  <si>
    <r>
      <t>A.2.13. Tiempo cotizado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en relaciones laborales de desempleo  a lo largo de la vida laboral de las personas nacidas a partir de 1960</t>
    </r>
    <r>
      <rPr>
        <b/>
        <vertAlign val="superscript"/>
        <sz val="12"/>
        <rFont val="Arial"/>
        <family val="2"/>
      </rPr>
      <t>(2)</t>
    </r>
    <r>
      <rPr>
        <b/>
        <sz val="12"/>
        <rFont val="Arial"/>
        <family val="2"/>
      </rPr>
      <t xml:space="preserve"> por sector de actividad de la última relación de trabajo según sexo y grupos de edad hasta 2015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</si>
</sst>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_-* #,##0.0\ _€_-;\-* #,##0.0\ _€_-;_-* &quot;-&quot;??\ _€_-;_-@_-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7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trike/>
      <sz val="10"/>
      <name val="Arial"/>
      <family val="2"/>
    </font>
    <font>
      <sz val="8"/>
      <color indexed="12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color indexed="10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14"/>
      <color indexed="9"/>
      <name val="Arial"/>
      <family val="2"/>
    </font>
    <font>
      <sz val="14"/>
      <color indexed="10"/>
      <name val="Arial"/>
      <family val="2"/>
    </font>
    <font>
      <b/>
      <sz val="10"/>
      <color indexed="59"/>
      <name val="Arial"/>
      <family val="2"/>
    </font>
    <font>
      <b/>
      <sz val="10"/>
      <color indexed="10"/>
      <name val="Arial"/>
      <family val="2"/>
    </font>
    <font>
      <sz val="14"/>
      <color indexed="56"/>
      <name val="Arial"/>
      <family val="2"/>
    </font>
    <font>
      <b/>
      <sz val="12"/>
      <color indexed="56"/>
      <name val="Arial"/>
      <family val="2"/>
    </font>
    <font>
      <sz val="11"/>
      <color indexed="56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color indexed="12"/>
      <name val="Arial"/>
      <family val="2"/>
    </font>
    <font>
      <sz val="10"/>
      <color rgb="FF00B05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</cellStyleXfs>
  <cellXfs count="371">
    <xf numFmtId="0" fontId="0" fillId="0" borderId="0" xfId="0"/>
    <xf numFmtId="3" fontId="0" fillId="2" borderId="0" xfId="0" applyNumberFormat="1" applyFill="1"/>
    <xf numFmtId="0" fontId="0" fillId="2" borderId="0" xfId="0" applyFill="1"/>
    <xf numFmtId="0" fontId="3" fillId="2" borderId="0" xfId="0" applyFont="1" applyFill="1"/>
    <xf numFmtId="0" fontId="0" fillId="2" borderId="0" xfId="0" applyFill="1" applyBorder="1"/>
    <xf numFmtId="3" fontId="0" fillId="2" borderId="1" xfId="0" applyNumberFormat="1" applyFill="1" applyBorder="1"/>
    <xf numFmtId="3" fontId="0" fillId="2" borderId="0" xfId="0" applyNumberFormat="1" applyFill="1" applyBorder="1"/>
    <xf numFmtId="3" fontId="3" fillId="2" borderId="0" xfId="0" applyNumberFormat="1" applyFont="1" applyFill="1" applyBorder="1"/>
    <xf numFmtId="0" fontId="3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7" fillId="2" borderId="0" xfId="0" applyFont="1" applyFill="1"/>
    <xf numFmtId="0" fontId="0" fillId="2" borderId="0" xfId="0" applyFill="1" applyAlignment="1"/>
    <xf numFmtId="3" fontId="5" fillId="2" borderId="0" xfId="0" applyNumberFormat="1" applyFont="1" applyFill="1"/>
    <xf numFmtId="0" fontId="5" fillId="2" borderId="0" xfId="0" applyFont="1" applyFill="1" applyBorder="1"/>
    <xf numFmtId="3" fontId="0" fillId="0" borderId="1" xfId="0" applyNumberFormat="1" applyBorder="1"/>
    <xf numFmtId="0" fontId="9" fillId="2" borderId="0" xfId="0" applyFont="1" applyFill="1"/>
    <xf numFmtId="3" fontId="0" fillId="0" borderId="0" xfId="0" applyNumberFormat="1" applyBorder="1"/>
    <xf numFmtId="164" fontId="0" fillId="2" borderId="0" xfId="0" applyNumberFormat="1" applyFill="1" applyBorder="1"/>
    <xf numFmtId="3" fontId="0" fillId="0" borderId="1" xfId="0" applyNumberFormat="1" applyBorder="1" applyAlignment="1">
      <alignment wrapText="1"/>
    </xf>
    <xf numFmtId="164" fontId="0" fillId="0" borderId="0" xfId="0" applyNumberFormat="1"/>
    <xf numFmtId="0" fontId="7" fillId="2" borderId="0" xfId="0" applyFont="1" applyFill="1" applyBorder="1"/>
    <xf numFmtId="0" fontId="8" fillId="2" borderId="0" xfId="0" applyFont="1" applyFill="1" applyBorder="1"/>
    <xf numFmtId="3" fontId="0" fillId="3" borderId="1" xfId="0" applyNumberFormat="1" applyFill="1" applyBorder="1"/>
    <xf numFmtId="3" fontId="0" fillId="0" borderId="3" xfId="0" applyNumberFormat="1" applyBorder="1"/>
    <xf numFmtId="3" fontId="0" fillId="2" borderId="4" xfId="0" applyNumberFormat="1" applyFill="1" applyBorder="1"/>
    <xf numFmtId="3" fontId="1" fillId="2" borderId="0" xfId="0" applyNumberFormat="1" applyFont="1" applyFill="1"/>
    <xf numFmtId="3" fontId="3" fillId="3" borderId="1" xfId="0" applyNumberFormat="1" applyFont="1" applyFill="1" applyBorder="1"/>
    <xf numFmtId="3" fontId="0" fillId="0" borderId="5" xfId="0" applyNumberFormat="1" applyBorder="1"/>
    <xf numFmtId="0" fontId="6" fillId="2" borderId="0" xfId="0" applyFont="1" applyFill="1" applyBorder="1" applyAlignment="1">
      <alignment wrapText="1"/>
    </xf>
    <xf numFmtId="165" fontId="6" fillId="2" borderId="0" xfId="2" applyNumberFormat="1" applyFont="1" applyFill="1" applyBorder="1"/>
    <xf numFmtId="0" fontId="1" fillId="2" borderId="0" xfId="0" applyFont="1" applyFill="1"/>
    <xf numFmtId="0" fontId="2" fillId="2" borderId="0" xfId="0" applyFont="1" applyFill="1"/>
    <xf numFmtId="3" fontId="0" fillId="2" borderId="2" xfId="0" applyNumberFormat="1" applyFill="1" applyBorder="1"/>
    <xf numFmtId="0" fontId="17" fillId="2" borderId="0" xfId="0" applyFont="1" applyFill="1"/>
    <xf numFmtId="0" fontId="0" fillId="2" borderId="0" xfId="0" applyFill="1" applyBorder="1" applyAlignment="1">
      <alignment horizontal="center"/>
    </xf>
    <xf numFmtId="0" fontId="8" fillId="2" borderId="0" xfId="0" applyFont="1" applyFill="1"/>
    <xf numFmtId="0" fontId="16" fillId="2" borderId="0" xfId="0" applyFont="1" applyFill="1" applyBorder="1"/>
    <xf numFmtId="0" fontId="16" fillId="2" borderId="0" xfId="0" applyFont="1" applyFill="1"/>
    <xf numFmtId="0" fontId="0" fillId="2" borderId="0" xfId="0" applyFill="1" applyAlignment="1">
      <alignment horizontal="left"/>
    </xf>
    <xf numFmtId="165" fontId="0" fillId="2" borderId="0" xfId="0" applyNumberFormat="1" applyFill="1"/>
    <xf numFmtId="0" fontId="1" fillId="2" borderId="0" xfId="0" applyFont="1" applyFill="1" applyBorder="1"/>
    <xf numFmtId="0" fontId="17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0" fillId="2" borderId="0" xfId="0" applyNumberFormat="1" applyFill="1" applyBorder="1" applyAlignment="1">
      <alignment horizontal="left"/>
    </xf>
    <xf numFmtId="0" fontId="23" fillId="2" borderId="0" xfId="0" applyFont="1" applyFill="1"/>
    <xf numFmtId="0" fontId="10" fillId="2" borderId="0" xfId="0" applyFont="1" applyFill="1"/>
    <xf numFmtId="0" fontId="3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166" fontId="15" fillId="2" borderId="0" xfId="2" applyNumberFormat="1" applyFont="1" applyFill="1" applyBorder="1"/>
    <xf numFmtId="3" fontId="15" fillId="2" borderId="0" xfId="0" applyNumberFormat="1" applyFont="1" applyFill="1" applyBorder="1"/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/>
    <xf numFmtId="0" fontId="7" fillId="2" borderId="4" xfId="0" applyFont="1" applyFill="1" applyBorder="1"/>
    <xf numFmtId="0" fontId="0" fillId="2" borderId="4" xfId="0" applyFill="1" applyBorder="1"/>
    <xf numFmtId="0" fontId="3" fillId="2" borderId="0" xfId="0" applyFont="1" applyFill="1" applyAlignment="1">
      <alignment wrapText="1"/>
    </xf>
    <xf numFmtId="0" fontId="15" fillId="3" borderId="1" xfId="0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right"/>
    </xf>
    <xf numFmtId="165" fontId="1" fillId="2" borderId="0" xfId="2" applyNumberFormat="1" applyFont="1" applyFill="1" applyBorder="1" applyAlignment="1">
      <alignment horizontal="right" vertical="top" wrapText="1"/>
    </xf>
    <xf numFmtId="3" fontId="24" fillId="2" borderId="0" xfId="0" applyNumberFormat="1" applyFont="1" applyFill="1"/>
    <xf numFmtId="0" fontId="26" fillId="2" borderId="0" xfId="0" applyFont="1" applyFill="1" applyBorder="1"/>
    <xf numFmtId="3" fontId="15" fillId="2" borderId="0" xfId="0" applyNumberFormat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3" fontId="23" fillId="2" borderId="0" xfId="0" applyNumberFormat="1" applyFont="1" applyFill="1" applyBorder="1"/>
    <xf numFmtId="3" fontId="0" fillId="2" borderId="0" xfId="0" applyNumberForma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0" fillId="3" borderId="1" xfId="0" applyFill="1" applyBorder="1" applyAlignment="1">
      <alignment horizontal="left" vertical="top" wrapText="1"/>
    </xf>
    <xf numFmtId="3" fontId="1" fillId="2" borderId="4" xfId="0" applyNumberFormat="1" applyFont="1" applyFill="1" applyBorder="1"/>
    <xf numFmtId="164" fontId="0" fillId="2" borderId="4" xfId="0" applyNumberFormat="1" applyFill="1" applyBorder="1"/>
    <xf numFmtId="0" fontId="23" fillId="2" borderId="0" xfId="0" applyFont="1" applyFill="1" applyBorder="1"/>
    <xf numFmtId="165" fontId="23" fillId="2" borderId="0" xfId="2" applyNumberFormat="1" applyFont="1" applyFill="1"/>
    <xf numFmtId="0" fontId="28" fillId="2" borderId="0" xfId="0" applyFont="1" applyFill="1"/>
    <xf numFmtId="0" fontId="15" fillId="3" borderId="0" xfId="0" applyFont="1" applyFill="1" applyBorder="1"/>
    <xf numFmtId="0" fontId="15" fillId="2" borderId="0" xfId="0" applyFont="1" applyFill="1" applyBorder="1"/>
    <xf numFmtId="0" fontId="25" fillId="2" borderId="0" xfId="0" applyFont="1" applyFill="1" applyBorder="1"/>
    <xf numFmtId="0" fontId="0" fillId="3" borderId="0" xfId="0" applyFill="1" applyBorder="1" applyAlignment="1">
      <alignment horizontal="left" indent="1"/>
    </xf>
    <xf numFmtId="3" fontId="3" fillId="0" borderId="1" xfId="0" applyNumberFormat="1" applyFont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164" fontId="1" fillId="2" borderId="0" xfId="2" applyNumberFormat="1" applyFont="1" applyFill="1" applyBorder="1" applyAlignment="1">
      <alignment horizontal="right" vertical="top" wrapText="1"/>
    </xf>
    <xf numFmtId="164" fontId="1" fillId="3" borderId="0" xfId="2" applyNumberFormat="1" applyFont="1" applyFill="1" applyBorder="1" applyAlignment="1">
      <alignment horizontal="right" vertical="top" wrapText="1"/>
    </xf>
    <xf numFmtId="164" fontId="0" fillId="2" borderId="0" xfId="0" applyNumberForma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5" fillId="2" borderId="0" xfId="0" applyFont="1" applyFill="1"/>
    <xf numFmtId="0" fontId="26" fillId="2" borderId="0" xfId="0" applyFont="1" applyFill="1"/>
    <xf numFmtId="3" fontId="15" fillId="2" borderId="0" xfId="2" applyNumberFormat="1" applyFont="1" applyFill="1" applyBorder="1" applyAlignment="1">
      <alignment horizontal="right"/>
    </xf>
    <xf numFmtId="166" fontId="15" fillId="2" borderId="4" xfId="2" applyNumberFormat="1" applyFont="1" applyFill="1" applyBorder="1"/>
    <xf numFmtId="0" fontId="10" fillId="2" borderId="0" xfId="0" applyFont="1" applyFill="1" applyAlignment="1">
      <alignment horizontal="left" vertical="justify" wrapText="1"/>
    </xf>
    <xf numFmtId="0" fontId="29" fillId="2" borderId="0" xfId="0" applyFont="1" applyFill="1"/>
    <xf numFmtId="0" fontId="1" fillId="3" borderId="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3" fontId="0" fillId="0" borderId="5" xfId="0" applyNumberFormat="1" applyBorder="1" applyAlignment="1">
      <alignment wrapText="1"/>
    </xf>
    <xf numFmtId="3" fontId="3" fillId="4" borderId="1" xfId="2" applyNumberFormat="1" applyFont="1" applyFill="1" applyBorder="1"/>
    <xf numFmtId="164" fontId="0" fillId="0" borderId="1" xfId="0" applyNumberFormat="1" applyBorder="1"/>
    <xf numFmtId="0" fontId="0" fillId="2" borderId="0" xfId="0" applyFill="1" applyBorder="1" applyAlignment="1">
      <alignment horizontal="left" wrapText="1"/>
    </xf>
    <xf numFmtId="3" fontId="3" fillId="2" borderId="4" xfId="0" applyNumberFormat="1" applyFont="1" applyFill="1" applyBorder="1"/>
    <xf numFmtId="0" fontId="2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0" fillId="2" borderId="0" xfId="0" applyNumberFormat="1" applyFill="1" applyBorder="1" applyAlignment="1">
      <alignment horizontal="right" vertical="top" wrapText="1"/>
    </xf>
    <xf numFmtId="164" fontId="0" fillId="2" borderId="0" xfId="0" applyNumberFormat="1" applyFill="1" applyBorder="1" applyAlignment="1">
      <alignment horizontal="right" vertical="top" wrapText="1"/>
    </xf>
    <xf numFmtId="166" fontId="15" fillId="2" borderId="0" xfId="2" applyNumberFormat="1" applyFont="1" applyFill="1"/>
    <xf numFmtId="0" fontId="3" fillId="2" borderId="0" xfId="0" applyFont="1" applyFill="1" applyAlignment="1">
      <alignment horizontal="justify"/>
    </xf>
    <xf numFmtId="0" fontId="0" fillId="3" borderId="1" xfId="0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right" vertical="top" wrapText="1"/>
    </xf>
    <xf numFmtId="166" fontId="15" fillId="2" borderId="0" xfId="2" applyNumberFormat="1" applyFont="1" applyFill="1" applyBorder="1" applyAlignment="1">
      <alignment horizontal="right" vertical="top" wrapText="1"/>
    </xf>
    <xf numFmtId="164" fontId="15" fillId="2" borderId="0" xfId="2" applyNumberFormat="1" applyFont="1" applyFill="1" applyBorder="1" applyAlignment="1">
      <alignment horizontal="right" vertical="top" wrapText="1"/>
    </xf>
    <xf numFmtId="3" fontId="17" fillId="2" borderId="4" xfId="0" applyNumberFormat="1" applyFont="1" applyFill="1" applyBorder="1"/>
    <xf numFmtId="166" fontId="6" fillId="2" borderId="4" xfId="2" applyNumberFormat="1" applyFont="1" applyFill="1" applyBorder="1"/>
    <xf numFmtId="164" fontId="6" fillId="2" borderId="0" xfId="0" applyNumberFormat="1" applyFont="1" applyFill="1" applyBorder="1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/>
    </xf>
    <xf numFmtId="3" fontId="5" fillId="2" borderId="4" xfId="0" applyNumberFormat="1" applyFont="1" applyFill="1" applyBorder="1"/>
    <xf numFmtId="165" fontId="0" fillId="2" borderId="4" xfId="0" applyNumberFormat="1" applyFill="1" applyBorder="1"/>
    <xf numFmtId="0" fontId="6" fillId="2" borderId="0" xfId="0" applyFont="1" applyFill="1" applyBorder="1" applyAlignment="1">
      <alignment horizontal="center" wrapText="1"/>
    </xf>
    <xf numFmtId="164" fontId="15" fillId="2" borderId="0" xfId="2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2" fontId="1" fillId="3" borderId="0" xfId="0" applyNumberFormat="1" applyFont="1" applyFill="1" applyBorder="1" applyAlignment="1">
      <alignment wrapText="1"/>
    </xf>
    <xf numFmtId="3" fontId="15" fillId="2" borderId="0" xfId="2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5" fontId="6" fillId="2" borderId="4" xfId="2" applyNumberFormat="1" applyFont="1" applyFill="1" applyBorder="1" applyAlignment="1">
      <alignment horizontal="center"/>
    </xf>
    <xf numFmtId="165" fontId="8" fillId="2" borderId="0" xfId="2" applyNumberFormat="1" applyFont="1" applyFill="1" applyBorder="1"/>
    <xf numFmtId="165" fontId="15" fillId="2" borderId="0" xfId="2" applyNumberFormat="1" applyFont="1" applyFill="1" applyBorder="1"/>
    <xf numFmtId="166" fontId="16" fillId="2" borderId="0" xfId="0" applyNumberFormat="1" applyFont="1" applyFill="1" applyBorder="1"/>
    <xf numFmtId="165" fontId="16" fillId="2" borderId="0" xfId="0" applyNumberFormat="1" applyFont="1" applyFill="1" applyBorder="1"/>
    <xf numFmtId="166" fontId="21" fillId="2" borderId="0" xfId="0" applyNumberFormat="1" applyFont="1" applyFill="1" applyBorder="1"/>
    <xf numFmtId="165" fontId="21" fillId="2" borderId="0" xfId="0" applyNumberFormat="1" applyFont="1" applyFill="1" applyBorder="1"/>
    <xf numFmtId="49" fontId="15" fillId="2" borderId="0" xfId="2" applyNumberFormat="1" applyFont="1" applyFill="1" applyBorder="1"/>
    <xf numFmtId="0" fontId="0" fillId="2" borderId="0" xfId="0" applyFill="1" applyBorder="1" applyAlignment="1">
      <alignment horizontal="left" vertical="justify" wrapText="1"/>
    </xf>
    <xf numFmtId="3" fontId="17" fillId="2" borderId="0" xfId="0" applyNumberFormat="1" applyFont="1" applyFill="1" applyBorder="1"/>
    <xf numFmtId="3" fontId="15" fillId="3" borderId="0" xfId="0" applyNumberFormat="1" applyFont="1" applyFill="1" applyBorder="1" applyAlignment="1">
      <alignment horizontal="left" indent="1"/>
    </xf>
    <xf numFmtId="0" fontId="0" fillId="2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3" fontId="3" fillId="5" borderId="1" xfId="0" applyNumberFormat="1" applyFont="1" applyFill="1" applyBorder="1"/>
    <xf numFmtId="3" fontId="3" fillId="0" borderId="2" xfId="0" applyNumberFormat="1" applyFont="1" applyBorder="1"/>
    <xf numFmtId="3" fontId="3" fillId="3" borderId="1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wrapText="1"/>
    </xf>
    <xf numFmtId="3" fontId="1" fillId="0" borderId="7" xfId="2" applyNumberFormat="1" applyBorder="1"/>
    <xf numFmtId="3" fontId="1" fillId="0" borderId="0" xfId="2" applyNumberFormat="1" applyFont="1" applyBorder="1"/>
    <xf numFmtId="3" fontId="1" fillId="0" borderId="0" xfId="2" applyNumberFormat="1" applyBorder="1"/>
    <xf numFmtId="0" fontId="0" fillId="0" borderId="0" xfId="0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6" fillId="3" borderId="1" xfId="0" applyFont="1" applyFill="1" applyBorder="1" applyAlignment="1">
      <alignment horizontal="left" vertical="top" wrapText="1"/>
    </xf>
    <xf numFmtId="0" fontId="26" fillId="3" borderId="5" xfId="0" applyFont="1" applyFill="1" applyBorder="1" applyAlignment="1">
      <alignment horizontal="left" vertical="top" wrapText="1"/>
    </xf>
    <xf numFmtId="3" fontId="0" fillId="3" borderId="1" xfId="0" applyNumberFormat="1" applyFill="1" applyBorder="1" applyAlignment="1">
      <alignment horizontal="left"/>
    </xf>
    <xf numFmtId="0" fontId="45" fillId="2" borderId="0" xfId="1" applyFill="1" applyAlignment="1" applyProtection="1"/>
    <xf numFmtId="165" fontId="1" fillId="3" borderId="0" xfId="2" applyNumberFormat="1" applyFont="1" applyFill="1" applyBorder="1" applyAlignment="1">
      <alignment horizontal="right" vertical="top" wrapText="1"/>
    </xf>
    <xf numFmtId="165" fontId="0" fillId="2" borderId="0" xfId="0" applyNumberFormat="1" applyFill="1" applyBorder="1" applyAlignment="1"/>
    <xf numFmtId="166" fontId="16" fillId="2" borderId="0" xfId="0" applyNumberFormat="1" applyFont="1" applyFill="1" applyBorder="1" applyAlignment="1">
      <alignment horizontal="left"/>
    </xf>
    <xf numFmtId="165" fontId="16" fillId="2" borderId="0" xfId="0" applyNumberFormat="1" applyFont="1" applyFill="1" applyBorder="1" applyAlignment="1">
      <alignment horizontal="left"/>
    </xf>
    <xf numFmtId="3" fontId="0" fillId="3" borderId="0" xfId="0" applyNumberForma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top" wrapText="1"/>
    </xf>
    <xf numFmtId="0" fontId="27" fillId="0" borderId="0" xfId="0" applyFont="1" applyBorder="1" applyAlignment="1">
      <alignment vertical="justify" wrapText="1"/>
    </xf>
    <xf numFmtId="0" fontId="15" fillId="2" borderId="0" xfId="1" applyFont="1" applyFill="1" applyBorder="1" applyAlignment="1" applyProtection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15" fillId="3" borderId="1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vertical="top"/>
    </xf>
    <xf numFmtId="0" fontId="30" fillId="2" borderId="4" xfId="0" applyFont="1" applyFill="1" applyBorder="1"/>
    <xf numFmtId="3" fontId="30" fillId="2" borderId="4" xfId="0" applyNumberFormat="1" applyFont="1" applyFill="1" applyBorder="1" applyAlignment="1">
      <alignment horizontal="right" vertical="top" wrapText="1"/>
    </xf>
    <xf numFmtId="166" fontId="31" fillId="2" borderId="4" xfId="0" applyNumberFormat="1" applyFont="1" applyFill="1" applyBorder="1"/>
    <xf numFmtId="166" fontId="30" fillId="2" borderId="4" xfId="2" applyNumberFormat="1" applyFont="1" applyFill="1" applyBorder="1"/>
    <xf numFmtId="164" fontId="20" fillId="2" borderId="0" xfId="2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left" vertical="top" wrapText="1"/>
    </xf>
    <xf numFmtId="166" fontId="16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3" fontId="24" fillId="2" borderId="10" xfId="0" applyNumberFormat="1" applyFont="1" applyFill="1" applyBorder="1" applyAlignment="1">
      <alignment vertical="justify" wrapText="1"/>
    </xf>
    <xf numFmtId="3" fontId="0" fillId="3" borderId="0" xfId="0" applyNumberFormat="1" applyFill="1" applyBorder="1" applyAlignment="1">
      <alignment horizontal="left"/>
    </xf>
    <xf numFmtId="0" fontId="23" fillId="2" borderId="0" xfId="0" applyFont="1" applyFill="1" applyAlignment="1">
      <alignment horizontal="left" wrapText="1"/>
    </xf>
    <xf numFmtId="3" fontId="15" fillId="2" borderId="0" xfId="2" applyNumberFormat="1" applyFont="1" applyFill="1" applyBorder="1" applyAlignment="1"/>
    <xf numFmtId="0" fontId="22" fillId="2" borderId="0" xfId="0" applyFont="1" applyFill="1"/>
    <xf numFmtId="0" fontId="22" fillId="2" borderId="0" xfId="0" applyFont="1" applyFill="1" applyBorder="1"/>
    <xf numFmtId="0" fontId="32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/>
    <xf numFmtId="3" fontId="32" fillId="2" borderId="0" xfId="0" applyNumberFormat="1" applyFont="1" applyFill="1" applyBorder="1"/>
    <xf numFmtId="0" fontId="33" fillId="2" borderId="0" xfId="0" applyFont="1" applyFill="1" applyBorder="1"/>
    <xf numFmtId="3" fontId="34" fillId="2" borderId="0" xfId="0" applyNumberFormat="1" applyFont="1" applyFill="1" applyBorder="1" applyAlignment="1">
      <alignment wrapText="1"/>
    </xf>
    <xf numFmtId="3" fontId="32" fillId="2" borderId="0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left" indent="1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3" fontId="1" fillId="3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166" fontId="15" fillId="2" borderId="0" xfId="2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right"/>
    </xf>
    <xf numFmtId="0" fontId="25" fillId="2" borderId="0" xfId="0" applyFont="1" applyFill="1" applyBorder="1" applyAlignment="1"/>
    <xf numFmtId="0" fontId="32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vertical="justify" wrapText="1"/>
    </xf>
    <xf numFmtId="0" fontId="4" fillId="2" borderId="0" xfId="0" applyFont="1" applyFill="1" applyBorder="1" applyAlignment="1">
      <alignment horizontal="left" vertical="justify" wrapText="1"/>
    </xf>
    <xf numFmtId="3" fontId="24" fillId="2" borderId="10" xfId="0" applyNumberFormat="1" applyFont="1" applyFill="1" applyBorder="1"/>
    <xf numFmtId="3" fontId="23" fillId="2" borderId="0" xfId="0" applyNumberFormat="1" applyFont="1" applyFill="1" applyAlignment="1">
      <alignment vertical="top" wrapText="1"/>
    </xf>
    <xf numFmtId="3" fontId="24" fillId="2" borderId="0" xfId="0" applyNumberFormat="1" applyFont="1" applyFill="1" applyBorder="1" applyAlignment="1">
      <alignment vertical="justify" wrapText="1"/>
    </xf>
    <xf numFmtId="0" fontId="15" fillId="2" borderId="0" xfId="0" applyFont="1" applyFill="1" applyAlignment="1">
      <alignment horizontal="left" vertical="top"/>
    </xf>
    <xf numFmtId="0" fontId="26" fillId="3" borderId="0" xfId="0" applyFont="1" applyFill="1" applyBorder="1" applyAlignment="1">
      <alignment vertical="top"/>
    </xf>
    <xf numFmtId="0" fontId="27" fillId="2" borderId="0" xfId="0" applyFont="1" applyFill="1" applyBorder="1" applyAlignment="1">
      <alignment vertical="justify" wrapText="1"/>
    </xf>
    <xf numFmtId="0" fontId="15" fillId="2" borderId="0" xfId="0" applyFont="1" applyFill="1" applyAlignment="1"/>
    <xf numFmtId="0" fontId="35" fillId="2" borderId="0" xfId="0" applyFont="1" applyFill="1"/>
    <xf numFmtId="0" fontId="15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6" fillId="2" borderId="0" xfId="0" applyFont="1" applyFill="1"/>
    <xf numFmtId="0" fontId="17" fillId="2" borderId="0" xfId="0" applyFont="1" applyFill="1" applyAlignment="1">
      <alignment vertical="top"/>
    </xf>
    <xf numFmtId="3" fontId="32" fillId="2" borderId="0" xfId="0" applyNumberFormat="1" applyFont="1" applyFill="1" applyBorder="1" applyAlignment="1">
      <alignment wrapText="1"/>
    </xf>
    <xf numFmtId="0" fontId="0" fillId="3" borderId="0" xfId="0" applyFill="1" applyBorder="1" applyAlignment="1">
      <alignment horizontal="left" wrapText="1" indent="1"/>
    </xf>
    <xf numFmtId="3" fontId="26" fillId="2" borderId="0" xfId="0" applyNumberFormat="1" applyFont="1" applyFill="1"/>
    <xf numFmtId="0" fontId="10" fillId="2" borderId="0" xfId="0" applyFont="1" applyFill="1" applyAlignment="1">
      <alignment vertical="justify" wrapText="1"/>
    </xf>
    <xf numFmtId="0" fontId="32" fillId="2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18" fillId="2" borderId="0" xfId="1" applyFont="1" applyFill="1" applyAlignment="1" applyProtection="1"/>
    <xf numFmtId="0" fontId="18" fillId="2" borderId="0" xfId="1" applyFont="1" applyFill="1" applyBorder="1" applyAlignment="1" applyProtection="1">
      <alignment vertical="top"/>
    </xf>
    <xf numFmtId="0" fontId="37" fillId="2" borderId="0" xfId="0" applyFont="1" applyFill="1" applyBorder="1" applyAlignment="1">
      <alignment horizontal="center" vertical="top"/>
    </xf>
    <xf numFmtId="0" fontId="38" fillId="2" borderId="0" xfId="0" applyFont="1" applyFill="1" applyBorder="1" applyAlignment="1">
      <alignment horizontal="right" vertical="top"/>
    </xf>
    <xf numFmtId="0" fontId="18" fillId="2" borderId="0" xfId="0" applyFont="1" applyFill="1" applyBorder="1" applyAlignment="1">
      <alignment vertical="top"/>
    </xf>
    <xf numFmtId="0" fontId="0" fillId="3" borderId="0" xfId="0" applyFill="1" applyBorder="1" applyAlignment="1">
      <alignment horizontal="left" indent="2"/>
    </xf>
    <xf numFmtId="165" fontId="15" fillId="2" borderId="0" xfId="2" applyNumberFormat="1" applyFont="1" applyFill="1" applyBorder="1" applyAlignment="1">
      <alignment horizontal="right" vertical="top" wrapText="1"/>
    </xf>
    <xf numFmtId="3" fontId="0" fillId="2" borderId="0" xfId="0" applyNumberFormat="1" applyFill="1" applyBorder="1" applyAlignment="1">
      <alignment horizontal="left" indent="1"/>
    </xf>
    <xf numFmtId="0" fontId="0" fillId="3" borderId="0" xfId="0" applyFill="1" applyBorder="1" applyAlignment="1">
      <alignment horizontal="right"/>
    </xf>
    <xf numFmtId="3" fontId="0" fillId="3" borderId="0" xfId="0" applyNumberFormat="1" applyFill="1" applyBorder="1" applyAlignment="1">
      <alignment horizontal="right" vertical="top" wrapText="1"/>
    </xf>
    <xf numFmtId="164" fontId="0" fillId="3" borderId="0" xfId="0" applyNumberFormat="1" applyFill="1" applyBorder="1" applyAlignment="1">
      <alignment horizontal="right" vertical="top" wrapText="1"/>
    </xf>
    <xf numFmtId="164" fontId="0" fillId="3" borderId="0" xfId="0" applyNumberFormat="1" applyFill="1" applyBorder="1" applyAlignment="1">
      <alignment horizontal="right"/>
    </xf>
    <xf numFmtId="0" fontId="15" fillId="2" borderId="0" xfId="0" applyFont="1" applyFill="1" applyBorder="1" applyAlignment="1">
      <alignment horizontal="left" indent="1"/>
    </xf>
    <xf numFmtId="0" fontId="1" fillId="3" borderId="1" xfId="0" applyFont="1" applyFill="1" applyBorder="1" applyAlignment="1">
      <alignment vertical="top" wrapText="1"/>
    </xf>
    <xf numFmtId="3" fontId="42" fillId="2" borderId="0" xfId="0" applyNumberFormat="1" applyFont="1" applyFill="1" applyBorder="1"/>
    <xf numFmtId="0" fontId="42" fillId="2" borderId="0" xfId="0" applyFont="1" applyFill="1"/>
    <xf numFmtId="165" fontId="0" fillId="2" borderId="0" xfId="2" applyNumberFormat="1" applyFont="1" applyFill="1"/>
    <xf numFmtId="0" fontId="43" fillId="2" borderId="0" xfId="0" applyFont="1" applyFill="1"/>
    <xf numFmtId="0" fontId="43" fillId="2" borderId="0" xfId="0" applyFont="1" applyFill="1" applyAlignment="1">
      <alignment horizontal="left" vertical="top"/>
    </xf>
    <xf numFmtId="0" fontId="43" fillId="2" borderId="0" xfId="0" applyFont="1" applyFill="1" applyAlignment="1">
      <alignment horizontal="left"/>
    </xf>
    <xf numFmtId="165" fontId="43" fillId="2" borderId="0" xfId="2" applyNumberFormat="1" applyFont="1" applyFill="1"/>
    <xf numFmtId="3" fontId="43" fillId="2" borderId="0" xfId="0" applyNumberFormat="1" applyFont="1" applyFill="1"/>
    <xf numFmtId="0" fontId="41" fillId="2" borderId="0" xfId="0" applyFont="1" applyFill="1" applyAlignment="1">
      <alignment horizontal="left" vertical="center"/>
    </xf>
    <xf numFmtId="3" fontId="44" fillId="2" borderId="10" xfId="0" applyNumberFormat="1" applyFont="1" applyFill="1" applyBorder="1"/>
    <xf numFmtId="0" fontId="22" fillId="2" borderId="10" xfId="0" applyFont="1" applyFill="1" applyBorder="1"/>
    <xf numFmtId="0" fontId="45" fillId="2" borderId="0" xfId="1" applyFill="1" applyAlignment="1" applyProtection="1">
      <alignment horizontal="right"/>
    </xf>
    <xf numFmtId="0" fontId="10" fillId="2" borderId="0" xfId="0" applyFont="1" applyFill="1" applyAlignment="1">
      <alignment horizontal="left" vertical="top" wrapText="1"/>
    </xf>
    <xf numFmtId="0" fontId="23" fillId="2" borderId="0" xfId="0" applyFont="1" applyFill="1" applyAlignment="1">
      <alignment wrapText="1"/>
    </xf>
    <xf numFmtId="3" fontId="1" fillId="3" borderId="0" xfId="0" applyNumberFormat="1" applyFont="1" applyFill="1" applyBorder="1" applyAlignment="1">
      <alignment horizontal="left" wrapText="1" indent="1"/>
    </xf>
    <xf numFmtId="49" fontId="15" fillId="3" borderId="0" xfId="2" applyNumberFormat="1" applyFont="1" applyFill="1" applyBorder="1" applyAlignment="1">
      <alignment horizontal="left" indent="1"/>
    </xf>
    <xf numFmtId="0" fontId="1" fillId="3" borderId="0" xfId="0" applyFont="1" applyFill="1" applyBorder="1" applyAlignment="1">
      <alignment horizontal="left" indent="2"/>
    </xf>
    <xf numFmtId="166" fontId="3" fillId="2" borderId="0" xfId="2" applyNumberFormat="1" applyFont="1" applyFill="1" applyBorder="1" applyAlignment="1">
      <alignment horizontal="right"/>
    </xf>
    <xf numFmtId="0" fontId="15" fillId="3" borderId="0" xfId="0" applyFont="1" applyFill="1" applyBorder="1" applyAlignment="1">
      <alignment horizontal="center"/>
    </xf>
    <xf numFmtId="166" fontId="15" fillId="3" borderId="0" xfId="2" applyNumberFormat="1" applyFont="1" applyFill="1" applyBorder="1" applyAlignment="1">
      <alignment horizontal="right" vertical="top" wrapText="1"/>
    </xf>
    <xf numFmtId="165" fontId="15" fillId="3" borderId="0" xfId="2" applyNumberFormat="1" applyFont="1" applyFill="1" applyBorder="1" applyAlignment="1">
      <alignment horizontal="right" vertical="top" wrapText="1"/>
    </xf>
    <xf numFmtId="164" fontId="15" fillId="3" borderId="0" xfId="2" applyNumberFormat="1" applyFont="1" applyFill="1" applyBorder="1" applyAlignment="1">
      <alignment horizontal="right" vertical="top" wrapText="1"/>
    </xf>
    <xf numFmtId="3" fontId="15" fillId="3" borderId="0" xfId="2" applyNumberFormat="1" applyFont="1" applyFill="1" applyBorder="1" applyAlignment="1">
      <alignment horizontal="right" vertical="top" wrapText="1"/>
    </xf>
    <xf numFmtId="0" fontId="15" fillId="3" borderId="0" xfId="0" applyFont="1" applyFill="1" applyBorder="1" applyAlignment="1">
      <alignment horizontal="left" indent="1"/>
    </xf>
    <xf numFmtId="0" fontId="23" fillId="2" borderId="0" xfId="0" applyFont="1" applyFill="1" applyAlignment="1">
      <alignment vertical="top" wrapText="1"/>
    </xf>
    <xf numFmtId="49" fontId="1" fillId="3" borderId="0" xfId="2" applyNumberFormat="1" applyFont="1" applyFill="1" applyBorder="1" applyAlignment="1">
      <alignment horizontal="left" indent="1"/>
    </xf>
    <xf numFmtId="0" fontId="15" fillId="3" borderId="0" xfId="0" applyFont="1" applyFill="1" applyBorder="1" applyAlignment="1">
      <alignment horizontal="left" vertical="top" wrapText="1"/>
    </xf>
    <xf numFmtId="3" fontId="15" fillId="3" borderId="0" xfId="0" applyNumberFormat="1" applyFont="1" applyFill="1" applyBorder="1" applyAlignment="1">
      <alignment horizontal="left" wrapText="1" indent="1"/>
    </xf>
    <xf numFmtId="0" fontId="47" fillId="2" borderId="0" xfId="0" applyFont="1" applyFill="1"/>
    <xf numFmtId="0" fontId="48" fillId="2" borderId="0" xfId="0" applyFont="1" applyFill="1"/>
    <xf numFmtId="0" fontId="46" fillId="2" borderId="0" xfId="0" applyFont="1" applyFill="1" applyBorder="1" applyAlignment="1"/>
    <xf numFmtId="3" fontId="49" fillId="2" borderId="0" xfId="0" applyNumberFormat="1" applyFont="1" applyFill="1" applyBorder="1"/>
    <xf numFmtId="0" fontId="39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14" fillId="2" borderId="0" xfId="3" applyFont="1" applyFill="1" applyBorder="1" applyAlignment="1">
      <alignment horizontal="left" wrapText="1"/>
    </xf>
    <xf numFmtId="0" fontId="41" fillId="3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3" fontId="24" fillId="2" borderId="10" xfId="0" applyNumberFormat="1" applyFont="1" applyFill="1" applyBorder="1" applyAlignment="1">
      <alignment horizontal="left" vertical="justify" wrapText="1"/>
    </xf>
    <xf numFmtId="3" fontId="3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justify"/>
    </xf>
    <xf numFmtId="0" fontId="1" fillId="3" borderId="5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justify" vertical="justify" wrapText="1"/>
    </xf>
    <xf numFmtId="0" fontId="3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inden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" fillId="3" borderId="0" xfId="0" applyNumberFormat="1" applyFont="1" applyFill="1" applyBorder="1" applyAlignment="1">
      <alignment horizontal="left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/>
    </xf>
    <xf numFmtId="0" fontId="15" fillId="3" borderId="2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0" fillId="2" borderId="0" xfId="0" applyFont="1" applyFill="1" applyAlignment="1">
      <alignment horizontal="left" vertical="justify" wrapText="1"/>
    </xf>
    <xf numFmtId="0" fontId="3" fillId="3" borderId="1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left" vertical="top" wrapText="1"/>
    </xf>
    <xf numFmtId="2" fontId="1" fillId="3" borderId="6" xfId="0" applyNumberFormat="1" applyFont="1" applyFill="1" applyBorder="1" applyAlignment="1">
      <alignment horizontal="left" vertical="top" wrapText="1"/>
    </xf>
    <xf numFmtId="2" fontId="1" fillId="3" borderId="7" xfId="0" applyNumberFormat="1" applyFont="1" applyFill="1" applyBorder="1" applyAlignment="1">
      <alignment horizontal="left" vertical="top" wrapText="1"/>
    </xf>
    <xf numFmtId="0" fontId="23" fillId="2" borderId="0" xfId="0" applyFont="1" applyFill="1" applyAlignment="1">
      <alignment vertical="top" wrapText="1"/>
    </xf>
    <xf numFmtId="3" fontId="23" fillId="2" borderId="0" xfId="0" applyNumberFormat="1" applyFont="1" applyFill="1" applyAlignment="1">
      <alignment vertical="top" wrapText="1"/>
    </xf>
    <xf numFmtId="0" fontId="15" fillId="3" borderId="5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7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wrapText="1"/>
    </xf>
    <xf numFmtId="3" fontId="23" fillId="2" borderId="0" xfId="0" applyNumberFormat="1" applyFont="1" applyFill="1" applyAlignment="1">
      <alignment wrapText="1"/>
    </xf>
    <xf numFmtId="0" fontId="23" fillId="2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3" fontId="23" fillId="2" borderId="0" xfId="0" applyNumberFormat="1" applyFont="1" applyFill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left"/>
    </xf>
    <xf numFmtId="0" fontId="19" fillId="3" borderId="1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left" vertical="top"/>
    </xf>
    <xf numFmtId="3" fontId="1" fillId="3" borderId="3" xfId="0" applyNumberFormat="1" applyFont="1" applyFill="1" applyBorder="1" applyAlignment="1">
      <alignment horizontal="left" vertical="top"/>
    </xf>
    <xf numFmtId="3" fontId="23" fillId="2" borderId="0" xfId="0" applyNumberFormat="1" applyFont="1" applyFill="1" applyAlignment="1">
      <alignment horizontal="left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23" fillId="2" borderId="0" xfId="0" applyFont="1" applyFill="1" applyAlignment="1">
      <alignment horizontal="left" vertical="justify" wrapText="1"/>
    </xf>
    <xf numFmtId="0" fontId="10" fillId="2" borderId="0" xfId="0" applyFont="1" applyFill="1" applyBorder="1" applyAlignment="1">
      <alignment horizontal="justify" vertical="justify" wrapText="1"/>
    </xf>
    <xf numFmtId="0" fontId="4" fillId="3" borderId="2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</cellXfs>
  <cellStyles count="4">
    <cellStyle name="Hipervínculo" xfId="1" builtinId="8" customBuiltin="1"/>
    <cellStyle name="Millares" xfId="2" builtinId="3"/>
    <cellStyle name="Normal" xfId="0" builtinId="0"/>
    <cellStyle name="Normal 2" xfId="3"/>
  </cellStyles>
  <dxfs count="52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A0D1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633C"/>
      <rgbColor rgb="00339966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.2.8!A68"/><Relationship Id="rId7" Type="http://schemas.openxmlformats.org/officeDocument/2006/relationships/hyperlink" Target="#A.2.2!A71"/><Relationship Id="rId2" Type="http://schemas.openxmlformats.org/officeDocument/2006/relationships/image" Target="../media/image1.png"/><Relationship Id="rId1" Type="http://schemas.openxmlformats.org/officeDocument/2006/relationships/hyperlink" Target="#A.2.11!A67"/><Relationship Id="rId6" Type="http://schemas.openxmlformats.org/officeDocument/2006/relationships/image" Target="../media/image2.jpeg"/><Relationship Id="rId5" Type="http://schemas.openxmlformats.org/officeDocument/2006/relationships/hyperlink" Target="#A.2.9!A65"/><Relationship Id="rId4" Type="http://schemas.openxmlformats.org/officeDocument/2006/relationships/hyperlink" Target="#C.1!A128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9525</xdr:rowOff>
    </xdr:from>
    <xdr:to>
      <xdr:col>0</xdr:col>
      <xdr:colOff>180975</xdr:colOff>
      <xdr:row>22</xdr:row>
      <xdr:rowOff>4535</xdr:rowOff>
    </xdr:to>
    <xdr:pic>
      <xdr:nvPicPr>
        <xdr:cNvPr id="2878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206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18</xdr:row>
      <xdr:rowOff>9525</xdr:rowOff>
    </xdr:from>
    <xdr:to>
      <xdr:col>0</xdr:col>
      <xdr:colOff>190500</xdr:colOff>
      <xdr:row>19</xdr:row>
      <xdr:rowOff>0</xdr:rowOff>
    </xdr:to>
    <xdr:pic>
      <xdr:nvPicPr>
        <xdr:cNvPr id="2879" name="Picture 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934825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25</xdr:row>
      <xdr:rowOff>0</xdr:rowOff>
    </xdr:from>
    <xdr:to>
      <xdr:col>1</xdr:col>
      <xdr:colOff>0</xdr:colOff>
      <xdr:row>25</xdr:row>
      <xdr:rowOff>3176</xdr:rowOff>
    </xdr:to>
    <xdr:pic>
      <xdr:nvPicPr>
        <xdr:cNvPr id="2880" name="Picture 24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92800"/>
          <a:ext cx="180975" cy="1835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19</xdr:row>
      <xdr:rowOff>9525</xdr:rowOff>
    </xdr:from>
    <xdr:to>
      <xdr:col>0</xdr:col>
      <xdr:colOff>190500</xdr:colOff>
      <xdr:row>20</xdr:row>
      <xdr:rowOff>0</xdr:rowOff>
    </xdr:to>
    <xdr:pic>
      <xdr:nvPicPr>
        <xdr:cNvPr id="2881" name="Picture 6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09675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1295400</xdr:colOff>
      <xdr:row>0</xdr:row>
      <xdr:rowOff>400050</xdr:rowOff>
    </xdr:to>
    <xdr:pic>
      <xdr:nvPicPr>
        <xdr:cNvPr id="2883" name="Picture 3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1257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12</xdr:row>
      <xdr:rowOff>19050</xdr:rowOff>
    </xdr:from>
    <xdr:to>
      <xdr:col>0</xdr:col>
      <xdr:colOff>190500</xdr:colOff>
      <xdr:row>13</xdr:row>
      <xdr:rowOff>9525</xdr:rowOff>
    </xdr:to>
    <xdr:pic>
      <xdr:nvPicPr>
        <xdr:cNvPr id="2903" name="Picture 6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972800"/>
          <a:ext cx="180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1</xdr:col>
      <xdr:colOff>1266825</xdr:colOff>
      <xdr:row>0</xdr:row>
      <xdr:rowOff>447675</xdr:rowOff>
    </xdr:to>
    <xdr:pic>
      <xdr:nvPicPr>
        <xdr:cNvPr id="85070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5</xdr:col>
      <xdr:colOff>523875</xdr:colOff>
      <xdr:row>57</xdr:row>
      <xdr:rowOff>85725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67300"/>
          <a:ext cx="4743450" cy="510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544286</xdr:colOff>
      <xdr:row>26</xdr:row>
      <xdr:rowOff>129267</xdr:rowOff>
    </xdr:from>
    <xdr:to>
      <xdr:col>16</xdr:col>
      <xdr:colOff>43543</xdr:colOff>
      <xdr:row>57</xdr:row>
      <xdr:rowOff>51707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068660"/>
          <a:ext cx="5078186" cy="513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1</xdr:col>
      <xdr:colOff>1285875</xdr:colOff>
      <xdr:row>0</xdr:row>
      <xdr:rowOff>419100</xdr:rowOff>
    </xdr:to>
    <xdr:pic>
      <xdr:nvPicPr>
        <xdr:cNvPr id="88090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59</xdr:row>
      <xdr:rowOff>137674350</xdr:rowOff>
    </xdr:from>
    <xdr:to>
      <xdr:col>6</xdr:col>
      <xdr:colOff>819150</xdr:colOff>
      <xdr:row>60</xdr:row>
      <xdr:rowOff>201672825</xdr:rowOff>
    </xdr:to>
    <xdr:sp macro="" textlink="">
      <xdr:nvSpPr>
        <xdr:cNvPr id="89214" name="Text Box 159"/>
        <xdr:cNvSpPr txBox="1">
          <a:spLocks noChangeArrowheads="1"/>
        </xdr:cNvSpPr>
      </xdr:nvSpPr>
      <xdr:spPr bwMode="auto">
        <a:xfrm>
          <a:off x="295275" y="10591800"/>
          <a:ext cx="5534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76200</xdr:rowOff>
    </xdr:from>
    <xdr:to>
      <xdr:col>2</xdr:col>
      <xdr:colOff>342900</xdr:colOff>
      <xdr:row>0</xdr:row>
      <xdr:rowOff>428625</xdr:rowOff>
    </xdr:to>
    <xdr:pic>
      <xdr:nvPicPr>
        <xdr:cNvPr id="89218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6</xdr:col>
      <xdr:colOff>914400</xdr:colOff>
      <xdr:row>72</xdr:row>
      <xdr:rowOff>28575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15050"/>
          <a:ext cx="5743575" cy="618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13</xdr:col>
      <xdr:colOff>323850</xdr:colOff>
      <xdr:row>72</xdr:row>
      <xdr:rowOff>76200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6115050"/>
          <a:ext cx="5772150" cy="622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66675</xdr:rowOff>
    </xdr:from>
    <xdr:to>
      <xdr:col>1</xdr:col>
      <xdr:colOff>1314450</xdr:colOff>
      <xdr:row>0</xdr:row>
      <xdr:rowOff>419100</xdr:rowOff>
    </xdr:to>
    <xdr:pic>
      <xdr:nvPicPr>
        <xdr:cNvPr id="92186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667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76200</xdr:rowOff>
    </xdr:from>
    <xdr:to>
      <xdr:col>1</xdr:col>
      <xdr:colOff>1285875</xdr:colOff>
      <xdr:row>0</xdr:row>
      <xdr:rowOff>428625</xdr:rowOff>
    </xdr:to>
    <xdr:pic>
      <xdr:nvPicPr>
        <xdr:cNvPr id="93210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66675</xdr:rowOff>
    </xdr:from>
    <xdr:to>
      <xdr:col>1</xdr:col>
      <xdr:colOff>1257300</xdr:colOff>
      <xdr:row>0</xdr:row>
      <xdr:rowOff>419100</xdr:rowOff>
    </xdr:to>
    <xdr:pic>
      <xdr:nvPicPr>
        <xdr:cNvPr id="73754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1266825</xdr:colOff>
      <xdr:row>0</xdr:row>
      <xdr:rowOff>428625</xdr:rowOff>
    </xdr:to>
    <xdr:pic>
      <xdr:nvPicPr>
        <xdr:cNvPr id="74804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10</xdr:col>
      <xdr:colOff>104775</xdr:colOff>
      <xdr:row>63</xdr:row>
      <xdr:rowOff>57150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191375"/>
          <a:ext cx="768667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1266825</xdr:colOff>
      <xdr:row>0</xdr:row>
      <xdr:rowOff>438150</xdr:rowOff>
    </xdr:to>
    <xdr:pic>
      <xdr:nvPicPr>
        <xdr:cNvPr id="76826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1238250</xdr:colOff>
      <xdr:row>0</xdr:row>
      <xdr:rowOff>438150</xdr:rowOff>
    </xdr:to>
    <xdr:pic>
      <xdr:nvPicPr>
        <xdr:cNvPr id="77850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2</xdr:col>
      <xdr:colOff>285750</xdr:colOff>
      <xdr:row>0</xdr:row>
      <xdr:rowOff>428625</xdr:rowOff>
    </xdr:to>
    <xdr:pic>
      <xdr:nvPicPr>
        <xdr:cNvPr id="78874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1247775</xdr:colOff>
      <xdr:row>0</xdr:row>
      <xdr:rowOff>447675</xdr:rowOff>
    </xdr:to>
    <xdr:pic>
      <xdr:nvPicPr>
        <xdr:cNvPr id="79898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85725</xdr:rowOff>
    </xdr:from>
    <xdr:to>
      <xdr:col>1</xdr:col>
      <xdr:colOff>1247775</xdr:colOff>
      <xdr:row>0</xdr:row>
      <xdr:rowOff>438150</xdr:rowOff>
    </xdr:to>
    <xdr:pic>
      <xdr:nvPicPr>
        <xdr:cNvPr id="80922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50</xdr:row>
      <xdr:rowOff>122143</xdr:rowOff>
    </xdr:from>
    <xdr:ext cx="5143500" cy="264560"/>
    <xdr:sp macro="" textlink="">
      <xdr:nvSpPr>
        <xdr:cNvPr id="5" name="4 CuadroTexto"/>
        <xdr:cNvSpPr txBox="1"/>
      </xdr:nvSpPr>
      <xdr:spPr>
        <a:xfrm>
          <a:off x="257175" y="8885143"/>
          <a:ext cx="5143500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76200</xdr:colOff>
      <xdr:row>0</xdr:row>
      <xdr:rowOff>95250</xdr:rowOff>
    </xdr:from>
    <xdr:to>
      <xdr:col>1</xdr:col>
      <xdr:colOff>1295400</xdr:colOff>
      <xdr:row>0</xdr:row>
      <xdr:rowOff>447675</xdr:rowOff>
    </xdr:to>
    <xdr:pic>
      <xdr:nvPicPr>
        <xdr:cNvPr id="82024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457200</xdr:colOff>
      <xdr:row>67</xdr:row>
      <xdr:rowOff>152400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4581525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217714</xdr:colOff>
      <xdr:row>35</xdr:row>
      <xdr:rowOff>0</xdr:rowOff>
    </xdr:from>
    <xdr:to>
      <xdr:col>14</xdr:col>
      <xdr:colOff>579664</xdr:colOff>
      <xdr:row>69</xdr:row>
      <xdr:rowOff>0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964" y="6381750"/>
          <a:ext cx="4552950" cy="555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/11%20Empleo/Seguridad%20Social/Muestra%20continua%20de%20vidas%20laborales/2012/2012_CMADRID/VF_P1_MCLV_VINCU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CIALES/11%20Empleo/Seguridad%20Social/Muestra%20continua%20de%20vidas%20laborales/2012/2012_CMADRID/V1_MCVL2010_CMADR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(ANT)"/>
      <sheetName val="NOTAS"/>
      <sheetName val="Índice"/>
      <sheetName val="Titulos_tablas"/>
      <sheetName val="dat_trab"/>
      <sheetName val="dat_cotiz"/>
      <sheetName val="dat_pens"/>
      <sheetName val="DAT_IRPF"/>
      <sheetName val="A.0.1"/>
      <sheetName val="A.0.2"/>
      <sheetName val="A.0.3"/>
      <sheetName val="A.0.4"/>
      <sheetName val="A.0.5"/>
      <sheetName val="A.0.6"/>
      <sheetName val="A.0.7"/>
      <sheetName val="A.0.8"/>
      <sheetName val="A.1.0.2"/>
      <sheetName val="A.1.0.1"/>
      <sheetName val="A.1.0.3"/>
      <sheetName val="A.1.0.4"/>
      <sheetName val="A.1.0.5"/>
      <sheetName val="A.1.0.6"/>
      <sheetName val="A.1.0.7"/>
      <sheetName val="A.1.0.8"/>
      <sheetName val="A.1.0.9"/>
      <sheetName val="A.1.1.1"/>
      <sheetName val="A.1.1.2"/>
      <sheetName val="A.1.1.3"/>
      <sheetName val="A.1.1.4"/>
      <sheetName val="A.1.1.5"/>
      <sheetName val="A.1.1.6"/>
      <sheetName val="A.1.1.7"/>
      <sheetName val="A.1.1.8"/>
      <sheetName val="A.1.1.9"/>
      <sheetName val="dat_cta_ajena"/>
      <sheetName val="A.1.1.10"/>
      <sheetName val="A.1.1.11"/>
      <sheetName val="A.1.1.12"/>
      <sheetName val="A.1.1.13"/>
      <sheetName val="A.1.1.14"/>
      <sheetName val="A.1.1.15"/>
      <sheetName val="A.2.1"/>
      <sheetName val="A.2.2"/>
      <sheetName val="A.2.3"/>
      <sheetName val="A.2.4"/>
      <sheetName val="A.2.5"/>
      <sheetName val="A.2.6"/>
      <sheetName val="A.2.7"/>
      <sheetName val="A.2.8"/>
      <sheetName val="dat_des"/>
      <sheetName val="A.2.9"/>
      <sheetName val="A.2.10"/>
      <sheetName val="A.2.11"/>
      <sheetName val="A.2.12"/>
      <sheetName val="A.2.13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B.12"/>
      <sheetName val="B.13"/>
      <sheetName val="B.14"/>
      <sheetName val="B.15"/>
      <sheetName val="B.16"/>
      <sheetName val="B.17"/>
      <sheetName val="C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itulos_tablas"/>
      <sheetName val="Índice"/>
      <sheetName val="A.0.1"/>
      <sheetName val="A.0.2"/>
      <sheetName val="A.0.3"/>
      <sheetName val="A.0.4"/>
      <sheetName val="A.0.5"/>
      <sheetName val="A.0.6"/>
      <sheetName val="A.0.7"/>
      <sheetName val="A.0.8"/>
      <sheetName val="A.1.0.1"/>
      <sheetName val="A.1.0.2"/>
      <sheetName val="A.1.0.3"/>
      <sheetName val="A.1.0.4"/>
      <sheetName val="A.1.0.5"/>
      <sheetName val="A.1.0.6"/>
      <sheetName val="A.1.0.7"/>
      <sheetName val="A.1.0.8"/>
      <sheetName val="A.1.0.9"/>
      <sheetName val="A.1.1.1"/>
      <sheetName val="A.1.1.2"/>
      <sheetName val="A.1.1.3"/>
      <sheetName val="A.1.1.4"/>
      <sheetName val="A.1.1.5"/>
      <sheetName val="A.1.1.6"/>
      <sheetName val="A.1.1.7"/>
      <sheetName val="A.1.1.8"/>
      <sheetName val="A.1.1.9"/>
      <sheetName val="A.1.1.10"/>
      <sheetName val="A.1.1.11"/>
      <sheetName val="A.1.1.12"/>
      <sheetName val="A.1.1.13"/>
      <sheetName val="A.1.1.14"/>
      <sheetName val="A.1.1.15"/>
      <sheetName val="A.1.1.16"/>
      <sheetName val="A.2.1"/>
      <sheetName val="A.2.2"/>
      <sheetName val="A.2.3"/>
      <sheetName val="A.2.4"/>
      <sheetName val="A.2.5"/>
      <sheetName val="A.2.6"/>
      <sheetName val="A.2.7"/>
      <sheetName val="A.2.8"/>
      <sheetName val="A.2.9"/>
      <sheetName val="A.2.10"/>
      <sheetName val="A.2.11"/>
      <sheetName val="A.2.12"/>
      <sheetName val="A.2.13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B.12"/>
      <sheetName val="B.13"/>
      <sheetName val="B.14"/>
      <sheetName val="B.15"/>
      <sheetName val="B.16"/>
      <sheetName val="B.17"/>
      <sheetName val="C.1"/>
      <sheetName val="DATOS_SPS"/>
      <sheetName val="SPS_A1_D_VL_GRAF"/>
      <sheetName val="SPS_01_DES"/>
      <sheetName val="SPS_02_DES"/>
      <sheetName val="SPS_03_DES"/>
      <sheetName val="SP_04_Des"/>
      <sheetName val="SPS_05_DES"/>
      <sheetName val="SPS_06_DES"/>
      <sheetName val="ANTERIORSPS_04_DES"/>
      <sheetName val="SPS_01_PEN"/>
      <sheetName val="SPS_02_pen"/>
      <sheetName val="SPS_03_PEN"/>
      <sheetName val="SPS_04_PEN_INC"/>
      <sheetName val="SPS_05_PEN_JUB"/>
      <sheetName val="SPS_06_PEN_JUB"/>
      <sheetName val="SPS_07_PEN_VIUD"/>
      <sheetName val="SPS_08_PEN_ING"/>
      <sheetName val="SPS_IRPF"/>
      <sheetName val="ESPAÑA_2009PEN_DAT_ANUARIO"/>
      <sheetName val="DATOS_INTERNET"/>
      <sheetName val="DAT_PARO anuario 2009"/>
      <sheetName val="DAT_PARO I.E.andalucia"/>
      <sheetName val="TAB_CCAA"/>
      <sheetName val="DATOS_ANDALUCIA "/>
      <sheetName val="DATOS PAG AEAT"/>
      <sheetName val="RESUMEN_DATOSPOR_tabla"/>
      <sheetName val="dat_cotiz"/>
      <sheetName val="DAT16_vida lab_3"/>
      <sheetName val="segA.2.3"/>
      <sheetName val="QUITARA.1.1.3"/>
      <sheetName val="B.7b"/>
      <sheetName val="SPSS_A0_EMPDES"/>
      <sheetName val="SPSS_A1_A_EMP"/>
      <sheetName val="SPSS_A1_B_VL_EMP"/>
      <sheetName val="SPSS_A1_C_INI_EMP"/>
      <sheetName val="DATOS_NOTAS"/>
      <sheetName val="SPS_04_AJE"/>
      <sheetName val="SPSS_01_AJE"/>
      <sheetName val="SPSS_02_AJE"/>
      <sheetName val="SPSS_03_AJE"/>
      <sheetName val="SPS_04b_AJE"/>
      <sheetName val="SPS_05_AJE"/>
      <sheetName val="SPS_06_AJE"/>
      <sheetName val="SPS_07_AJE"/>
      <sheetName val="SPSS_08_AJE"/>
      <sheetName val="SPSS_09_AJE"/>
      <sheetName val="SPS_10_AJE"/>
      <sheetName val="V1 Titulos_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B11">
            <v>3092825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H27"/>
  <sheetViews>
    <sheetView showGridLines="0" tabSelected="1" zoomScale="90" zoomScaleNormal="90" workbookViewId="0">
      <selection activeCell="B1" sqref="B1"/>
    </sheetView>
  </sheetViews>
  <sheetFormatPr baseColWidth="10" defaultRowHeight="12.75" outlineLevelRow="1" x14ac:dyDescent="0.2"/>
  <cols>
    <col min="1" max="1" width="3" style="78" customWidth="1"/>
    <col min="2" max="2" width="102.7109375" style="232" customWidth="1"/>
    <col min="3" max="4" width="11.42578125" style="78"/>
    <col min="5" max="5" width="17.140625" style="78" customWidth="1"/>
    <col min="6" max="16384" width="11.42578125" style="78"/>
  </cols>
  <sheetData>
    <row r="1" spans="1:8" s="89" customFormat="1" ht="38.1" customHeight="1" x14ac:dyDescent="0.2">
      <c r="A1" s="35"/>
      <c r="H1" s="228"/>
    </row>
    <row r="2" spans="1:8" ht="15" customHeight="1" x14ac:dyDescent="0.2">
      <c r="B2" s="229"/>
    </row>
    <row r="3" spans="1:8" ht="7.5" customHeight="1" x14ac:dyDescent="0.2">
      <c r="B3" s="229"/>
    </row>
    <row r="4" spans="1:8" ht="39.950000000000003" customHeight="1" x14ac:dyDescent="0.2">
      <c r="B4" s="274" t="s">
        <v>167</v>
      </c>
      <c r="C4" s="274"/>
      <c r="D4" s="274"/>
      <c r="E4" s="274"/>
    </row>
    <row r="5" spans="1:8" ht="15" customHeight="1" x14ac:dyDescent="0.2">
      <c r="B5" s="275" t="s">
        <v>87</v>
      </c>
      <c r="C5" s="275"/>
      <c r="D5" s="275"/>
      <c r="E5" s="275"/>
    </row>
    <row r="6" spans="1:8" ht="3" customHeight="1" x14ac:dyDescent="0.2">
      <c r="A6" s="230"/>
      <c r="B6" s="230"/>
    </row>
    <row r="7" spans="1:8" ht="26.25" customHeight="1" x14ac:dyDescent="0.2">
      <c r="B7" s="231"/>
    </row>
    <row r="8" spans="1:8" ht="30" customHeight="1" x14ac:dyDescent="0.2">
      <c r="B8" s="276" t="s">
        <v>42</v>
      </c>
      <c r="C8" s="276"/>
      <c r="D8" s="276"/>
      <c r="E8" s="276"/>
    </row>
    <row r="9" spans="1:8" ht="15" customHeight="1" outlineLevel="1" x14ac:dyDescent="0.2">
      <c r="B9" s="279"/>
      <c r="C9" s="279"/>
      <c r="D9" s="279"/>
      <c r="E9" s="279"/>
    </row>
    <row r="10" spans="1:8" s="240" customFormat="1" ht="15" customHeight="1" x14ac:dyDescent="0.2">
      <c r="B10" s="278" t="s">
        <v>6</v>
      </c>
      <c r="C10" s="278"/>
      <c r="D10" s="278"/>
      <c r="E10" s="278"/>
    </row>
    <row r="11" spans="1:8" s="240" customFormat="1" ht="15" customHeight="1" x14ac:dyDescent="0.2">
      <c r="B11" s="250"/>
      <c r="C11" s="250"/>
      <c r="D11" s="250"/>
      <c r="E11" s="250"/>
    </row>
    <row r="12" spans="1:8" ht="12.75" customHeight="1" outlineLevel="1" x14ac:dyDescent="0.2">
      <c r="B12" s="277" t="s">
        <v>169</v>
      </c>
      <c r="C12" s="277"/>
      <c r="D12" s="277"/>
      <c r="E12" s="277"/>
    </row>
    <row r="13" spans="1:8" ht="12.75" customHeight="1" outlineLevel="1" x14ac:dyDescent="0.2">
      <c r="B13" s="277" t="s">
        <v>170</v>
      </c>
      <c r="C13" s="277"/>
      <c r="D13" s="277"/>
      <c r="E13" s="277"/>
    </row>
    <row r="14" spans="1:8" ht="12.75" customHeight="1" outlineLevel="1" x14ac:dyDescent="0.2">
      <c r="B14" s="277" t="s">
        <v>171</v>
      </c>
      <c r="C14" s="277"/>
      <c r="D14" s="277"/>
      <c r="E14" s="277"/>
    </row>
    <row r="15" spans="1:8" ht="12.75" customHeight="1" outlineLevel="1" x14ac:dyDescent="0.2">
      <c r="B15" s="277" t="s">
        <v>172</v>
      </c>
      <c r="C15" s="277"/>
      <c r="D15" s="277"/>
      <c r="E15" s="277"/>
    </row>
    <row r="16" spans="1:8" ht="12.75" customHeight="1" outlineLevel="1" x14ac:dyDescent="0.2">
      <c r="B16" s="277" t="s">
        <v>173</v>
      </c>
      <c r="C16" s="277"/>
      <c r="D16" s="277"/>
      <c r="E16" s="277"/>
      <c r="F16" s="169"/>
      <c r="G16" s="169"/>
      <c r="H16" s="169"/>
    </row>
    <row r="17" spans="2:5" ht="12.75" customHeight="1" outlineLevel="1" x14ac:dyDescent="0.2">
      <c r="B17" s="277" t="s">
        <v>174</v>
      </c>
      <c r="C17" s="277"/>
      <c r="D17" s="277"/>
      <c r="E17" s="277"/>
    </row>
    <row r="18" spans="2:5" ht="12.75" customHeight="1" outlineLevel="1" x14ac:dyDescent="0.2">
      <c r="B18" s="277" t="s">
        <v>175</v>
      </c>
      <c r="C18" s="277"/>
      <c r="D18" s="277"/>
      <c r="E18" s="277"/>
    </row>
    <row r="19" spans="2:5" ht="12.75" customHeight="1" outlineLevel="1" x14ac:dyDescent="0.2">
      <c r="B19" s="277" t="s">
        <v>176</v>
      </c>
      <c r="C19" s="277"/>
      <c r="D19" s="277"/>
      <c r="E19" s="277"/>
    </row>
    <row r="20" spans="2:5" ht="12.75" customHeight="1" outlineLevel="1" x14ac:dyDescent="0.2">
      <c r="B20" s="277" t="s">
        <v>177</v>
      </c>
      <c r="C20" s="277"/>
      <c r="D20" s="277"/>
      <c r="E20" s="277"/>
    </row>
    <row r="21" spans="2:5" ht="12.75" customHeight="1" outlineLevel="1" x14ac:dyDescent="0.2">
      <c r="B21" s="277" t="s">
        <v>178</v>
      </c>
      <c r="C21" s="277"/>
      <c r="D21" s="277"/>
      <c r="E21" s="277"/>
    </row>
    <row r="22" spans="2:5" ht="12.75" customHeight="1" outlineLevel="1" x14ac:dyDescent="0.2">
      <c r="B22" s="277" t="s">
        <v>179</v>
      </c>
      <c r="C22" s="277"/>
      <c r="D22" s="277"/>
      <c r="E22" s="277"/>
    </row>
    <row r="23" spans="2:5" ht="26.1" customHeight="1" outlineLevel="1" x14ac:dyDescent="0.2">
      <c r="B23" s="277" t="s">
        <v>181</v>
      </c>
      <c r="C23" s="277"/>
      <c r="D23" s="277"/>
      <c r="E23" s="277"/>
    </row>
    <row r="24" spans="2:5" ht="26.1" customHeight="1" outlineLevel="1" x14ac:dyDescent="0.2">
      <c r="B24" s="277" t="s">
        <v>182</v>
      </c>
      <c r="C24" s="277"/>
      <c r="D24" s="277"/>
      <c r="E24" s="277"/>
    </row>
    <row r="25" spans="2:5" ht="15" customHeight="1" outlineLevel="1" x14ac:dyDescent="0.2">
      <c r="B25" s="279"/>
      <c r="C25" s="279"/>
      <c r="D25" s="279"/>
      <c r="E25" s="279"/>
    </row>
    <row r="26" spans="2:5" x14ac:dyDescent="0.2">
      <c r="B26" s="89"/>
    </row>
    <row r="27" spans="2:5" x14ac:dyDescent="0.2">
      <c r="B27" s="89"/>
    </row>
  </sheetData>
  <mergeCells count="19">
    <mergeCell ref="B25:E2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4:E4"/>
    <mergeCell ref="B5:E5"/>
    <mergeCell ref="B8:E8"/>
    <mergeCell ref="B14:E14"/>
    <mergeCell ref="B15:E15"/>
    <mergeCell ref="B13:E13"/>
    <mergeCell ref="B10:E10"/>
    <mergeCell ref="B9:E9"/>
    <mergeCell ref="B12:E12"/>
  </mergeCells>
  <phoneticPr fontId="16" type="noConversion"/>
  <hyperlinks>
    <hyperlink ref="B12" location="A.2.1!A1" display="A.2.1. Personas por tipo de prestación según sexo y edad y según nacionalidad. 200X"/>
    <hyperlink ref="B13:B24" location="A.2.1!A1" display="A.2.1. Personas por tipo de prestación según sexo y edad y según nacionalidad. 200X"/>
    <hyperlink ref="B13" location="A.2.2!A1" display="A.2.2!A1"/>
    <hyperlink ref="B14" location="A.2.3!A1" display="A.2.3!A1"/>
    <hyperlink ref="B15" location="A.2.4!A1" display="A.2.4!A1"/>
    <hyperlink ref="B16" location="A.2.5!A1" display="A.2.5!A1"/>
    <hyperlink ref="B17" location="A.2.6!A1" display="A.2.6!A1"/>
    <hyperlink ref="B18" location="A.2.7!A1" display="A.2.7!A1"/>
    <hyperlink ref="B19" location="A.2.8!A1" display="A.2.8!A1"/>
    <hyperlink ref="B20" location="A.2.9!A1" display="A.2.9!A1"/>
    <hyperlink ref="B21" location="A.2.10!A1" display="A.2.10!A1"/>
    <hyperlink ref="B22" location="A.2.11!A1" display="A.2.11!A1"/>
    <hyperlink ref="B23" location="A.2.12!A1" display="A.2.12!A1"/>
    <hyperlink ref="B24" location="A.2.13!A1" display="A.2.13!A1"/>
  </hyperlinks>
  <pageMargins left="0.43307086614173229" right="0.51181102362204722" top="0.39370078740157483" bottom="0.47244094488188981" header="0" footer="0"/>
  <pageSetup paperSize="9" scale="66" orientation="portrait" verticalDpi="200" r:id="rId1"/>
  <headerFooter alignWithMargins="0"/>
  <rowBreaks count="1" manualBreakCount="1">
    <brk id="17" max="3" man="1"/>
  </rowBreaks>
  <colBreaks count="1" manualBreakCount="1">
    <brk id="4" max="8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 enableFormatConditionsCalculation="0"/>
  <dimension ref="B1:AM58"/>
  <sheetViews>
    <sheetView zoomScale="90" zoomScaleNormal="90" workbookViewId="0">
      <selection activeCell="H1" sqref="H1"/>
    </sheetView>
  </sheetViews>
  <sheetFormatPr baseColWidth="10" defaultRowHeight="12.75" x14ac:dyDescent="0.2"/>
  <cols>
    <col min="1" max="1" width="1.42578125" style="2" customWidth="1"/>
    <col min="2" max="2" width="38.42578125" style="2" customWidth="1"/>
    <col min="3" max="20" width="8.28515625" style="2" customWidth="1"/>
    <col min="21" max="27" width="11.42578125" style="2"/>
    <col min="28" max="39" width="11.42578125" style="89"/>
    <col min="40" max="16384" width="11.42578125" style="2"/>
  </cols>
  <sheetData>
    <row r="1" spans="2:39" ht="38.1" customHeight="1" x14ac:dyDescent="0.2">
      <c r="B1" s="180"/>
      <c r="K1" s="253" t="s">
        <v>51</v>
      </c>
    </row>
    <row r="2" spans="2:39" ht="18.75" customHeight="1" x14ac:dyDescent="0.2"/>
    <row r="3" spans="2:39" s="189" customFormat="1" ht="19.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185"/>
      <c r="N3" s="185"/>
      <c r="O3" s="185"/>
      <c r="P3" s="185"/>
      <c r="Q3" s="185"/>
      <c r="R3" s="185"/>
      <c r="S3" s="185"/>
      <c r="T3" s="185"/>
    </row>
    <row r="4" spans="2:39" ht="12.75" customHeight="1" x14ac:dyDescent="0.2">
      <c r="B4" s="14"/>
      <c r="U4" s="4"/>
      <c r="V4" s="4"/>
    </row>
    <row r="5" spans="2:39" ht="18" customHeight="1" x14ac:dyDescent="0.25">
      <c r="B5" s="48" t="s">
        <v>195</v>
      </c>
      <c r="K5" s="41"/>
      <c r="L5" s="41"/>
    </row>
    <row r="6" spans="2:39" ht="12.75" customHeight="1" x14ac:dyDescent="0.2">
      <c r="B6" s="15"/>
      <c r="U6" s="127"/>
      <c r="V6" s="127"/>
    </row>
    <row r="7" spans="2:39" s="171" customFormat="1" ht="25.5" customHeight="1" x14ac:dyDescent="0.2">
      <c r="B7" s="341"/>
      <c r="C7" s="341" t="s">
        <v>88</v>
      </c>
      <c r="D7" s="341"/>
      <c r="E7" s="341"/>
      <c r="F7" s="341" t="s">
        <v>162</v>
      </c>
      <c r="G7" s="341"/>
      <c r="H7" s="341"/>
      <c r="I7" s="341" t="s">
        <v>105</v>
      </c>
      <c r="J7" s="341"/>
      <c r="K7" s="341"/>
      <c r="L7" s="338" t="s">
        <v>163</v>
      </c>
      <c r="M7" s="339"/>
      <c r="N7" s="340"/>
      <c r="O7" s="338" t="s">
        <v>164</v>
      </c>
      <c r="P7" s="339"/>
      <c r="Q7" s="340"/>
      <c r="R7" s="338" t="s">
        <v>140</v>
      </c>
      <c r="S7" s="339"/>
      <c r="T7" s="340"/>
      <c r="AC7" s="221"/>
      <c r="AD7" s="221"/>
      <c r="AE7" s="221"/>
      <c r="AF7" s="221"/>
      <c r="AG7" s="221"/>
      <c r="AH7" s="221"/>
      <c r="AI7" s="221"/>
    </row>
    <row r="8" spans="2:39" s="171" customFormat="1" ht="12.75" customHeight="1" x14ac:dyDescent="0.2">
      <c r="B8" s="342"/>
      <c r="C8" s="156" t="s">
        <v>96</v>
      </c>
      <c r="D8" s="156" t="s">
        <v>154</v>
      </c>
      <c r="E8" s="156" t="s">
        <v>82</v>
      </c>
      <c r="F8" s="156" t="s">
        <v>96</v>
      </c>
      <c r="G8" s="156" t="s">
        <v>154</v>
      </c>
      <c r="H8" s="156" t="s">
        <v>82</v>
      </c>
      <c r="I8" s="156" t="s">
        <v>96</v>
      </c>
      <c r="J8" s="156" t="s">
        <v>154</v>
      </c>
      <c r="K8" s="156" t="s">
        <v>82</v>
      </c>
      <c r="L8" s="156" t="s">
        <v>96</v>
      </c>
      <c r="M8" s="156" t="s">
        <v>154</v>
      </c>
      <c r="N8" s="157" t="s">
        <v>82</v>
      </c>
      <c r="O8" s="156" t="s">
        <v>96</v>
      </c>
      <c r="P8" s="156" t="s">
        <v>154</v>
      </c>
      <c r="Q8" s="157" t="s">
        <v>82</v>
      </c>
      <c r="R8" s="156" t="s">
        <v>96</v>
      </c>
      <c r="S8" s="156" t="s">
        <v>154</v>
      </c>
      <c r="T8" s="156" t="s">
        <v>82</v>
      </c>
      <c r="AC8" s="221"/>
      <c r="AD8" s="221"/>
      <c r="AE8" s="221"/>
      <c r="AF8" s="221"/>
      <c r="AG8" s="221"/>
      <c r="AH8" s="221"/>
      <c r="AI8" s="221"/>
    </row>
    <row r="9" spans="2:39" s="13" customFormat="1" ht="12.75" customHeight="1" x14ac:dyDescent="0.2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65"/>
      <c r="M9" s="65"/>
      <c r="N9" s="65"/>
      <c r="O9" s="65"/>
      <c r="P9" s="65"/>
      <c r="Q9" s="65"/>
      <c r="R9" s="65"/>
      <c r="S9" s="65"/>
      <c r="T9" s="65"/>
      <c r="U9" s="161"/>
      <c r="V9" s="161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</row>
    <row r="10" spans="2:39" ht="12.75" customHeight="1" x14ac:dyDescent="0.2">
      <c r="B10" s="77" t="s">
        <v>96</v>
      </c>
      <c r="C10" s="263">
        <v>100</v>
      </c>
      <c r="D10" s="263">
        <v>100</v>
      </c>
      <c r="E10" s="263">
        <v>100</v>
      </c>
      <c r="F10" s="264">
        <v>3563.8981410283286</v>
      </c>
      <c r="G10" s="264">
        <v>3712.3761746378691</v>
      </c>
      <c r="H10" s="264">
        <v>3403.9100819672062</v>
      </c>
      <c r="I10" s="264">
        <v>14935.769607555087</v>
      </c>
      <c r="J10" s="264">
        <v>17166.502474710644</v>
      </c>
      <c r="K10" s="264">
        <v>12532.110204046032</v>
      </c>
      <c r="L10" s="263">
        <v>23.861496492457761</v>
      </c>
      <c r="M10" s="263">
        <v>21.625699120172378</v>
      </c>
      <c r="N10" s="263">
        <v>27.161507731301654</v>
      </c>
      <c r="O10" s="263">
        <v>100</v>
      </c>
      <c r="P10" s="263">
        <v>104.16616939469259</v>
      </c>
      <c r="Q10" s="263">
        <v>95.510868921327827</v>
      </c>
      <c r="R10" s="263">
        <v>100</v>
      </c>
      <c r="S10" s="263">
        <v>114.93550667805673</v>
      </c>
      <c r="T10" s="263">
        <v>83.906692010747193</v>
      </c>
      <c r="U10" s="41"/>
      <c r="V10" s="41"/>
    </row>
    <row r="11" spans="2:39" ht="12.75" customHeight="1" x14ac:dyDescent="0.2">
      <c r="B11" s="142" t="s">
        <v>147</v>
      </c>
      <c r="C11" s="111">
        <v>24.25183630640084</v>
      </c>
      <c r="D11" s="111">
        <v>23.071943028243101</v>
      </c>
      <c r="E11" s="111">
        <v>25.523194977328217</v>
      </c>
      <c r="F11" s="125">
        <v>5053.9481031498799</v>
      </c>
      <c r="G11" s="125">
        <v>5323.0398246229352</v>
      </c>
      <c r="H11" s="125">
        <v>4791.8433891356253</v>
      </c>
      <c r="I11" s="125">
        <v>5786.8814260990075</v>
      </c>
      <c r="J11" s="125">
        <v>6292.0245598035854</v>
      </c>
      <c r="K11" s="125">
        <v>5294.8544106593854</v>
      </c>
      <c r="L11" s="111">
        <v>87.334571611514676</v>
      </c>
      <c r="M11" s="111">
        <v>84.599794136676124</v>
      </c>
      <c r="N11" s="111">
        <v>90.500002785513445</v>
      </c>
      <c r="O11" s="111">
        <v>141.80955524423635</v>
      </c>
      <c r="P11" s="111">
        <v>149.36004380548943</v>
      </c>
      <c r="Q11" s="111">
        <v>134.45511626639768</v>
      </c>
      <c r="R11" s="111">
        <v>38.745117112490682</v>
      </c>
      <c r="S11" s="111">
        <v>42.127220258009586</v>
      </c>
      <c r="T11" s="111">
        <v>35.450830789335718</v>
      </c>
      <c r="U11" s="41"/>
      <c r="V11" s="41"/>
    </row>
    <row r="12" spans="2:39" ht="12.75" customHeight="1" x14ac:dyDescent="0.2">
      <c r="B12" s="142" t="s">
        <v>148</v>
      </c>
      <c r="C12" s="111">
        <v>63.660020986358866</v>
      </c>
      <c r="D12" s="111">
        <v>66.796147932346045</v>
      </c>
      <c r="E12" s="111">
        <v>60.280781304499477</v>
      </c>
      <c r="F12" s="125">
        <v>3037.7016786444233</v>
      </c>
      <c r="G12" s="125">
        <v>3175.8463532832561</v>
      </c>
      <c r="H12" s="125">
        <v>2872.7593750904048</v>
      </c>
      <c r="I12" s="125">
        <v>18067.509898463835</v>
      </c>
      <c r="J12" s="125">
        <v>20267.366178822336</v>
      </c>
      <c r="K12" s="125">
        <v>15440.920322580596</v>
      </c>
      <c r="L12" s="111">
        <v>16.813062207884549</v>
      </c>
      <c r="M12" s="111">
        <v>15.669753658478543</v>
      </c>
      <c r="N12" s="111">
        <v>18.604845534299663</v>
      </c>
      <c r="O12" s="111">
        <v>85.235367522819374</v>
      </c>
      <c r="P12" s="111">
        <v>89.11159151049408</v>
      </c>
      <c r="Q12" s="111">
        <v>80.607224488786812</v>
      </c>
      <c r="R12" s="111">
        <v>120.96805436342962</v>
      </c>
      <c r="S12" s="111">
        <v>135.6968319099561</v>
      </c>
      <c r="T12" s="111">
        <v>103.38215390501193</v>
      </c>
      <c r="U12" s="41"/>
      <c r="V12" s="41"/>
    </row>
    <row r="13" spans="2:39" ht="12.75" customHeight="1" x14ac:dyDescent="0.2">
      <c r="B13" s="142" t="s">
        <v>149</v>
      </c>
      <c r="C13" s="111">
        <v>4.4784889821615952</v>
      </c>
      <c r="D13" s="111">
        <v>3.8520676539613175</v>
      </c>
      <c r="E13" s="111">
        <v>5.1534705266829439</v>
      </c>
      <c r="F13" s="125">
        <v>4187.9719025304439</v>
      </c>
      <c r="G13" s="125">
        <v>4341.1095798319311</v>
      </c>
      <c r="H13" s="125">
        <v>4064.6325888324873</v>
      </c>
      <c r="I13" s="125">
        <v>11759.038284910965</v>
      </c>
      <c r="J13" s="125">
        <v>14651.206365546224</v>
      </c>
      <c r="K13" s="125">
        <v>9429.6440270727471</v>
      </c>
      <c r="L13" s="111">
        <v>35.614918508296647</v>
      </c>
      <c r="M13" s="111">
        <v>29.62970742150274</v>
      </c>
      <c r="N13" s="111">
        <v>43.104835953115767</v>
      </c>
      <c r="O13" s="111">
        <v>117.51098759859742</v>
      </c>
      <c r="P13" s="111">
        <v>121.80790269666197</v>
      </c>
      <c r="Q13" s="111">
        <v>114.05018965159528</v>
      </c>
      <c r="R13" s="111">
        <v>78.73071554988897</v>
      </c>
      <c r="S13" s="111">
        <v>98.094753404170618</v>
      </c>
      <c r="T13" s="111">
        <v>63.134637684173107</v>
      </c>
      <c r="U13" s="41"/>
      <c r="V13" s="41"/>
    </row>
    <row r="14" spans="2:39" ht="12.75" customHeight="1" x14ac:dyDescent="0.2">
      <c r="B14" s="142" t="s">
        <v>150</v>
      </c>
      <c r="C14" s="111">
        <v>7.6096537250786991</v>
      </c>
      <c r="D14" s="111">
        <v>6.2798413854495427</v>
      </c>
      <c r="E14" s="111">
        <v>9.0425531914893611</v>
      </c>
      <c r="F14" s="125">
        <v>2849.8475951461664</v>
      </c>
      <c r="G14" s="125">
        <v>3116.0333634020612</v>
      </c>
      <c r="H14" s="125">
        <v>2650.6574734811957</v>
      </c>
      <c r="I14" s="125">
        <v>19763.537528957528</v>
      </c>
      <c r="J14" s="125">
        <v>25679.245347938129</v>
      </c>
      <c r="K14" s="125">
        <v>15336.739778206371</v>
      </c>
      <c r="L14" s="111">
        <v>14.419724156014938</v>
      </c>
      <c r="M14" s="111">
        <v>12.134442898074719</v>
      </c>
      <c r="N14" s="111">
        <v>17.283056971780933</v>
      </c>
      <c r="O14" s="111">
        <v>79.964339113347108</v>
      </c>
      <c r="P14" s="111">
        <v>87.433289058675513</v>
      </c>
      <c r="Q14" s="111">
        <v>74.375230957537241</v>
      </c>
      <c r="R14" s="111">
        <v>132.32352967576821</v>
      </c>
      <c r="S14" s="111">
        <v>171.93118280927806</v>
      </c>
      <c r="T14" s="111">
        <v>102.68463012745228</v>
      </c>
      <c r="U14" s="41"/>
      <c r="V14" s="41"/>
    </row>
    <row r="15" spans="2:39" ht="12.75" customHeight="1" x14ac:dyDescent="0.2">
      <c r="B15" s="57"/>
      <c r="C15" s="92"/>
      <c r="D15" s="92"/>
      <c r="E15" s="92"/>
      <c r="F15" s="128"/>
      <c r="G15" s="128"/>
      <c r="H15" s="128"/>
      <c r="I15" s="128"/>
      <c r="J15" s="128"/>
      <c r="K15" s="128"/>
      <c r="L15" s="57"/>
      <c r="M15" s="128"/>
      <c r="N15" s="128"/>
      <c r="O15" s="128"/>
      <c r="P15" s="128"/>
      <c r="Q15" s="128"/>
      <c r="R15" s="128"/>
      <c r="S15" s="128"/>
      <c r="T15" s="128"/>
      <c r="U15" s="41"/>
      <c r="V15" s="41"/>
    </row>
    <row r="16" spans="2:39" ht="12.75" customHeight="1" x14ac:dyDescent="0.2"/>
    <row r="17" spans="2:20" ht="12.75" customHeight="1" x14ac:dyDescent="0.2">
      <c r="B17" s="344" t="s">
        <v>186</v>
      </c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</row>
    <row r="18" spans="2:20" ht="12.75" customHeight="1" x14ac:dyDescent="0.2">
      <c r="B18" s="343" t="s">
        <v>190</v>
      </c>
      <c r="C18" s="343"/>
      <c r="D18" s="343"/>
      <c r="E18" s="343"/>
      <c r="F18" s="343"/>
      <c r="G18" s="343"/>
      <c r="H18" s="343"/>
      <c r="I18" s="343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</row>
    <row r="19" spans="2:20" ht="12.75" customHeight="1" x14ac:dyDescent="0.2">
      <c r="B19" s="343" t="s">
        <v>191</v>
      </c>
      <c r="C19" s="343"/>
      <c r="D19" s="343"/>
      <c r="E19" s="343"/>
      <c r="F19" s="343"/>
      <c r="G19" s="343"/>
      <c r="H19" s="343"/>
      <c r="I19" s="34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ht="12.75" customHeight="1" x14ac:dyDescent="0.2">
      <c r="B20" s="187"/>
      <c r="C20" s="187"/>
      <c r="D20" s="187"/>
      <c r="E20" s="187"/>
      <c r="F20" s="187"/>
      <c r="G20" s="187"/>
      <c r="H20" s="187"/>
      <c r="I20" s="187"/>
    </row>
    <row r="21" spans="2:20" ht="12.75" customHeight="1" x14ac:dyDescent="0.2">
      <c r="B21" s="94" t="s">
        <v>168</v>
      </c>
    </row>
    <row r="22" spans="2:20" ht="12.75" customHeight="1" x14ac:dyDescent="0.2">
      <c r="B22" s="94"/>
    </row>
    <row r="25" spans="2:20" ht="12" customHeight="1" x14ac:dyDescent="0.2">
      <c r="K25" s="253" t="s">
        <v>51</v>
      </c>
    </row>
    <row r="51" spans="28:36" x14ac:dyDescent="0.2">
      <c r="AD51" s="194"/>
      <c r="AE51" s="194" t="s">
        <v>97</v>
      </c>
      <c r="AF51" s="194" t="s">
        <v>28</v>
      </c>
      <c r="AG51" s="194" t="s">
        <v>29</v>
      </c>
      <c r="AH51" s="90"/>
      <c r="AI51" s="90"/>
      <c r="AJ51" s="90"/>
    </row>
    <row r="52" spans="28:36" x14ac:dyDescent="0.2">
      <c r="AC52" s="90"/>
      <c r="AD52" s="193" t="s">
        <v>96</v>
      </c>
      <c r="AE52" s="193">
        <v>595625</v>
      </c>
      <c r="AF52" s="193">
        <v>308925</v>
      </c>
      <c r="AG52" s="193">
        <v>286700</v>
      </c>
      <c r="AH52" s="90"/>
      <c r="AI52" s="90"/>
      <c r="AJ52" s="90"/>
    </row>
    <row r="53" spans="28:36" ht="17.25" customHeight="1" x14ac:dyDescent="0.2">
      <c r="AB53" s="2"/>
      <c r="AC53" s="90"/>
      <c r="AD53" s="207" t="s">
        <v>54</v>
      </c>
      <c r="AE53" s="193">
        <v>144450</v>
      </c>
      <c r="AF53" s="193">
        <v>71275</v>
      </c>
      <c r="AG53" s="193">
        <v>73175</v>
      </c>
      <c r="AH53" s="90"/>
      <c r="AI53" s="90"/>
      <c r="AJ53" s="90"/>
    </row>
    <row r="54" spans="28:36" ht="17.25" customHeight="1" x14ac:dyDescent="0.2">
      <c r="AB54" s="2"/>
      <c r="AC54" s="90"/>
      <c r="AD54" s="207" t="s">
        <v>55</v>
      </c>
      <c r="AE54" s="193">
        <v>379175</v>
      </c>
      <c r="AF54" s="193">
        <v>206350</v>
      </c>
      <c r="AG54" s="193">
        <v>172825</v>
      </c>
      <c r="AH54" s="90"/>
      <c r="AI54" s="90"/>
      <c r="AJ54" s="90"/>
    </row>
    <row r="55" spans="28:36" ht="17.25" customHeight="1" x14ac:dyDescent="0.2">
      <c r="AB55" s="2"/>
      <c r="AC55" s="90"/>
      <c r="AD55" s="207" t="s">
        <v>58</v>
      </c>
      <c r="AE55" s="193">
        <v>26675</v>
      </c>
      <c r="AF55" s="193">
        <v>11900</v>
      </c>
      <c r="AG55" s="193">
        <v>14775</v>
      </c>
      <c r="AH55" s="90"/>
      <c r="AI55" s="90"/>
      <c r="AJ55" s="90"/>
    </row>
    <row r="56" spans="28:36" ht="12" customHeight="1" x14ac:dyDescent="0.2">
      <c r="AC56" s="90"/>
      <c r="AD56" s="207" t="s">
        <v>48</v>
      </c>
      <c r="AE56" s="193">
        <v>45325</v>
      </c>
      <c r="AF56" s="193">
        <v>19400</v>
      </c>
      <c r="AG56" s="193">
        <v>25925</v>
      </c>
      <c r="AH56" s="90"/>
      <c r="AI56" s="90"/>
      <c r="AJ56" s="90"/>
    </row>
    <row r="57" spans="28:36" x14ac:dyDescent="0.2">
      <c r="AC57" s="90"/>
      <c r="AD57" s="198"/>
      <c r="AE57" s="198"/>
      <c r="AF57" s="198"/>
      <c r="AG57" s="198"/>
      <c r="AH57" s="90"/>
      <c r="AI57" s="90"/>
      <c r="AJ57" s="90"/>
    </row>
    <row r="58" spans="28:36" x14ac:dyDescent="0.2">
      <c r="AC58" s="90"/>
      <c r="AD58" s="90"/>
      <c r="AE58" s="90"/>
      <c r="AF58" s="90"/>
      <c r="AG58" s="90"/>
      <c r="AH58" s="90"/>
      <c r="AI58" s="90"/>
      <c r="AJ58" s="90"/>
    </row>
  </sheetData>
  <dataConsolidate/>
  <mergeCells count="11">
    <mergeCell ref="O7:Q7"/>
    <mergeCell ref="R7:T7"/>
    <mergeCell ref="B18:I18"/>
    <mergeCell ref="B19:I19"/>
    <mergeCell ref="B3:L3"/>
    <mergeCell ref="B17:T17"/>
    <mergeCell ref="L7:N7"/>
    <mergeCell ref="I7:K7"/>
    <mergeCell ref="B7:B8"/>
    <mergeCell ref="C7:E7"/>
    <mergeCell ref="F7:H7"/>
  </mergeCells>
  <phoneticPr fontId="16" type="noConversion"/>
  <conditionalFormatting sqref="F10:H10">
    <cfRule type="expression" dxfId="18" priority="2" stopIfTrue="1">
      <formula>AND(AE52&gt;=500,AE52&lt;=1225)</formula>
    </cfRule>
  </conditionalFormatting>
  <conditionalFormatting sqref="F11:H14">
    <cfRule type="expression" dxfId="17" priority="3" stopIfTrue="1">
      <formula>AND(AE53&gt;=500,AE53&lt;=1225)</formula>
    </cfRule>
  </conditionalFormatting>
  <conditionalFormatting sqref="I10:K10">
    <cfRule type="expression" dxfId="16" priority="4" stopIfTrue="1">
      <formula>AND(AE52&gt;=500,AE52&lt;=1225)</formula>
    </cfRule>
  </conditionalFormatting>
  <conditionalFormatting sqref="I11:K14">
    <cfRule type="expression" dxfId="15" priority="5" stopIfTrue="1">
      <formula>AND(AE53&gt;=500,AE53&lt;=1225)</formula>
    </cfRule>
  </conditionalFormatting>
  <conditionalFormatting sqref="L10:N10">
    <cfRule type="expression" dxfId="14" priority="6" stopIfTrue="1">
      <formula>AND(AE52&gt;=500,AE52&lt;=1225)</formula>
    </cfRule>
  </conditionalFormatting>
  <conditionalFormatting sqref="L11:N14">
    <cfRule type="expression" dxfId="13" priority="7" stopIfTrue="1">
      <formula>AND(AE53&gt;=500,AE53&lt;=1225)</formula>
    </cfRule>
  </conditionalFormatting>
  <conditionalFormatting sqref="O10:Q10">
    <cfRule type="expression" dxfId="12" priority="8" stopIfTrue="1">
      <formula>AND(AE52&gt;=500,AE52&lt;=1225)</formula>
    </cfRule>
  </conditionalFormatting>
  <conditionalFormatting sqref="O11:Q14">
    <cfRule type="expression" dxfId="11" priority="9" stopIfTrue="1">
      <formula>AND(AE53&gt;=500,AE53&lt;=1225)</formula>
    </cfRule>
  </conditionalFormatting>
  <conditionalFormatting sqref="R10:T10">
    <cfRule type="expression" dxfId="10" priority="10" stopIfTrue="1">
      <formula>AND(AE52&gt;=500,AE52&lt;=1225)</formula>
    </cfRule>
  </conditionalFormatting>
  <conditionalFormatting sqref="R11:T14">
    <cfRule type="expression" dxfId="9" priority="11" stopIfTrue="1">
      <formula>AND(AE53&gt;=500,AE53&lt;=1225)</formula>
    </cfRule>
  </conditionalFormatting>
  <conditionalFormatting sqref="C10:E10">
    <cfRule type="expression" dxfId="8" priority="12" stopIfTrue="1">
      <formula>AND(AE52&gt;=500,AE52&lt;=1225)</formula>
    </cfRule>
  </conditionalFormatting>
  <conditionalFormatting sqref="C11:E14">
    <cfRule type="expression" dxfId="7" priority="13" stopIfTrue="1">
      <formula>AND(AE53&gt;=500,AE53&lt;=1225)</formula>
    </cfRule>
  </conditionalFormatting>
  <conditionalFormatting sqref="B1">
    <cfRule type="expression" dxfId="6" priority="65" stopIfTrue="1">
      <formula>AND(#REF!&gt;=500,#REF!&lt;=1225)</formula>
    </cfRule>
  </conditionalFormatting>
  <hyperlinks>
    <hyperlink ref="K1" location="Índice!B20" display="ÍNDICE"/>
    <hyperlink ref="K25" location="Índice!A20" display="ÍNDICE"/>
  </hyperlinks>
  <pageMargins left="0.19685039370078741" right="0.19685039370078741" top="0.19685039370078741" bottom="0.19685039370078741" header="0" footer="0"/>
  <pageSetup paperSize="9" scale="55" orientation="landscape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 enableFormatConditionsCalculation="0"/>
  <dimension ref="B1:T143"/>
  <sheetViews>
    <sheetView zoomScale="90" zoomScaleNormal="90" workbookViewId="0">
      <selection activeCell="I1" sqref="I1"/>
    </sheetView>
  </sheetViews>
  <sheetFormatPr baseColWidth="10" defaultRowHeight="12.75" x14ac:dyDescent="0.2"/>
  <cols>
    <col min="1" max="1" width="2.7109375" style="2" customWidth="1"/>
    <col min="2" max="2" width="47.7109375" style="2" customWidth="1"/>
    <col min="3" max="9" width="13.7109375" style="2" customWidth="1"/>
    <col min="10" max="10" width="13.5703125" style="2" customWidth="1"/>
    <col min="11" max="11" width="12.7109375" style="2" customWidth="1"/>
    <col min="12" max="12" width="16.85546875" style="2" customWidth="1"/>
    <col min="13" max="13" width="11.5703125" style="2" bestFit="1" customWidth="1"/>
    <col min="14" max="14" width="15.42578125" style="2" bestFit="1" customWidth="1"/>
    <col min="15" max="15" width="11.42578125" style="2"/>
    <col min="16" max="16" width="13.140625" style="2" customWidth="1"/>
    <col min="17" max="16384" width="11.42578125" style="2"/>
  </cols>
  <sheetData>
    <row r="1" spans="2:14" ht="38.1" customHeight="1" x14ac:dyDescent="0.2">
      <c r="I1" s="253" t="s">
        <v>51</v>
      </c>
    </row>
    <row r="2" spans="2:14" ht="16.5" customHeight="1" x14ac:dyDescent="0.2"/>
    <row r="3" spans="2:14" s="189" customFormat="1" ht="18.75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190"/>
      <c r="K3" s="190"/>
    </row>
    <row r="4" spans="2:14" ht="12.75" customHeight="1" x14ac:dyDescent="0.2">
      <c r="B4" s="3"/>
      <c r="F4" s="35"/>
      <c r="N4" s="35"/>
    </row>
    <row r="5" spans="2:14" ht="20.25" customHeight="1" x14ac:dyDescent="0.2">
      <c r="B5" s="284" t="s">
        <v>196</v>
      </c>
      <c r="C5" s="346"/>
      <c r="D5" s="346"/>
      <c r="E5" s="346"/>
      <c r="F5" s="346"/>
      <c r="G5" s="346"/>
      <c r="H5" s="346"/>
      <c r="I5" s="346"/>
      <c r="J5" s="4"/>
      <c r="N5" s="35"/>
    </row>
    <row r="6" spans="2:14" ht="12.75" customHeight="1" x14ac:dyDescent="0.2">
      <c r="B6" s="96"/>
      <c r="C6" s="96"/>
      <c r="D6" s="96"/>
      <c r="E6" s="96"/>
      <c r="F6" s="96"/>
      <c r="G6" s="96"/>
      <c r="H6" s="96"/>
      <c r="I6" s="181"/>
      <c r="J6" s="4"/>
      <c r="N6" s="35"/>
    </row>
    <row r="7" spans="2:14" s="83" customFormat="1" ht="12.75" customHeight="1" x14ac:dyDescent="0.2">
      <c r="B7" s="349"/>
      <c r="C7" s="294" t="s">
        <v>44</v>
      </c>
      <c r="D7" s="295"/>
      <c r="E7" s="295"/>
      <c r="F7" s="295"/>
      <c r="G7" s="295"/>
      <c r="H7" s="295"/>
      <c r="I7" s="296"/>
      <c r="J7" s="183"/>
      <c r="K7" s="183"/>
      <c r="L7" s="183"/>
      <c r="M7" s="183"/>
    </row>
    <row r="8" spans="2:14" ht="12.75" customHeight="1" x14ac:dyDescent="0.2">
      <c r="B8" s="349"/>
      <c r="C8" s="350" t="s">
        <v>96</v>
      </c>
      <c r="D8" s="348" t="s">
        <v>154</v>
      </c>
      <c r="E8" s="348"/>
      <c r="F8" s="348"/>
      <c r="G8" s="348" t="s">
        <v>82</v>
      </c>
      <c r="H8" s="348"/>
      <c r="I8" s="348"/>
    </row>
    <row r="9" spans="2:14" ht="12.75" customHeight="1" x14ac:dyDescent="0.2">
      <c r="B9" s="349"/>
      <c r="C9" s="351"/>
      <c r="D9" s="158" t="s">
        <v>96</v>
      </c>
      <c r="E9" s="158" t="s">
        <v>52</v>
      </c>
      <c r="F9" s="158" t="s">
        <v>86</v>
      </c>
      <c r="G9" s="158" t="s">
        <v>96</v>
      </c>
      <c r="H9" s="158" t="s">
        <v>52</v>
      </c>
      <c r="I9" s="158" t="s">
        <v>86</v>
      </c>
    </row>
    <row r="10" spans="2:14" ht="12.75" customHeight="1" x14ac:dyDescent="0.2">
      <c r="B10" s="141"/>
      <c r="C10" s="46"/>
      <c r="D10" s="46"/>
      <c r="E10" s="46"/>
      <c r="F10" s="46"/>
      <c r="G10" s="46"/>
      <c r="H10" s="46"/>
      <c r="I10" s="46"/>
    </row>
    <row r="11" spans="2:14" ht="12.75" customHeight="1" x14ac:dyDescent="0.2">
      <c r="B11" s="186" t="s">
        <v>165</v>
      </c>
      <c r="C11" s="186"/>
      <c r="D11" s="186"/>
      <c r="E11" s="186"/>
      <c r="F11" s="186"/>
      <c r="G11" s="186"/>
      <c r="H11" s="186"/>
      <c r="I11" s="186"/>
    </row>
    <row r="12" spans="2:14" ht="12.75" customHeight="1" x14ac:dyDescent="0.2">
      <c r="B12" s="68" t="s">
        <v>142</v>
      </c>
      <c r="C12" s="6">
        <v>1304.6400000000001</v>
      </c>
      <c r="D12" s="6">
        <v>1397.83</v>
      </c>
      <c r="E12" s="6">
        <v>1400.52</v>
      </c>
      <c r="F12" s="6">
        <v>932.62</v>
      </c>
      <c r="G12" s="6">
        <v>1251.6400000000001</v>
      </c>
      <c r="H12" s="6">
        <v>1252.3800000000001</v>
      </c>
      <c r="I12" s="6">
        <v>1056.9749999999999</v>
      </c>
      <c r="K12" s="52"/>
    </row>
    <row r="13" spans="2:14" ht="12.75" customHeight="1" x14ac:dyDescent="0.2">
      <c r="B13" s="68" t="s">
        <v>143</v>
      </c>
      <c r="C13" s="6">
        <v>2742.51</v>
      </c>
      <c r="D13" s="6">
        <v>2939.4</v>
      </c>
      <c r="E13" s="6">
        <v>2939.4</v>
      </c>
      <c r="F13" s="6">
        <v>2939.4</v>
      </c>
      <c r="G13" s="6">
        <v>2556</v>
      </c>
      <c r="H13" s="6">
        <v>2556</v>
      </c>
      <c r="I13" s="6">
        <v>2179.6999999999998</v>
      </c>
    </row>
    <row r="14" spans="2:14" ht="12.75" customHeight="1" x14ac:dyDescent="0.2">
      <c r="B14" s="68" t="s">
        <v>144</v>
      </c>
      <c r="C14" s="6">
        <v>5060.88</v>
      </c>
      <c r="D14" s="6">
        <v>5112</v>
      </c>
      <c r="E14" s="6">
        <v>5112</v>
      </c>
      <c r="F14" s="6">
        <v>5112</v>
      </c>
      <c r="G14" s="6">
        <v>4884.8</v>
      </c>
      <c r="H14" s="6">
        <v>4892.3549999999996</v>
      </c>
      <c r="I14" s="6">
        <v>3960.91</v>
      </c>
    </row>
    <row r="15" spans="2:14" ht="12.75" customHeight="1" x14ac:dyDescent="0.2">
      <c r="B15" s="235"/>
      <c r="C15" s="6"/>
      <c r="D15" s="6"/>
      <c r="E15" s="6"/>
      <c r="F15" s="6"/>
      <c r="G15" s="6"/>
      <c r="H15" s="6"/>
      <c r="I15" s="6"/>
    </row>
    <row r="16" spans="2:14" ht="12.75" customHeight="1" x14ac:dyDescent="0.2">
      <c r="B16" s="138" t="s">
        <v>77</v>
      </c>
      <c r="C16" s="6">
        <v>3563.8981410283286</v>
      </c>
      <c r="D16" s="6">
        <v>3712.3761746378691</v>
      </c>
      <c r="E16" s="6">
        <v>3713.9398630248811</v>
      </c>
      <c r="F16" s="6">
        <v>3503.9127173913039</v>
      </c>
      <c r="G16" s="6">
        <v>3403.9100819672062</v>
      </c>
      <c r="H16" s="6">
        <v>3406.993045278366</v>
      </c>
      <c r="I16" s="6">
        <v>3102.2049137931022</v>
      </c>
    </row>
    <row r="17" spans="2:14" ht="12.75" customHeight="1" x14ac:dyDescent="0.2">
      <c r="B17" s="235"/>
      <c r="C17" s="6"/>
      <c r="D17" s="6"/>
      <c r="E17" s="6"/>
      <c r="F17" s="6"/>
      <c r="G17" s="6"/>
      <c r="H17" s="6"/>
      <c r="I17" s="6"/>
    </row>
    <row r="18" spans="2:14" ht="12.75" customHeight="1" x14ac:dyDescent="0.2">
      <c r="B18" s="142" t="s">
        <v>166</v>
      </c>
      <c r="C18" s="19">
        <v>100</v>
      </c>
      <c r="D18" s="19">
        <v>104.16616939469259</v>
      </c>
      <c r="E18" s="19">
        <v>104.21004518252757</v>
      </c>
      <c r="F18" s="19">
        <v>98.316859201264478</v>
      </c>
      <c r="G18" s="19">
        <v>95.510868921327827</v>
      </c>
      <c r="H18" s="19">
        <v>95.597374292389603</v>
      </c>
      <c r="I18" s="19">
        <v>87.045274332615762</v>
      </c>
      <c r="J18" s="33"/>
    </row>
    <row r="19" spans="2:14" ht="12.75" customHeight="1" x14ac:dyDescent="0.2">
      <c r="B19" s="235"/>
      <c r="C19" s="6"/>
      <c r="D19" s="6"/>
      <c r="E19" s="6"/>
      <c r="F19" s="6"/>
      <c r="G19" s="6"/>
      <c r="H19" s="6"/>
      <c r="I19" s="6"/>
    </row>
    <row r="20" spans="2:14" ht="12.75" customHeight="1" x14ac:dyDescent="0.2">
      <c r="B20" s="68" t="s">
        <v>93</v>
      </c>
      <c r="C20" s="6">
        <v>595625</v>
      </c>
      <c r="D20" s="6">
        <v>308925</v>
      </c>
      <c r="E20" s="6">
        <v>306625</v>
      </c>
      <c r="F20" s="6">
        <v>2300</v>
      </c>
      <c r="G20" s="6">
        <v>286700</v>
      </c>
      <c r="H20" s="6">
        <v>283800</v>
      </c>
      <c r="I20" s="6">
        <v>2900</v>
      </c>
    </row>
    <row r="21" spans="2:14" ht="12.75" customHeight="1" x14ac:dyDescent="0.2">
      <c r="B21" s="141"/>
      <c r="C21" s="46"/>
      <c r="D21" s="46"/>
      <c r="E21" s="46"/>
      <c r="F21" s="46"/>
      <c r="G21" s="46"/>
      <c r="H21" s="46"/>
      <c r="I21" s="46"/>
      <c r="J21" s="23"/>
      <c r="N21" s="35"/>
    </row>
    <row r="22" spans="2:14" ht="12.75" customHeight="1" x14ac:dyDescent="0.2">
      <c r="B22" s="184" t="s">
        <v>141</v>
      </c>
      <c r="C22" s="186"/>
      <c r="D22" s="186"/>
      <c r="E22" s="186"/>
      <c r="F22" s="186"/>
      <c r="G22" s="186"/>
      <c r="H22" s="186"/>
      <c r="I22" s="186"/>
      <c r="J22" s="23"/>
      <c r="N22" s="35"/>
    </row>
    <row r="23" spans="2:14" ht="12.75" customHeight="1" x14ac:dyDescent="0.2">
      <c r="B23" s="68" t="s">
        <v>142</v>
      </c>
      <c r="C23" s="6">
        <v>5112</v>
      </c>
      <c r="D23" s="6">
        <v>5408.11</v>
      </c>
      <c r="E23" s="6">
        <v>5399.2</v>
      </c>
      <c r="F23" s="6">
        <v>6590.1749999999993</v>
      </c>
      <c r="G23" s="6">
        <v>4957.04</v>
      </c>
      <c r="H23" s="6">
        <v>4961.78</v>
      </c>
      <c r="I23" s="6">
        <v>4601.6499999999996</v>
      </c>
      <c r="J23" s="129"/>
      <c r="N23" s="35"/>
    </row>
    <row r="24" spans="2:14" ht="12.75" customHeight="1" x14ac:dyDescent="0.2">
      <c r="B24" s="68" t="s">
        <v>143</v>
      </c>
      <c r="C24" s="6">
        <v>9685.75</v>
      </c>
      <c r="D24" s="6">
        <v>10763.28</v>
      </c>
      <c r="E24" s="6">
        <v>10764.71</v>
      </c>
      <c r="F24" s="6">
        <v>10157.035</v>
      </c>
      <c r="G24" s="6">
        <v>8531.7199999999993</v>
      </c>
      <c r="H24" s="6">
        <v>8554.99</v>
      </c>
      <c r="I24" s="6">
        <v>7947.3050000000003</v>
      </c>
      <c r="J24" s="130"/>
      <c r="N24" s="35"/>
    </row>
    <row r="25" spans="2:14" ht="12.75" customHeight="1" x14ac:dyDescent="0.2">
      <c r="B25" s="68" t="s">
        <v>144</v>
      </c>
      <c r="C25" s="6">
        <v>15854.33</v>
      </c>
      <c r="D25" s="6">
        <v>16951.46</v>
      </c>
      <c r="E25" s="6">
        <v>16941.98</v>
      </c>
      <c r="F25" s="6">
        <v>18567.66</v>
      </c>
      <c r="G25" s="6">
        <v>14432.69</v>
      </c>
      <c r="H25" s="6">
        <v>14448.1</v>
      </c>
      <c r="I25" s="6">
        <v>12531.625</v>
      </c>
      <c r="J25" s="130"/>
    </row>
    <row r="26" spans="2:14" ht="12.75" customHeight="1" x14ac:dyDescent="0.2">
      <c r="B26" s="138"/>
      <c r="C26" s="6"/>
      <c r="D26" s="6"/>
      <c r="E26" s="6"/>
      <c r="F26" s="6"/>
      <c r="G26" s="6"/>
      <c r="H26" s="6"/>
      <c r="I26" s="6"/>
      <c r="J26" s="130"/>
    </row>
    <row r="27" spans="2:14" ht="12.75" customHeight="1" x14ac:dyDescent="0.2">
      <c r="B27" s="138" t="s">
        <v>77</v>
      </c>
      <c r="C27" s="6">
        <v>14935.769607555087</v>
      </c>
      <c r="D27" s="6">
        <v>17166.502474710644</v>
      </c>
      <c r="E27" s="6">
        <v>17181.87328658799</v>
      </c>
      <c r="F27" s="6">
        <v>15117.339347826082</v>
      </c>
      <c r="G27" s="6">
        <v>12532.110204046032</v>
      </c>
      <c r="H27" s="6">
        <v>12564.330529422161</v>
      </c>
      <c r="I27" s="6">
        <v>9378.9625000000051</v>
      </c>
      <c r="J27" s="130"/>
    </row>
    <row r="28" spans="2:14" ht="12.75" customHeight="1" x14ac:dyDescent="0.2">
      <c r="B28" s="53"/>
      <c r="C28" s="6"/>
      <c r="D28" s="6"/>
      <c r="E28" s="6"/>
      <c r="F28" s="6"/>
      <c r="G28" s="6"/>
      <c r="H28" s="6"/>
      <c r="I28" s="6"/>
      <c r="J28" s="130"/>
    </row>
    <row r="29" spans="2:14" ht="12.75" customHeight="1" x14ac:dyDescent="0.2">
      <c r="B29" s="223" t="s">
        <v>57</v>
      </c>
      <c r="C29" s="19">
        <v>100</v>
      </c>
      <c r="D29" s="19">
        <v>114.93550667805673</v>
      </c>
      <c r="E29" s="19">
        <v>115.03841943234541</v>
      </c>
      <c r="F29" s="19">
        <v>101.21567046788905</v>
      </c>
      <c r="G29" s="19">
        <v>83.906692010747193</v>
      </c>
      <c r="H29" s="19">
        <v>84.122417923925667</v>
      </c>
      <c r="I29" s="19">
        <v>62.795307817655171</v>
      </c>
      <c r="J29" s="130"/>
    </row>
    <row r="30" spans="2:14" ht="12.75" customHeight="1" x14ac:dyDescent="0.2">
      <c r="B30" s="235"/>
      <c r="C30" s="6"/>
      <c r="D30" s="6"/>
      <c r="E30" s="6"/>
      <c r="F30" s="6"/>
      <c r="G30" s="6"/>
      <c r="H30" s="6"/>
      <c r="I30" s="6"/>
      <c r="J30" s="130"/>
    </row>
    <row r="31" spans="2:14" ht="12.75" customHeight="1" x14ac:dyDescent="0.2">
      <c r="B31" s="68" t="s">
        <v>93</v>
      </c>
      <c r="C31" s="6">
        <v>595625</v>
      </c>
      <c r="D31" s="6">
        <v>308925</v>
      </c>
      <c r="E31" s="6">
        <v>306625</v>
      </c>
      <c r="F31" s="6">
        <v>2300</v>
      </c>
      <c r="G31" s="6">
        <v>286700</v>
      </c>
      <c r="H31" s="6">
        <v>283800</v>
      </c>
      <c r="I31" s="6">
        <v>2900</v>
      </c>
    </row>
    <row r="32" spans="2:14" ht="12.75" customHeight="1" x14ac:dyDescent="0.2">
      <c r="B32" s="57"/>
      <c r="C32" s="57"/>
      <c r="D32" s="57"/>
      <c r="E32" s="57"/>
      <c r="F32" s="57"/>
      <c r="G32" s="101"/>
      <c r="H32" s="57"/>
      <c r="I32" s="57"/>
    </row>
    <row r="33" spans="2:20" ht="12.75" customHeight="1" x14ac:dyDescent="0.2">
      <c r="B33" s="4"/>
      <c r="C33" s="4"/>
      <c r="D33" s="4"/>
      <c r="E33" s="4"/>
      <c r="F33" s="4"/>
      <c r="G33" s="7"/>
      <c r="H33" s="4"/>
      <c r="I33" s="4"/>
      <c r="J33" s="12"/>
    </row>
    <row r="34" spans="2:20" ht="21" customHeight="1" x14ac:dyDescent="0.2">
      <c r="B34" s="347" t="s">
        <v>186</v>
      </c>
      <c r="C34" s="347"/>
      <c r="D34" s="347"/>
      <c r="E34" s="347"/>
      <c r="F34" s="347"/>
      <c r="G34" s="347"/>
      <c r="H34" s="347"/>
      <c r="I34" s="347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</row>
    <row r="35" spans="2:20" ht="12.75" customHeight="1" x14ac:dyDescent="0.2">
      <c r="B35" s="345" t="s">
        <v>188</v>
      </c>
      <c r="C35" s="345"/>
      <c r="D35" s="345"/>
      <c r="E35" s="345"/>
      <c r="F35" s="345"/>
      <c r="G35" s="345"/>
      <c r="H35" s="345"/>
      <c r="I35" s="345"/>
      <c r="J35" s="155"/>
      <c r="K35" s="155"/>
    </row>
    <row r="36" spans="2:20" ht="12.75" customHeight="1" x14ac:dyDescent="0.2">
      <c r="B36" s="345" t="s">
        <v>189</v>
      </c>
      <c r="C36" s="345"/>
      <c r="D36" s="345"/>
      <c r="E36" s="345"/>
      <c r="F36" s="345"/>
      <c r="G36" s="345"/>
      <c r="H36" s="345"/>
      <c r="I36" s="345"/>
    </row>
    <row r="37" spans="2:20" ht="12.75" customHeight="1" x14ac:dyDescent="0.2"/>
    <row r="38" spans="2:20" ht="12.75" customHeight="1" x14ac:dyDescent="0.2">
      <c r="B38" s="94" t="s">
        <v>168</v>
      </c>
    </row>
    <row r="39" spans="2:20" ht="12.75" customHeight="1" x14ac:dyDescent="0.2"/>
    <row r="40" spans="2:20" ht="12.75" customHeight="1" x14ac:dyDescent="0.2"/>
    <row r="143" spans="10:10" x14ac:dyDescent="0.2">
      <c r="J143" s="12"/>
    </row>
  </sheetData>
  <mergeCells count="10">
    <mergeCell ref="B36:I36"/>
    <mergeCell ref="B5:I5"/>
    <mergeCell ref="B34:I34"/>
    <mergeCell ref="B3:I3"/>
    <mergeCell ref="D8:F8"/>
    <mergeCell ref="G8:I8"/>
    <mergeCell ref="B7:B9"/>
    <mergeCell ref="C7:I7"/>
    <mergeCell ref="B35:I35"/>
    <mergeCell ref="C8:C9"/>
  </mergeCells>
  <phoneticPr fontId="16" type="noConversion"/>
  <conditionalFormatting sqref="C12:I20 C23:I31">
    <cfRule type="expression" dxfId="5" priority="1" stopIfTrue="1">
      <formula>AND($C$31&gt;=500,$C$31&lt;=1225)</formula>
    </cfRule>
  </conditionalFormatting>
  <hyperlinks>
    <hyperlink ref="I1" location="Índice!B21" display="ÍNDICE"/>
  </hyperlinks>
  <pageMargins left="0.19685039370078741" right="0.19685039370078741" top="0.19685039370078741" bottom="0.19685039370078741" header="0" footer="0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 enableFormatConditionsCalculation="0"/>
  <dimension ref="B1:Z67"/>
  <sheetViews>
    <sheetView topLeftCell="A28" zoomScale="90" zoomScaleNormal="90" workbookViewId="0">
      <selection activeCell="K31" sqref="K31"/>
    </sheetView>
  </sheetViews>
  <sheetFormatPr baseColWidth="10" defaultRowHeight="12.75" x14ac:dyDescent="0.2"/>
  <cols>
    <col min="1" max="1" width="2.7109375" style="2" customWidth="1"/>
    <col min="2" max="2" width="13.5703125" style="2" customWidth="1"/>
    <col min="3" max="11" width="14.7109375" style="2" customWidth="1"/>
    <col min="12" max="16384" width="11.42578125" style="2"/>
  </cols>
  <sheetData>
    <row r="1" spans="2:25" ht="38.1" customHeight="1" x14ac:dyDescent="0.2">
      <c r="K1" s="253" t="s">
        <v>51</v>
      </c>
    </row>
    <row r="2" spans="2:25" ht="15" customHeight="1" x14ac:dyDescent="0.2"/>
    <row r="3" spans="2:25" s="189" customFormat="1" ht="18.75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</row>
    <row r="4" spans="2:25" ht="12.75" customHeight="1" x14ac:dyDescent="0.2">
      <c r="J4" s="12"/>
    </row>
    <row r="5" spans="2:25" ht="19.5" customHeight="1" x14ac:dyDescent="0.2">
      <c r="B5" s="317" t="s">
        <v>197</v>
      </c>
      <c r="C5" s="318"/>
      <c r="D5" s="318"/>
      <c r="E5" s="318"/>
      <c r="F5" s="318"/>
      <c r="G5" s="318"/>
      <c r="H5" s="318"/>
      <c r="I5" s="318"/>
      <c r="J5" s="318"/>
      <c r="K5" s="318"/>
      <c r="L5" s="38"/>
      <c r="M5" s="38"/>
      <c r="N5" s="38"/>
      <c r="O5" s="38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 ht="12.75" customHeight="1" x14ac:dyDescent="0.2">
      <c r="B6" s="3"/>
      <c r="J6" s="12"/>
      <c r="L6" s="38"/>
      <c r="M6" s="38"/>
      <c r="N6" s="38"/>
      <c r="O6" s="38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 s="40" customFormat="1" ht="12.75" customHeight="1" x14ac:dyDescent="0.2">
      <c r="B7" s="314"/>
      <c r="C7" s="341" t="s">
        <v>130</v>
      </c>
      <c r="D7" s="341"/>
      <c r="E7" s="341"/>
      <c r="F7" s="341" t="s">
        <v>46</v>
      </c>
      <c r="G7" s="341"/>
      <c r="H7" s="341"/>
      <c r="I7" s="353" t="s">
        <v>47</v>
      </c>
      <c r="J7" s="354"/>
      <c r="K7" s="355"/>
      <c r="L7" s="162"/>
      <c r="M7" s="163"/>
      <c r="N7" s="163"/>
      <c r="O7" s="163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2:25" s="40" customFormat="1" ht="12.75" customHeight="1" x14ac:dyDescent="0.2">
      <c r="B8" s="315"/>
      <c r="C8" s="59" t="s">
        <v>96</v>
      </c>
      <c r="D8" s="59" t="s">
        <v>154</v>
      </c>
      <c r="E8" s="59" t="s">
        <v>82</v>
      </c>
      <c r="F8" s="59" t="s">
        <v>96</v>
      </c>
      <c r="G8" s="59" t="s">
        <v>154</v>
      </c>
      <c r="H8" s="59" t="s">
        <v>82</v>
      </c>
      <c r="I8" s="59" t="s">
        <v>96</v>
      </c>
      <c r="J8" s="59" t="s">
        <v>154</v>
      </c>
      <c r="K8" s="59" t="s">
        <v>82</v>
      </c>
      <c r="L8" s="162"/>
      <c r="M8" s="163"/>
      <c r="N8" s="163"/>
      <c r="O8" s="163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2:25" s="40" customFormat="1" ht="12.75" customHeight="1" x14ac:dyDescent="0.2">
      <c r="B9" s="115"/>
      <c r="C9" s="65"/>
      <c r="D9" s="65"/>
      <c r="E9" s="65"/>
      <c r="F9" s="65"/>
      <c r="G9" s="65"/>
      <c r="H9" s="65"/>
      <c r="I9" s="65"/>
      <c r="J9" s="65"/>
      <c r="K9" s="65"/>
      <c r="L9" s="162"/>
      <c r="M9" s="163"/>
      <c r="N9" s="163"/>
      <c r="O9" s="163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2:25" s="40" customFormat="1" ht="12.75" customHeight="1" x14ac:dyDescent="0.2">
      <c r="B10" s="214" t="s">
        <v>14</v>
      </c>
      <c r="C10" s="268"/>
      <c r="D10" s="268"/>
      <c r="E10" s="268"/>
      <c r="F10" s="268"/>
      <c r="G10" s="268"/>
      <c r="H10" s="268"/>
      <c r="I10" s="268"/>
      <c r="J10" s="268"/>
      <c r="K10" s="268"/>
      <c r="L10" s="162"/>
      <c r="M10" s="163"/>
      <c r="N10" s="163"/>
      <c r="O10" s="163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2:25" ht="12.75" customHeight="1" x14ac:dyDescent="0.2">
      <c r="B11" s="257">
        <v>10</v>
      </c>
      <c r="C11" s="104">
        <v>3023.0160000000001</v>
      </c>
      <c r="D11" s="104">
        <v>3361.03</v>
      </c>
      <c r="E11" s="104">
        <v>2760.85</v>
      </c>
      <c r="F11" s="105">
        <v>1.1560349399589771</v>
      </c>
      <c r="G11" s="105">
        <v>1.0906306309727336</v>
      </c>
      <c r="H11" s="105">
        <v>1.2868950679582554</v>
      </c>
      <c r="I11" s="105">
        <v>19.912956312012145</v>
      </c>
      <c r="J11" s="105">
        <v>19.227165675283228</v>
      </c>
      <c r="K11" s="105">
        <v>20.946895623358145</v>
      </c>
      <c r="L11" s="131"/>
      <c r="M11" s="132"/>
      <c r="N11" s="132"/>
      <c r="O11" s="132"/>
      <c r="P11" s="4"/>
      <c r="Q11" s="4"/>
      <c r="R11" s="4"/>
      <c r="S11" s="4"/>
    </row>
    <row r="12" spans="2:25" ht="12.75" customHeight="1" x14ac:dyDescent="0.2">
      <c r="B12" s="257">
        <v>20</v>
      </c>
      <c r="C12" s="104">
        <v>4746.8320000000003</v>
      </c>
      <c r="D12" s="104">
        <v>5112</v>
      </c>
      <c r="E12" s="104">
        <v>4302.6000000000004</v>
      </c>
      <c r="F12" s="105">
        <v>3.7959128648664748</v>
      </c>
      <c r="G12" s="105">
        <v>3.6464558244986005</v>
      </c>
      <c r="H12" s="105">
        <v>4.1358855963199872</v>
      </c>
      <c r="I12" s="105">
        <v>45.47247835743935</v>
      </c>
      <c r="J12" s="105">
        <v>45.057669423015881</v>
      </c>
      <c r="K12" s="105">
        <v>46.373250403555829</v>
      </c>
      <c r="L12" s="131"/>
      <c r="M12" s="132"/>
      <c r="N12" s="132"/>
      <c r="O12" s="132"/>
      <c r="P12" s="4"/>
      <c r="Q12" s="4"/>
      <c r="R12" s="4"/>
      <c r="S12" s="4"/>
    </row>
    <row r="13" spans="2:25" ht="12.75" customHeight="1" x14ac:dyDescent="0.2">
      <c r="B13" s="257">
        <v>30</v>
      </c>
      <c r="C13" s="104">
        <v>5709.7219999999998</v>
      </c>
      <c r="D13" s="104">
        <v>6489.65</v>
      </c>
      <c r="E13" s="104">
        <v>5112</v>
      </c>
      <c r="F13" s="105">
        <v>7.249327858423424</v>
      </c>
      <c r="G13" s="105">
        <v>6.8751354018895174</v>
      </c>
      <c r="H13" s="105">
        <v>8.0201587317213825</v>
      </c>
      <c r="I13" s="105">
        <v>59.485833444089089</v>
      </c>
      <c r="J13" s="105">
        <v>56.919689750076884</v>
      </c>
      <c r="K13" s="105">
        <v>63.224629548822222</v>
      </c>
      <c r="L13" s="133"/>
      <c r="M13" s="134"/>
      <c r="N13" s="134"/>
      <c r="O13" s="134"/>
      <c r="P13" s="4"/>
      <c r="Q13" s="4"/>
      <c r="R13" s="4"/>
      <c r="S13" s="4"/>
    </row>
    <row r="14" spans="2:25" ht="12.75" customHeight="1" x14ac:dyDescent="0.2">
      <c r="B14" s="257">
        <v>40</v>
      </c>
      <c r="C14" s="104">
        <v>7697.47</v>
      </c>
      <c r="D14" s="104">
        <v>8696.83</v>
      </c>
      <c r="E14" s="104">
        <v>6811.66</v>
      </c>
      <c r="F14" s="105">
        <v>11.732120394430176</v>
      </c>
      <c r="G14" s="105">
        <v>11.306563734308648</v>
      </c>
      <c r="H14" s="105">
        <v>12.731130177294158</v>
      </c>
      <c r="I14" s="105">
        <v>77.217088203652608</v>
      </c>
      <c r="J14" s="105">
        <v>78.123430890230367</v>
      </c>
      <c r="K14" s="105">
        <v>76.68086513968565</v>
      </c>
      <c r="L14" s="131"/>
      <c r="M14" s="132"/>
      <c r="N14" s="132"/>
      <c r="O14" s="132"/>
      <c r="P14" s="4"/>
      <c r="Q14" s="4"/>
      <c r="R14" s="4"/>
      <c r="S14" s="4"/>
    </row>
    <row r="15" spans="2:25" ht="12.75" customHeight="1" x14ac:dyDescent="0.2">
      <c r="B15" s="267">
        <v>50</v>
      </c>
      <c r="C15" s="237">
        <v>9685.75</v>
      </c>
      <c r="D15" s="237">
        <v>10763.28</v>
      </c>
      <c r="E15" s="237">
        <v>8531.7199999999993</v>
      </c>
      <c r="F15" s="238">
        <v>17.537561444193436</v>
      </c>
      <c r="G15" s="238">
        <v>16.978905926557783</v>
      </c>
      <c r="H15" s="238">
        <v>18.874737760478098</v>
      </c>
      <c r="I15" s="238">
        <v>100</v>
      </c>
      <c r="J15" s="238">
        <v>100</v>
      </c>
      <c r="K15" s="238">
        <v>100.00000000000001</v>
      </c>
      <c r="L15" s="131"/>
      <c r="M15" s="132"/>
      <c r="N15" s="132"/>
      <c r="O15" s="132"/>
      <c r="P15" s="4"/>
      <c r="Q15" s="4"/>
      <c r="R15" s="4"/>
      <c r="S15" s="4"/>
    </row>
    <row r="16" spans="2:25" ht="12.75" customHeight="1" x14ac:dyDescent="0.2">
      <c r="B16" s="267">
        <v>60</v>
      </c>
      <c r="C16" s="104">
        <v>11875.428</v>
      </c>
      <c r="D16" s="104">
        <v>13046.4</v>
      </c>
      <c r="E16" s="104">
        <v>10554.28</v>
      </c>
      <c r="F16" s="105">
        <v>24.734100885578165</v>
      </c>
      <c r="G16" s="105">
        <v>23.913906341688438</v>
      </c>
      <c r="H16" s="105">
        <v>26.483474114120977</v>
      </c>
      <c r="I16" s="105">
        <v>123.96197601004317</v>
      </c>
      <c r="J16" s="105">
        <v>122.25990922421529</v>
      </c>
      <c r="K16" s="105">
        <v>123.84802008626393</v>
      </c>
      <c r="L16" s="131"/>
      <c r="M16" s="132"/>
      <c r="N16" s="132"/>
      <c r="O16" s="132"/>
      <c r="P16" s="4"/>
      <c r="Q16" s="4"/>
      <c r="R16" s="4"/>
      <c r="S16" s="4"/>
    </row>
    <row r="17" spans="2:19" ht="12.75" customHeight="1" x14ac:dyDescent="0.2">
      <c r="B17" s="257">
        <v>70</v>
      </c>
      <c r="C17" s="104">
        <v>14391.962</v>
      </c>
      <c r="D17" s="104">
        <v>15531.79</v>
      </c>
      <c r="E17" s="104">
        <v>12979.81</v>
      </c>
      <c r="F17" s="105">
        <v>33.490538557840331</v>
      </c>
      <c r="G17" s="105">
        <v>32.219114183172707</v>
      </c>
      <c r="H17" s="105">
        <v>35.882347470013706</v>
      </c>
      <c r="I17" s="105">
        <v>150.83156640819303</v>
      </c>
      <c r="J17" s="105">
        <v>146.41584657626547</v>
      </c>
      <c r="K17" s="105">
        <v>152.98622557890889</v>
      </c>
      <c r="L17" s="132"/>
      <c r="M17" s="131"/>
      <c r="N17" s="131"/>
      <c r="O17" s="131"/>
      <c r="P17" s="4"/>
      <c r="Q17" s="4"/>
      <c r="R17" s="4"/>
      <c r="S17" s="4"/>
    </row>
    <row r="18" spans="2:19" ht="12.75" customHeight="1" x14ac:dyDescent="0.2">
      <c r="B18" s="257">
        <v>80</v>
      </c>
      <c r="C18" s="104">
        <v>17839.171999999999</v>
      </c>
      <c r="D18" s="104">
        <v>19141.39</v>
      </c>
      <c r="E18" s="104">
        <v>16323.55</v>
      </c>
      <c r="F18" s="105">
        <v>44.159461013925096</v>
      </c>
      <c r="G18" s="105">
        <v>42.185457064550732</v>
      </c>
      <c r="H18" s="105">
        <v>47.419817620474376</v>
      </c>
      <c r="I18" s="105">
        <v>183.7745377936416</v>
      </c>
      <c r="J18" s="105">
        <v>175.70066373986296</v>
      </c>
      <c r="K18" s="105">
        <v>187.79633943483981</v>
      </c>
      <c r="L18" s="4"/>
      <c r="M18" s="4"/>
      <c r="N18" s="4"/>
      <c r="O18" s="4"/>
      <c r="P18" s="4"/>
      <c r="Q18" s="4"/>
      <c r="R18" s="4"/>
      <c r="S18" s="4"/>
    </row>
    <row r="19" spans="2:19" ht="12.75" customHeight="1" x14ac:dyDescent="0.2">
      <c r="B19" s="257">
        <v>90</v>
      </c>
      <c r="C19" s="104">
        <v>25732.008000000005</v>
      </c>
      <c r="D19" s="104">
        <v>27714.5</v>
      </c>
      <c r="E19" s="104">
        <v>23840.78</v>
      </c>
      <c r="F19" s="105">
        <v>58.351814215485646</v>
      </c>
      <c r="G19" s="105">
        <v>55.424874369243682</v>
      </c>
      <c r="H19" s="105">
        <v>62.904559507010511</v>
      </c>
      <c r="I19" s="105">
        <v>244.46640797669107</v>
      </c>
      <c r="J19" s="105">
        <v>233.40300806928937</v>
      </c>
      <c r="K19" s="105">
        <v>252.04640232752519</v>
      </c>
      <c r="L19" s="4"/>
      <c r="M19" s="4"/>
      <c r="N19" s="4"/>
      <c r="O19" s="4"/>
      <c r="P19" s="4"/>
      <c r="Q19" s="4"/>
      <c r="R19" s="4"/>
      <c r="S19" s="4"/>
    </row>
    <row r="20" spans="2:19" ht="12.75" customHeight="1" x14ac:dyDescent="0.2">
      <c r="B20" s="135"/>
      <c r="C20" s="104"/>
      <c r="D20" s="104"/>
      <c r="E20" s="104"/>
      <c r="F20" s="131"/>
      <c r="G20" s="131"/>
      <c r="H20" s="131"/>
      <c r="I20" s="52"/>
      <c r="J20" s="131"/>
      <c r="K20" s="52"/>
      <c r="L20" s="4"/>
      <c r="M20" s="4"/>
      <c r="N20" s="4"/>
      <c r="O20" s="4"/>
      <c r="P20" s="4"/>
      <c r="Q20" s="4"/>
      <c r="R20" s="4"/>
      <c r="S20" s="4"/>
    </row>
    <row r="21" spans="2:19" ht="12.75" customHeight="1" x14ac:dyDescent="0.2">
      <c r="B21" s="50" t="s">
        <v>25</v>
      </c>
      <c r="C21" s="104">
        <v>595625</v>
      </c>
      <c r="D21" s="104">
        <v>308925</v>
      </c>
      <c r="E21" s="104">
        <v>286700</v>
      </c>
      <c r="F21" s="182" t="s">
        <v>159</v>
      </c>
      <c r="G21" s="182" t="s">
        <v>159</v>
      </c>
      <c r="H21" s="182" t="s">
        <v>159</v>
      </c>
      <c r="I21" s="182" t="s">
        <v>159</v>
      </c>
      <c r="J21" s="182" t="s">
        <v>159</v>
      </c>
      <c r="K21" s="182" t="s">
        <v>159</v>
      </c>
      <c r="L21" s="4"/>
      <c r="M21" s="4"/>
      <c r="N21" s="4"/>
      <c r="O21" s="4"/>
      <c r="P21" s="4"/>
      <c r="Q21" s="4"/>
      <c r="R21" s="4"/>
      <c r="S21" s="4"/>
    </row>
    <row r="22" spans="2:19" ht="12.75" customHeight="1" x14ac:dyDescent="0.2">
      <c r="B22" s="176"/>
      <c r="C22" s="177"/>
      <c r="D22" s="177"/>
      <c r="E22" s="177"/>
      <c r="F22" s="178"/>
      <c r="G22" s="178"/>
      <c r="H22" s="178"/>
      <c r="I22" s="179"/>
      <c r="J22" s="179"/>
      <c r="K22" s="179"/>
      <c r="L22" s="4"/>
      <c r="M22" s="4"/>
      <c r="N22" s="4"/>
      <c r="O22" s="4"/>
      <c r="P22" s="4"/>
      <c r="Q22" s="4"/>
      <c r="R22" s="4"/>
      <c r="S22" s="4"/>
    </row>
    <row r="23" spans="2:19" ht="12.75" customHeight="1" x14ac:dyDescent="0.2"/>
    <row r="24" spans="2:19" ht="21" customHeight="1" x14ac:dyDescent="0.2">
      <c r="B24" s="352" t="s">
        <v>186</v>
      </c>
      <c r="C24" s="352"/>
      <c r="D24" s="352"/>
      <c r="E24" s="352"/>
      <c r="F24" s="352"/>
      <c r="G24" s="352"/>
      <c r="H24" s="352"/>
      <c r="I24" s="352"/>
      <c r="J24" s="352"/>
      <c r="K24" s="352"/>
    </row>
    <row r="25" spans="2:19" ht="12.75" customHeight="1" x14ac:dyDescent="0.2">
      <c r="B25" s="352" t="s">
        <v>187</v>
      </c>
      <c r="C25" s="352"/>
      <c r="D25" s="352"/>
      <c r="E25" s="352"/>
      <c r="F25" s="352"/>
      <c r="G25" s="352"/>
      <c r="H25" s="352"/>
      <c r="I25" s="352"/>
      <c r="J25" s="352"/>
      <c r="K25" s="352"/>
    </row>
    <row r="26" spans="2:19" ht="12.75" customHeight="1" x14ac:dyDescent="0.2"/>
    <row r="27" spans="2:19" ht="12.75" customHeight="1" x14ac:dyDescent="0.2">
      <c r="B27" s="94" t="s">
        <v>168</v>
      </c>
      <c r="C27" s="136"/>
      <c r="D27" s="136"/>
      <c r="E27" s="136"/>
      <c r="F27" s="136"/>
      <c r="G27" s="136"/>
      <c r="H27" s="136"/>
      <c r="I27" s="136"/>
      <c r="J27" s="136"/>
    </row>
    <row r="28" spans="2:19" ht="12.75" customHeight="1" x14ac:dyDescent="0.2">
      <c r="B28" s="3"/>
      <c r="C28" s="4"/>
      <c r="D28" s="4"/>
      <c r="E28" s="4"/>
      <c r="J28" s="106"/>
    </row>
    <row r="29" spans="2:19" x14ac:dyDescent="0.2">
      <c r="C29" s="4"/>
      <c r="D29" s="4"/>
      <c r="E29" s="4"/>
    </row>
    <row r="30" spans="2:19" x14ac:dyDescent="0.2">
      <c r="C30" s="4"/>
      <c r="D30" s="4"/>
      <c r="E30" s="4"/>
    </row>
    <row r="31" spans="2:19" x14ac:dyDescent="0.2">
      <c r="K31" s="253" t="s">
        <v>51</v>
      </c>
    </row>
    <row r="57" spans="6:26" x14ac:dyDescent="0.2">
      <c r="S57" s="192"/>
      <c r="T57" s="192"/>
      <c r="U57" s="192"/>
      <c r="V57" s="192"/>
      <c r="W57" s="192"/>
      <c r="X57" s="192"/>
    </row>
    <row r="58" spans="6:26" x14ac:dyDescent="0.2">
      <c r="S58" s="192"/>
      <c r="T58" s="192"/>
      <c r="U58" s="192"/>
      <c r="V58" s="192"/>
      <c r="W58" s="192"/>
      <c r="X58" s="192"/>
    </row>
    <row r="59" spans="6:26" x14ac:dyDescent="0.2">
      <c r="S59" s="192"/>
      <c r="T59" s="192"/>
      <c r="U59" s="192"/>
      <c r="V59" s="192"/>
      <c r="W59" s="192"/>
      <c r="X59" s="192"/>
    </row>
    <row r="60" spans="6:26" x14ac:dyDescent="0.2">
      <c r="R60" s="89"/>
      <c r="S60" s="192"/>
      <c r="T60" s="194"/>
      <c r="U60" s="194"/>
      <c r="V60" s="194"/>
      <c r="W60" s="63"/>
      <c r="X60" s="192"/>
    </row>
    <row r="61" spans="6:26" x14ac:dyDescent="0.2">
      <c r="F61" s="63"/>
      <c r="R61" s="90"/>
      <c r="X61" s="192"/>
    </row>
    <row r="62" spans="6:26" x14ac:dyDescent="0.2">
      <c r="F62" s="63"/>
      <c r="R62" s="90"/>
      <c r="X62" s="192"/>
    </row>
    <row r="63" spans="6:26" x14ac:dyDescent="0.2">
      <c r="R63" s="90"/>
      <c r="S63" s="192"/>
      <c r="T63" s="193"/>
      <c r="U63" s="193"/>
      <c r="V63" s="193"/>
      <c r="W63" s="63"/>
      <c r="X63" s="192"/>
    </row>
    <row r="64" spans="6:26" x14ac:dyDescent="0.2">
      <c r="R64" s="90"/>
      <c r="S64" s="63"/>
      <c r="T64" s="63"/>
      <c r="U64" s="63"/>
      <c r="V64" s="63"/>
      <c r="W64" s="198"/>
      <c r="X64" s="198"/>
      <c r="Y64" s="198"/>
      <c r="Z64" s="198"/>
    </row>
    <row r="65" spans="19:26" x14ac:dyDescent="0.2">
      <c r="S65" s="192"/>
      <c r="T65" s="192"/>
      <c r="U65" s="192"/>
      <c r="V65" s="192"/>
      <c r="W65" s="192"/>
      <c r="X65" s="194" t="s">
        <v>97</v>
      </c>
      <c r="Y65" s="194" t="s">
        <v>0</v>
      </c>
      <c r="Z65" s="194" t="s">
        <v>1</v>
      </c>
    </row>
    <row r="66" spans="19:26" x14ac:dyDescent="0.2">
      <c r="W66" s="192" t="s">
        <v>15</v>
      </c>
      <c r="X66" s="193">
        <v>595625</v>
      </c>
      <c r="Y66" s="193">
        <v>308925</v>
      </c>
      <c r="Z66" s="193">
        <v>286700</v>
      </c>
    </row>
    <row r="67" spans="19:26" x14ac:dyDescent="0.2">
      <c r="W67" s="198"/>
      <c r="X67" s="198"/>
      <c r="Y67" s="198"/>
      <c r="Z67" s="198"/>
    </row>
  </sheetData>
  <mergeCells count="8">
    <mergeCell ref="B25:K25"/>
    <mergeCell ref="B24:K24"/>
    <mergeCell ref="B3:K3"/>
    <mergeCell ref="B5:K5"/>
    <mergeCell ref="B7:B8"/>
    <mergeCell ref="I7:K7"/>
    <mergeCell ref="C7:E7"/>
    <mergeCell ref="F7:H7"/>
  </mergeCells>
  <phoneticPr fontId="16" type="noConversion"/>
  <conditionalFormatting sqref="C11:K19">
    <cfRule type="expression" dxfId="4" priority="3" stopIfTrue="1">
      <formula>AND(C$21&gt;=500,C$21&lt;=1225)</formula>
    </cfRule>
  </conditionalFormatting>
  <conditionalFormatting sqref="C22:E22">
    <cfRule type="expression" dxfId="3" priority="1" stopIfTrue="1">
      <formula>AND(#REF!&gt;=500,#REF!&lt;=1225)</formula>
    </cfRule>
  </conditionalFormatting>
  <conditionalFormatting sqref="C20:E21">
    <cfRule type="expression" dxfId="2" priority="2" stopIfTrue="1">
      <formula>AND($X$65&gt;=500,$X$65&lt;=1225)</formula>
    </cfRule>
  </conditionalFormatting>
  <hyperlinks>
    <hyperlink ref="K1" location="Índice!B22" display="ÍNDICE"/>
    <hyperlink ref="K31" location="Índice!A22" display="ÍNDICE"/>
  </hyperlinks>
  <pageMargins left="0.19685039370078741" right="0.19685039370078741" top="0.19685039370078741" bottom="0.19685039370078741" header="0" footer="0"/>
  <pageSetup paperSize="9" scale="68" orientation="landscape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 enableFormatConditionsCalculation="0"/>
  <dimension ref="B1:AK36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43.42578125" style="2" customWidth="1"/>
    <col min="3" max="3" width="13.7109375" style="2" customWidth="1"/>
    <col min="4" max="7" width="10.140625" style="2" customWidth="1"/>
    <col min="8" max="8" width="8.85546875" style="2" customWidth="1"/>
    <col min="9" max="9" width="10.140625" style="2" customWidth="1"/>
    <col min="10" max="11" width="8.85546875" style="2" customWidth="1"/>
    <col min="12" max="12" width="11.85546875" style="2" customWidth="1"/>
    <col min="13" max="22" width="11.42578125" style="2"/>
    <col min="23" max="23" width="25.42578125" style="2" customWidth="1"/>
    <col min="24" max="16384" width="11.42578125" style="2"/>
  </cols>
  <sheetData>
    <row r="1" spans="2:12" ht="38.1" customHeight="1" x14ac:dyDescent="0.2">
      <c r="K1" s="253" t="s">
        <v>51</v>
      </c>
    </row>
    <row r="2" spans="2:12" ht="15.75" customHeight="1" x14ac:dyDescent="0.2"/>
    <row r="3" spans="2:12" s="189" customFormat="1" ht="21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</row>
    <row r="4" spans="2:12" ht="12.75" customHeight="1" x14ac:dyDescent="0.2">
      <c r="F4" s="35"/>
    </row>
    <row r="5" spans="2:12" ht="32.1" customHeight="1" x14ac:dyDescent="0.2">
      <c r="B5" s="302" t="s">
        <v>180</v>
      </c>
      <c r="C5" s="302"/>
      <c r="D5" s="302"/>
      <c r="E5" s="302"/>
      <c r="F5" s="302"/>
      <c r="G5" s="302"/>
      <c r="H5" s="302"/>
      <c r="I5" s="302"/>
      <c r="J5" s="302"/>
      <c r="K5" s="302"/>
      <c r="L5" s="215"/>
    </row>
    <row r="6" spans="2:12" ht="12.75" customHeight="1" x14ac:dyDescent="0.2">
      <c r="B6" s="93"/>
      <c r="C6" s="93"/>
      <c r="D6" s="93"/>
      <c r="E6" s="93"/>
      <c r="F6" s="93"/>
      <c r="G6" s="93"/>
      <c r="H6" s="93"/>
      <c r="I6" s="93"/>
      <c r="J6" s="93"/>
      <c r="K6" s="93"/>
      <c r="L6" s="168"/>
    </row>
    <row r="7" spans="2:12" s="172" customFormat="1" ht="12.75" customHeight="1" x14ac:dyDescent="0.2">
      <c r="B7" s="359"/>
      <c r="C7" s="362" t="s">
        <v>73</v>
      </c>
      <c r="D7" s="363"/>
      <c r="E7" s="363"/>
      <c r="F7" s="363"/>
      <c r="G7" s="363"/>
      <c r="H7" s="363"/>
      <c r="I7" s="363"/>
      <c r="J7" s="363"/>
      <c r="K7" s="364"/>
    </row>
    <row r="8" spans="2:12" s="172" customFormat="1" ht="25.5" customHeight="1" x14ac:dyDescent="0.2">
      <c r="B8" s="360"/>
      <c r="C8" s="290" t="s">
        <v>109</v>
      </c>
      <c r="D8" s="358" t="s">
        <v>154</v>
      </c>
      <c r="E8" s="358"/>
      <c r="F8" s="358"/>
      <c r="G8" s="358"/>
      <c r="H8" s="358" t="s">
        <v>82</v>
      </c>
      <c r="I8" s="358"/>
      <c r="J8" s="358"/>
      <c r="K8" s="358"/>
    </row>
    <row r="9" spans="2:12" s="172" customFormat="1" ht="12.75" customHeight="1" x14ac:dyDescent="0.2">
      <c r="B9" s="361"/>
      <c r="C9" s="291"/>
      <c r="D9" s="143" t="s">
        <v>96</v>
      </c>
      <c r="E9" s="140" t="s">
        <v>98</v>
      </c>
      <c r="F9" s="140" t="s">
        <v>99</v>
      </c>
      <c r="G9" s="140" t="s">
        <v>184</v>
      </c>
      <c r="H9" s="143" t="s">
        <v>96</v>
      </c>
      <c r="I9" s="140" t="s">
        <v>98</v>
      </c>
      <c r="J9" s="140" t="s">
        <v>99</v>
      </c>
      <c r="K9" s="140" t="s">
        <v>184</v>
      </c>
    </row>
    <row r="10" spans="2:12" s="40" customFormat="1" ht="12.75" customHeight="1" x14ac:dyDescent="0.2">
      <c r="B10" s="82"/>
      <c r="C10" s="82"/>
      <c r="D10" s="165"/>
      <c r="E10" s="82"/>
      <c r="F10" s="82"/>
      <c r="G10" s="82"/>
      <c r="H10" s="165"/>
      <c r="I10" s="82"/>
      <c r="J10" s="82"/>
      <c r="K10" s="82"/>
    </row>
    <row r="11" spans="2:12" ht="12.75" customHeight="1" x14ac:dyDescent="0.2">
      <c r="B11" s="50" t="s">
        <v>96</v>
      </c>
      <c r="C11" s="164">
        <v>508300</v>
      </c>
      <c r="D11" s="239">
        <v>3.4351781652767195</v>
      </c>
      <c r="E11" s="239">
        <v>7.5498344979772272</v>
      </c>
      <c r="F11" s="239">
        <v>10.197752207653178</v>
      </c>
      <c r="G11" s="239">
        <v>6.8963203903232646</v>
      </c>
      <c r="H11" s="239">
        <v>3.4004457652303146</v>
      </c>
      <c r="I11" s="239">
        <v>6.4758530673130537</v>
      </c>
      <c r="J11" s="239">
        <v>9.1208053691275026</v>
      </c>
      <c r="K11" s="239">
        <v>7.8051187880179445</v>
      </c>
    </row>
    <row r="12" spans="2:12" ht="12.75" customHeight="1" x14ac:dyDescent="0.2">
      <c r="B12" s="269" t="s">
        <v>132</v>
      </c>
      <c r="C12" s="67">
        <v>4000</v>
      </c>
      <c r="D12" s="86">
        <v>5.1818181818181817</v>
      </c>
      <c r="E12" s="86" t="s">
        <v>185</v>
      </c>
      <c r="F12" s="86">
        <v>15.461538461538463</v>
      </c>
      <c r="G12" s="86">
        <v>7.92</v>
      </c>
      <c r="H12" s="86">
        <v>1</v>
      </c>
      <c r="I12" s="86" t="s">
        <v>185</v>
      </c>
      <c r="J12" s="86" t="s">
        <v>185</v>
      </c>
      <c r="K12" s="86" t="s">
        <v>185</v>
      </c>
    </row>
    <row r="13" spans="2:12" ht="12.75" customHeight="1" x14ac:dyDescent="0.2">
      <c r="B13" s="269" t="s">
        <v>116</v>
      </c>
      <c r="C13" s="67">
        <v>34075</v>
      </c>
      <c r="D13" s="86">
        <v>3.9583333333333348</v>
      </c>
      <c r="E13" s="86">
        <v>10.208333333333336</v>
      </c>
      <c r="F13" s="86">
        <v>11.585751978891832</v>
      </c>
      <c r="G13" s="86">
        <v>8.6029411764705817</v>
      </c>
      <c r="H13" s="86">
        <v>4.9655172413793105</v>
      </c>
      <c r="I13" s="86">
        <v>7.5742971887550183</v>
      </c>
      <c r="J13" s="86">
        <v>11.384615384615383</v>
      </c>
      <c r="K13" s="86">
        <v>10.284411276948592</v>
      </c>
    </row>
    <row r="14" spans="2:12" ht="12.75" customHeight="1" x14ac:dyDescent="0.2">
      <c r="B14" s="269" t="s">
        <v>36</v>
      </c>
      <c r="C14" s="67">
        <v>58050</v>
      </c>
      <c r="D14" s="86">
        <v>4.457364341085273</v>
      </c>
      <c r="E14" s="86">
        <v>8.3276018099547535</v>
      </c>
      <c r="F14" s="86">
        <v>11.03917050691245</v>
      </c>
      <c r="G14" s="86">
        <v>5.6363636363636358</v>
      </c>
      <c r="H14" s="86">
        <v>3.3846153846153841</v>
      </c>
      <c r="I14" s="86" t="s">
        <v>185</v>
      </c>
      <c r="J14" s="86">
        <v>7.4084507042253547</v>
      </c>
      <c r="K14" s="86">
        <v>9.4699646643109574</v>
      </c>
    </row>
    <row r="15" spans="2:12" ht="12.75" customHeight="1" x14ac:dyDescent="0.2">
      <c r="B15" s="269" t="s">
        <v>56</v>
      </c>
      <c r="C15" s="67">
        <v>155300</v>
      </c>
      <c r="D15" s="86">
        <v>3.32532347504621</v>
      </c>
      <c r="E15" s="86">
        <v>6.9541047188105996</v>
      </c>
      <c r="F15" s="86">
        <v>9.3948186528497697</v>
      </c>
      <c r="G15" s="86">
        <v>6.605887939221283</v>
      </c>
      <c r="H15" s="86">
        <v>3.1502683363148445</v>
      </c>
      <c r="I15" s="86">
        <v>6.4094202898550634</v>
      </c>
      <c r="J15" s="86">
        <v>8.9968220338983134</v>
      </c>
      <c r="K15" s="86">
        <v>7.2729206963249426</v>
      </c>
    </row>
    <row r="16" spans="2:12" ht="12.75" customHeight="1" x14ac:dyDescent="0.2">
      <c r="B16" s="269" t="s">
        <v>19</v>
      </c>
      <c r="C16" s="67">
        <v>149550</v>
      </c>
      <c r="D16" s="86">
        <v>3.25</v>
      </c>
      <c r="E16" s="86">
        <v>6.9391025641025736</v>
      </c>
      <c r="F16" s="86">
        <v>9.5118191161356762</v>
      </c>
      <c r="G16" s="86">
        <v>7.0653933311751365</v>
      </c>
      <c r="H16" s="86">
        <v>3.6815476190476151</v>
      </c>
      <c r="I16" s="86">
        <v>6.6196459166190698</v>
      </c>
      <c r="J16" s="86">
        <v>8.9790419161676631</v>
      </c>
      <c r="K16" s="86">
        <v>7.4293135435992363</v>
      </c>
    </row>
    <row r="17" spans="2:37" ht="12.75" customHeight="1" x14ac:dyDescent="0.2">
      <c r="B17" s="269" t="s">
        <v>20</v>
      </c>
      <c r="C17" s="67">
        <v>101250</v>
      </c>
      <c r="D17" s="86">
        <v>3</v>
      </c>
      <c r="E17" s="86">
        <v>6.6546874999999996</v>
      </c>
      <c r="F17" s="86">
        <v>10.585253456221187</v>
      </c>
      <c r="G17" s="86">
        <v>6.972665956691535</v>
      </c>
      <c r="H17" s="86">
        <v>3.4595959595959638</v>
      </c>
      <c r="I17" s="86">
        <v>6.3761467889908223</v>
      </c>
      <c r="J17" s="86">
        <v>9.5441340782122808</v>
      </c>
      <c r="K17" s="86">
        <v>7.4538251366120285</v>
      </c>
    </row>
    <row r="18" spans="2:37" ht="12.75" customHeight="1" x14ac:dyDescent="0.2">
      <c r="B18" s="269" t="s">
        <v>158</v>
      </c>
      <c r="C18" s="67">
        <v>6075</v>
      </c>
      <c r="D18" s="86">
        <v>3.1739130434782608</v>
      </c>
      <c r="E18" s="86">
        <v>8.2058823529411775</v>
      </c>
      <c r="F18" s="86">
        <v>6.3181818181818183</v>
      </c>
      <c r="G18" s="86">
        <v>4.6916666666666682</v>
      </c>
      <c r="H18" s="86">
        <v>1.6666666666666667</v>
      </c>
      <c r="I18" s="86" t="s">
        <v>185</v>
      </c>
      <c r="J18" s="86">
        <v>5.2820512820512819</v>
      </c>
      <c r="K18" s="86">
        <v>5.6598984771573608</v>
      </c>
    </row>
    <row r="19" spans="2:37" ht="12.75" customHeight="1" x14ac:dyDescent="0.2">
      <c r="B19" s="112"/>
      <c r="C19" s="26"/>
      <c r="D19" s="73"/>
      <c r="E19" s="73"/>
      <c r="F19" s="73"/>
      <c r="G19" s="73"/>
      <c r="H19" s="73"/>
      <c r="I19" s="73"/>
      <c r="J19" s="73"/>
      <c r="K19" s="73"/>
    </row>
    <row r="20" spans="2:37" ht="12.75" customHeight="1" x14ac:dyDescent="0.2">
      <c r="B20" s="137"/>
      <c r="C20" s="6"/>
      <c r="D20" s="19"/>
      <c r="E20" s="19"/>
      <c r="F20" s="19"/>
      <c r="G20" s="19"/>
      <c r="H20" s="19"/>
      <c r="I20" s="19"/>
      <c r="J20" s="19"/>
      <c r="K20" s="19"/>
      <c r="L20" s="19"/>
    </row>
    <row r="21" spans="2:37" s="4" customFormat="1" ht="12.75" customHeight="1" x14ac:dyDescent="0.2">
      <c r="B21" s="365" t="s">
        <v>72</v>
      </c>
      <c r="C21" s="365"/>
      <c r="D21" s="365"/>
      <c r="E21" s="365"/>
      <c r="F21" s="365"/>
      <c r="G21" s="365"/>
      <c r="H21" s="365"/>
      <c r="I21" s="365"/>
      <c r="J21" s="365"/>
      <c r="K21" s="365"/>
    </row>
    <row r="22" spans="2:37" s="4" customFormat="1" ht="12.75" customHeight="1" x14ac:dyDescent="0.2"/>
    <row r="23" spans="2:37" ht="12.75" customHeight="1" x14ac:dyDescent="0.2">
      <c r="B23" s="94" t="s">
        <v>168</v>
      </c>
    </row>
    <row r="24" spans="2:37" ht="12.75" customHeight="1" x14ac:dyDescent="0.2"/>
    <row r="25" spans="2:37" s="4" customFormat="1" ht="10.5" customHeight="1" x14ac:dyDescent="0.2">
      <c r="Y25" s="192"/>
      <c r="Z25" s="356" t="s">
        <v>73</v>
      </c>
      <c r="AA25" s="356"/>
      <c r="AB25" s="356"/>
      <c r="AC25" s="356"/>
      <c r="AD25" s="356"/>
      <c r="AE25" s="356"/>
      <c r="AF25" s="356"/>
      <c r="AG25" s="356"/>
      <c r="AH25" s="356"/>
      <c r="AI25" s="356" t="s">
        <v>119</v>
      </c>
      <c r="AJ25" s="356"/>
      <c r="AK25" s="356"/>
    </row>
    <row r="26" spans="2:37" s="4" customFormat="1" ht="10.5" customHeight="1" x14ac:dyDescent="0.2">
      <c r="Y26" s="192"/>
      <c r="Z26" s="191" t="s">
        <v>109</v>
      </c>
      <c r="AA26" s="357" t="s">
        <v>154</v>
      </c>
      <c r="AB26" s="357"/>
      <c r="AC26" s="357"/>
      <c r="AD26" s="357"/>
      <c r="AE26" s="357" t="s">
        <v>82</v>
      </c>
      <c r="AF26" s="357"/>
      <c r="AG26" s="357"/>
      <c r="AH26" s="357"/>
      <c r="AI26" s="191" t="s">
        <v>35</v>
      </c>
      <c r="AJ26" s="191" t="s">
        <v>38</v>
      </c>
      <c r="AK26" s="191" t="s">
        <v>45</v>
      </c>
    </row>
    <row r="27" spans="2:37" s="4" customFormat="1" ht="10.5" customHeight="1" x14ac:dyDescent="0.2">
      <c r="Y27" s="192"/>
      <c r="Z27" s="226" t="s">
        <v>34</v>
      </c>
      <c r="AA27" s="226" t="s">
        <v>96</v>
      </c>
      <c r="AB27" s="226" t="s">
        <v>98</v>
      </c>
      <c r="AC27" s="226" t="s">
        <v>99</v>
      </c>
      <c r="AD27" s="226"/>
      <c r="AE27" s="226" t="s">
        <v>96</v>
      </c>
      <c r="AF27" s="226" t="s">
        <v>98</v>
      </c>
      <c r="AG27" s="226" t="s">
        <v>99</v>
      </c>
      <c r="AH27" s="226"/>
      <c r="AI27" s="226" t="s">
        <v>96</v>
      </c>
      <c r="AJ27" s="226" t="s">
        <v>96</v>
      </c>
      <c r="AK27" s="226" t="s">
        <v>96</v>
      </c>
    </row>
    <row r="28" spans="2:37" s="4" customFormat="1" ht="10.5" customHeight="1" x14ac:dyDescent="0.2">
      <c r="L28" s="53"/>
      <c r="M28" s="53"/>
      <c r="N28" s="53"/>
      <c r="O28" s="78"/>
      <c r="Y28" s="192" t="s">
        <v>97</v>
      </c>
      <c r="Z28" s="193">
        <v>508300</v>
      </c>
      <c r="AA28" s="193">
        <v>262350</v>
      </c>
      <c r="AB28" s="193">
        <v>32975</v>
      </c>
      <c r="AC28" s="193">
        <v>135950</v>
      </c>
      <c r="AD28" s="193">
        <v>93425</v>
      </c>
      <c r="AE28" s="193">
        <v>245950</v>
      </c>
      <c r="AF28" s="193">
        <v>33650</v>
      </c>
      <c r="AG28" s="193">
        <v>134075</v>
      </c>
      <c r="AH28" s="193">
        <v>78225</v>
      </c>
      <c r="AI28" s="193">
        <v>435650</v>
      </c>
      <c r="AJ28" s="193">
        <v>72600</v>
      </c>
      <c r="AK28" s="193">
        <v>50</v>
      </c>
    </row>
    <row r="29" spans="2:37" s="4" customFormat="1" ht="10.5" customHeight="1" x14ac:dyDescent="0.2">
      <c r="L29" s="53"/>
      <c r="M29" s="53"/>
      <c r="N29" s="53"/>
      <c r="O29" s="63"/>
      <c r="Y29" s="195" t="s">
        <v>132</v>
      </c>
      <c r="Z29" s="193">
        <v>4000</v>
      </c>
      <c r="AA29" s="193">
        <v>3375</v>
      </c>
      <c r="AB29" s="193">
        <v>275</v>
      </c>
      <c r="AC29" s="193">
        <v>1800</v>
      </c>
      <c r="AD29" s="193">
        <v>1300</v>
      </c>
      <c r="AE29" s="193">
        <v>625</v>
      </c>
      <c r="AF29" s="193">
        <v>25</v>
      </c>
      <c r="AG29" s="193">
        <v>375</v>
      </c>
      <c r="AH29" s="193">
        <v>225</v>
      </c>
      <c r="AI29" s="193">
        <v>2625</v>
      </c>
      <c r="AJ29" s="193">
        <v>1375</v>
      </c>
      <c r="AK29" s="193">
        <v>0</v>
      </c>
    </row>
    <row r="30" spans="2:37" s="4" customFormat="1" ht="10.5" customHeight="1" x14ac:dyDescent="0.2">
      <c r="L30" s="53"/>
      <c r="M30" s="53"/>
      <c r="N30" s="53"/>
      <c r="O30" s="63"/>
      <c r="Y30" s="195" t="s">
        <v>116</v>
      </c>
      <c r="Z30" s="193">
        <v>34075</v>
      </c>
      <c r="AA30" s="193">
        <v>23875</v>
      </c>
      <c r="AB30" s="193">
        <v>2400</v>
      </c>
      <c r="AC30" s="193">
        <v>12000</v>
      </c>
      <c r="AD30" s="193">
        <v>9475</v>
      </c>
      <c r="AE30" s="193">
        <v>10200</v>
      </c>
      <c r="AF30" s="193">
        <v>725</v>
      </c>
      <c r="AG30" s="193">
        <v>6225</v>
      </c>
      <c r="AH30" s="193">
        <v>3250</v>
      </c>
      <c r="AI30" s="193">
        <v>30150</v>
      </c>
      <c r="AJ30" s="193">
        <v>3925</v>
      </c>
      <c r="AK30" s="193">
        <v>0</v>
      </c>
    </row>
    <row r="31" spans="2:37" s="4" customFormat="1" ht="10.5" customHeight="1" x14ac:dyDescent="0.2">
      <c r="L31" s="53"/>
      <c r="M31" s="53"/>
      <c r="N31" s="53"/>
      <c r="O31" s="63"/>
      <c r="Y31" s="195" t="s">
        <v>36</v>
      </c>
      <c r="Z31" s="193">
        <v>58050</v>
      </c>
      <c r="AA31" s="193">
        <v>52550</v>
      </c>
      <c r="AB31" s="193">
        <v>3225</v>
      </c>
      <c r="AC31" s="193">
        <v>27625</v>
      </c>
      <c r="AD31" s="193">
        <v>21700</v>
      </c>
      <c r="AE31" s="193">
        <v>5500</v>
      </c>
      <c r="AF31" s="193">
        <v>325</v>
      </c>
      <c r="AG31" s="193">
        <v>3400</v>
      </c>
      <c r="AH31" s="193">
        <v>1775</v>
      </c>
      <c r="AI31" s="193">
        <v>42450</v>
      </c>
      <c r="AJ31" s="193">
        <v>15600</v>
      </c>
      <c r="AK31" s="193">
        <v>0</v>
      </c>
    </row>
    <row r="32" spans="2:37" s="4" customFormat="1" ht="10.5" customHeight="1" x14ac:dyDescent="0.2">
      <c r="L32" s="53"/>
      <c r="M32" s="53"/>
      <c r="N32" s="53"/>
      <c r="O32" s="63"/>
      <c r="Y32" s="195" t="s">
        <v>56</v>
      </c>
      <c r="Z32" s="193">
        <v>155300</v>
      </c>
      <c r="AA32" s="193">
        <v>76325</v>
      </c>
      <c r="AB32" s="193">
        <v>13525</v>
      </c>
      <c r="AC32" s="193">
        <v>38675</v>
      </c>
      <c r="AD32" s="193">
        <v>24125</v>
      </c>
      <c r="AE32" s="193">
        <v>78975</v>
      </c>
      <c r="AF32" s="193">
        <v>13975</v>
      </c>
      <c r="AG32" s="193">
        <v>41400</v>
      </c>
      <c r="AH32" s="193">
        <v>23600</v>
      </c>
      <c r="AI32" s="193">
        <v>129250</v>
      </c>
      <c r="AJ32" s="193">
        <v>26025</v>
      </c>
      <c r="AK32" s="193">
        <v>25</v>
      </c>
    </row>
    <row r="33" spans="2:37" s="4" customFormat="1" ht="10.5" customHeight="1" x14ac:dyDescent="0.2">
      <c r="L33" s="53"/>
      <c r="M33" s="53"/>
      <c r="N33" s="53"/>
      <c r="O33" s="63"/>
      <c r="Y33" s="195" t="s">
        <v>19</v>
      </c>
      <c r="Z33" s="193">
        <v>149550</v>
      </c>
      <c r="AA33" s="193">
        <v>72325</v>
      </c>
      <c r="AB33" s="193">
        <v>9000</v>
      </c>
      <c r="AC33" s="193">
        <v>39000</v>
      </c>
      <c r="AD33" s="193">
        <v>24325</v>
      </c>
      <c r="AE33" s="193">
        <v>77225</v>
      </c>
      <c r="AF33" s="193">
        <v>8400</v>
      </c>
      <c r="AG33" s="193">
        <v>43775</v>
      </c>
      <c r="AH33" s="193">
        <v>25050</v>
      </c>
      <c r="AI33" s="193">
        <v>134750</v>
      </c>
      <c r="AJ33" s="193">
        <v>14800</v>
      </c>
      <c r="AK33" s="193">
        <v>0</v>
      </c>
    </row>
    <row r="34" spans="2:37" s="4" customFormat="1" ht="10.5" customHeight="1" x14ac:dyDescent="0.2">
      <c r="L34" s="53"/>
      <c r="M34" s="53"/>
      <c r="N34" s="53"/>
      <c r="O34" s="63"/>
      <c r="Y34" s="195" t="s">
        <v>20</v>
      </c>
      <c r="Z34" s="193">
        <v>101250</v>
      </c>
      <c r="AA34" s="193">
        <v>30825</v>
      </c>
      <c r="AB34" s="193">
        <v>3975</v>
      </c>
      <c r="AC34" s="193">
        <v>16000</v>
      </c>
      <c r="AD34" s="193">
        <v>10850</v>
      </c>
      <c r="AE34" s="193">
        <v>70425</v>
      </c>
      <c r="AF34" s="193">
        <v>9900</v>
      </c>
      <c r="AG34" s="193">
        <v>38150</v>
      </c>
      <c r="AH34" s="193">
        <v>22375</v>
      </c>
      <c r="AI34" s="193">
        <v>91500</v>
      </c>
      <c r="AJ34" s="193">
        <v>9725</v>
      </c>
      <c r="AK34" s="193">
        <v>25</v>
      </c>
    </row>
    <row r="35" spans="2:37" s="4" customFormat="1" ht="10.5" customHeight="1" x14ac:dyDescent="0.2">
      <c r="L35" s="53"/>
      <c r="M35" s="53"/>
      <c r="N35" s="53"/>
      <c r="O35" s="63"/>
      <c r="Y35" s="193" t="s">
        <v>50</v>
      </c>
      <c r="Z35" s="193">
        <v>6075</v>
      </c>
      <c r="AA35" s="193">
        <v>3075</v>
      </c>
      <c r="AB35" s="193">
        <v>575</v>
      </c>
      <c r="AC35" s="193">
        <v>850</v>
      </c>
      <c r="AD35" s="193">
        <v>1650</v>
      </c>
      <c r="AE35" s="193">
        <v>3000</v>
      </c>
      <c r="AF35" s="193">
        <v>300</v>
      </c>
      <c r="AG35" s="193">
        <v>750</v>
      </c>
      <c r="AH35" s="193">
        <v>1950</v>
      </c>
      <c r="AI35" s="193">
        <v>4925</v>
      </c>
      <c r="AJ35" s="193">
        <v>1150</v>
      </c>
      <c r="AK35" s="193">
        <v>0</v>
      </c>
    </row>
    <row r="36" spans="2:37" ht="10.5" customHeight="1" x14ac:dyDescent="0.2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</row>
  </sheetData>
  <mergeCells count="12">
    <mergeCell ref="AI25:AK25"/>
    <mergeCell ref="AA26:AD26"/>
    <mergeCell ref="AE26:AH26"/>
    <mergeCell ref="B3:K3"/>
    <mergeCell ref="B5:K5"/>
    <mergeCell ref="D8:G8"/>
    <mergeCell ref="H8:K8"/>
    <mergeCell ref="B7:B9"/>
    <mergeCell ref="C7:K7"/>
    <mergeCell ref="C8:C9"/>
    <mergeCell ref="B21:K21"/>
    <mergeCell ref="Z25:AH25"/>
  </mergeCells>
  <phoneticPr fontId="2" type="noConversion"/>
  <conditionalFormatting sqref="C11:K18">
    <cfRule type="expression" dxfId="1" priority="1" stopIfTrue="1">
      <formula>AND(Z28&gt;=500,Z28&lt;=1225)</formula>
    </cfRule>
  </conditionalFormatting>
  <hyperlinks>
    <hyperlink ref="K1" location="Índice!B23" display="ÍNDICE"/>
  </hyperlinks>
  <pageMargins left="0.19685039370078741" right="0.19685039370078741" top="0.43307086614173229" bottom="0.23622047244094491" header="0" footer="0"/>
  <pageSetup paperSize="9" scale="80" orientation="landscape" horizontalDpi="4294967293" verticalDpi="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 enableFormatConditionsCalculation="0"/>
  <dimension ref="B1:BI43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45.28515625" style="2" customWidth="1"/>
    <col min="3" max="3" width="12.85546875" style="2" bestFit="1" customWidth="1"/>
    <col min="4" max="5" width="8.28515625" style="2" customWidth="1"/>
    <col min="6" max="6" width="8.42578125" style="2" customWidth="1"/>
    <col min="7" max="7" width="8.85546875" style="2" customWidth="1"/>
    <col min="8" max="9" width="8.42578125" style="2" customWidth="1"/>
    <col min="10" max="10" width="8.85546875" style="2" customWidth="1"/>
    <col min="11" max="11" width="8.28515625" style="2" customWidth="1"/>
    <col min="12" max="12" width="11.42578125" style="2"/>
    <col min="13" max="20" width="11.42578125" style="90"/>
    <col min="21" max="61" width="11.42578125" style="198"/>
    <col min="62" max="16384" width="11.42578125" style="2"/>
  </cols>
  <sheetData>
    <row r="1" spans="2:61" ht="38.1" customHeight="1" x14ac:dyDescent="0.2">
      <c r="K1" s="253" t="s">
        <v>51</v>
      </c>
      <c r="M1" s="89"/>
      <c r="N1" s="89"/>
      <c r="O1" s="89"/>
      <c r="P1" s="89"/>
      <c r="Q1" s="89"/>
      <c r="R1" s="89"/>
      <c r="S1" s="89"/>
      <c r="T1" s="89"/>
    </row>
    <row r="2" spans="2:61" ht="17.25" customHeight="1" x14ac:dyDescent="0.2">
      <c r="M2" s="89"/>
      <c r="N2" s="89"/>
      <c r="O2" s="89"/>
      <c r="P2" s="89"/>
      <c r="Q2" s="89"/>
      <c r="R2" s="89"/>
      <c r="S2" s="89"/>
      <c r="T2" s="89"/>
    </row>
    <row r="3" spans="2:61" s="189" customFormat="1" ht="20.2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</row>
    <row r="4" spans="2:61" ht="12.75" customHeight="1" x14ac:dyDescent="0.2"/>
    <row r="5" spans="2:61" ht="54.75" customHeight="1" x14ac:dyDescent="0.2">
      <c r="B5" s="366" t="s">
        <v>198</v>
      </c>
      <c r="C5" s="366"/>
      <c r="D5" s="366"/>
      <c r="E5" s="366"/>
      <c r="F5" s="366"/>
      <c r="G5" s="366"/>
      <c r="H5" s="366"/>
      <c r="I5" s="366"/>
      <c r="J5" s="366"/>
      <c r="K5" s="366"/>
      <c r="M5" s="89"/>
      <c r="N5" s="89"/>
      <c r="O5" s="89"/>
      <c r="P5" s="89"/>
      <c r="Q5" s="89"/>
      <c r="R5" s="89"/>
      <c r="S5" s="89"/>
      <c r="T5" s="89"/>
    </row>
    <row r="6" spans="2:61" ht="12.75" customHeight="1" x14ac:dyDescent="0.2">
      <c r="B6" s="208"/>
      <c r="C6" s="208"/>
      <c r="D6" s="208"/>
      <c r="E6" s="208"/>
      <c r="F6" s="208"/>
      <c r="G6" s="208"/>
      <c r="H6" s="208"/>
      <c r="I6" s="208"/>
      <c r="J6" s="208"/>
      <c r="K6" s="208"/>
      <c r="M6" s="89"/>
      <c r="N6" s="89"/>
      <c r="O6" s="89"/>
      <c r="P6" s="89"/>
      <c r="Q6" s="89"/>
      <c r="R6" s="89"/>
      <c r="S6" s="89"/>
      <c r="T6" s="89"/>
    </row>
    <row r="7" spans="2:61" ht="12.75" customHeight="1" x14ac:dyDescent="0.2">
      <c r="B7" s="209" t="s">
        <v>13</v>
      </c>
      <c r="C7" s="136"/>
      <c r="D7" s="136"/>
      <c r="E7" s="136"/>
      <c r="F7" s="136"/>
      <c r="G7" s="136"/>
      <c r="H7" s="136"/>
      <c r="I7" s="136"/>
      <c r="J7" s="136"/>
      <c r="K7" s="136"/>
      <c r="M7" s="89"/>
      <c r="N7" s="89"/>
      <c r="O7" s="89"/>
      <c r="P7" s="89"/>
      <c r="Q7" s="89"/>
      <c r="R7" s="89"/>
      <c r="S7" s="89"/>
      <c r="T7" s="89"/>
    </row>
    <row r="8" spans="2:61" ht="12.75" customHeight="1" x14ac:dyDescent="0.2">
      <c r="B8" s="367"/>
      <c r="C8" s="370" t="s">
        <v>73</v>
      </c>
      <c r="D8" s="370"/>
      <c r="E8" s="370"/>
      <c r="F8" s="370"/>
      <c r="G8" s="370"/>
      <c r="H8" s="370"/>
      <c r="I8" s="370"/>
      <c r="J8" s="370"/>
      <c r="K8" s="370"/>
      <c r="M8" s="89"/>
      <c r="N8" s="89"/>
      <c r="O8" s="89"/>
      <c r="P8" s="89"/>
      <c r="Q8" s="89"/>
      <c r="R8" s="89"/>
      <c r="S8" s="89"/>
      <c r="T8" s="89"/>
    </row>
    <row r="9" spans="2:61" s="40" customFormat="1" ht="25.5" customHeight="1" x14ac:dyDescent="0.2">
      <c r="B9" s="368"/>
      <c r="C9" s="290" t="s">
        <v>109</v>
      </c>
      <c r="D9" s="358" t="s">
        <v>154</v>
      </c>
      <c r="E9" s="358"/>
      <c r="F9" s="358"/>
      <c r="G9" s="358"/>
      <c r="H9" s="358" t="s">
        <v>82</v>
      </c>
      <c r="I9" s="358"/>
      <c r="J9" s="358"/>
      <c r="K9" s="358"/>
      <c r="M9" s="218"/>
      <c r="N9" s="218"/>
      <c r="O9" s="218"/>
      <c r="P9" s="218"/>
      <c r="Q9" s="218"/>
      <c r="R9" s="218"/>
      <c r="S9" s="218"/>
      <c r="T9" s="218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</row>
    <row r="10" spans="2:61" s="40" customFormat="1" ht="12.75" customHeight="1" x14ac:dyDescent="0.2">
      <c r="B10" s="369"/>
      <c r="C10" s="291"/>
      <c r="D10" s="69" t="s">
        <v>96</v>
      </c>
      <c r="E10" s="108" t="s">
        <v>98</v>
      </c>
      <c r="F10" s="108" t="s">
        <v>99</v>
      </c>
      <c r="G10" s="108" t="s">
        <v>184</v>
      </c>
      <c r="H10" s="69" t="s">
        <v>96</v>
      </c>
      <c r="I10" s="108" t="s">
        <v>98</v>
      </c>
      <c r="J10" s="108" t="s">
        <v>99</v>
      </c>
      <c r="K10" s="108" t="s">
        <v>184</v>
      </c>
      <c r="M10" s="218"/>
      <c r="N10" s="218"/>
      <c r="O10" s="218"/>
      <c r="P10" s="218"/>
      <c r="Q10" s="218"/>
      <c r="R10" s="218"/>
      <c r="S10" s="218"/>
      <c r="T10" s="218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</row>
    <row r="11" spans="2:61" s="40" customFormat="1" ht="12.75" customHeight="1" x14ac:dyDescent="0.2">
      <c r="B11" s="141"/>
      <c r="C11" s="82"/>
      <c r="D11" s="165"/>
      <c r="E11" s="82"/>
      <c r="F11" s="82"/>
      <c r="G11" s="82"/>
      <c r="H11" s="165"/>
      <c r="I11" s="82"/>
      <c r="J11" s="82"/>
      <c r="K11" s="82"/>
      <c r="M11" s="218"/>
      <c r="N11" s="218"/>
      <c r="O11" s="218"/>
      <c r="P11" s="218"/>
      <c r="Q11" s="218"/>
      <c r="R11" s="218"/>
      <c r="S11" s="218"/>
      <c r="T11" s="218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</row>
    <row r="12" spans="2:61" ht="12.75" customHeight="1" x14ac:dyDescent="0.2">
      <c r="B12" s="51" t="s">
        <v>96</v>
      </c>
      <c r="C12" s="264">
        <v>508300</v>
      </c>
      <c r="D12" s="263">
        <v>19.852134571175739</v>
      </c>
      <c r="E12" s="263">
        <v>22.485042589005378</v>
      </c>
      <c r="F12" s="263">
        <v>18.776154863294654</v>
      </c>
      <c r="G12" s="263">
        <v>20.488573419433532</v>
      </c>
      <c r="H12" s="263">
        <v>21.703191009283124</v>
      </c>
      <c r="I12" s="263">
        <v>21.50596172955991</v>
      </c>
      <c r="J12" s="263">
        <v>20.646318538819632</v>
      </c>
      <c r="K12" s="263">
        <v>23.599476617977214</v>
      </c>
      <c r="M12" s="89"/>
      <c r="N12" s="89"/>
      <c r="O12" s="89"/>
      <c r="P12" s="89"/>
      <c r="Q12" s="89"/>
      <c r="R12" s="89"/>
      <c r="S12" s="89"/>
      <c r="T12" s="89"/>
    </row>
    <row r="13" spans="2:61" ht="12.75" customHeight="1" x14ac:dyDescent="0.2">
      <c r="B13" s="256" t="s">
        <v>132</v>
      </c>
      <c r="C13" s="125">
        <v>4000</v>
      </c>
      <c r="D13" s="111">
        <v>24.676070740497831</v>
      </c>
      <c r="E13" s="111" t="s">
        <v>185</v>
      </c>
      <c r="F13" s="111">
        <v>23.847592996660151</v>
      </c>
      <c r="G13" s="111">
        <v>24.696180682329771</v>
      </c>
      <c r="H13" s="111">
        <v>37.391249023050179</v>
      </c>
      <c r="I13" s="111" t="s">
        <v>185</v>
      </c>
      <c r="J13" s="111" t="s">
        <v>185</v>
      </c>
      <c r="K13" s="111" t="s">
        <v>185</v>
      </c>
      <c r="M13" s="89"/>
      <c r="N13" s="89"/>
      <c r="O13" s="89"/>
      <c r="P13" s="89"/>
      <c r="Q13" s="89"/>
      <c r="R13" s="89"/>
      <c r="S13" s="89"/>
      <c r="T13" s="89"/>
    </row>
    <row r="14" spans="2:61" ht="12.75" customHeight="1" x14ac:dyDescent="0.2">
      <c r="B14" s="256" t="s">
        <v>116</v>
      </c>
      <c r="C14" s="125">
        <v>34075</v>
      </c>
      <c r="D14" s="111">
        <v>17.122962201159158</v>
      </c>
      <c r="E14" s="111">
        <v>20.188500367828912</v>
      </c>
      <c r="F14" s="111">
        <v>16.301604582640895</v>
      </c>
      <c r="G14" s="111">
        <v>17.386708884242218</v>
      </c>
      <c r="H14" s="111">
        <v>21.136393149227573</v>
      </c>
      <c r="I14" s="111">
        <v>26.934904077802056</v>
      </c>
      <c r="J14" s="111">
        <v>19.601184147652351</v>
      </c>
      <c r="K14" s="111">
        <v>22.783394875870304</v>
      </c>
      <c r="M14" s="89"/>
      <c r="N14" s="89"/>
      <c r="O14" s="89"/>
      <c r="P14" s="89"/>
      <c r="Q14" s="89"/>
      <c r="R14" s="89"/>
      <c r="S14" s="89"/>
      <c r="T14" s="89"/>
    </row>
    <row r="15" spans="2:61" ht="12.75" customHeight="1" x14ac:dyDescent="0.2">
      <c r="B15" s="256" t="s">
        <v>36</v>
      </c>
      <c r="C15" s="125">
        <v>58050</v>
      </c>
      <c r="D15" s="111">
        <v>22.966087887294591</v>
      </c>
      <c r="E15" s="111">
        <v>23.298470149204181</v>
      </c>
      <c r="F15" s="111">
        <v>22.132674562646521</v>
      </c>
      <c r="G15" s="111">
        <v>23.977659790462624</v>
      </c>
      <c r="H15" s="111">
        <v>22.271631132788677</v>
      </c>
      <c r="I15" s="111" t="s">
        <v>185</v>
      </c>
      <c r="J15" s="111">
        <v>20.166798008943001</v>
      </c>
      <c r="K15" s="111">
        <v>25.218143654645182</v>
      </c>
      <c r="M15" s="89"/>
      <c r="N15" s="89"/>
      <c r="O15" s="89"/>
      <c r="P15" s="89"/>
      <c r="Q15" s="89"/>
      <c r="R15" s="89"/>
      <c r="S15" s="89"/>
      <c r="T15" s="89"/>
    </row>
    <row r="16" spans="2:61" ht="12.75" customHeight="1" x14ac:dyDescent="0.2">
      <c r="B16" s="256" t="s">
        <v>56</v>
      </c>
      <c r="C16" s="125">
        <v>155300</v>
      </c>
      <c r="D16" s="111">
        <v>18.500453881911621</v>
      </c>
      <c r="E16" s="111">
        <v>20.270829238197813</v>
      </c>
      <c r="F16" s="111">
        <v>18.313931239540153</v>
      </c>
      <c r="G16" s="111">
        <v>17.806959021805824</v>
      </c>
      <c r="H16" s="111">
        <v>22.022445355311344</v>
      </c>
      <c r="I16" s="111">
        <v>21.684388292490191</v>
      </c>
      <c r="J16" s="111">
        <v>21.558473997808775</v>
      </c>
      <c r="K16" s="111">
        <v>23.036545425376328</v>
      </c>
      <c r="M16" s="89"/>
      <c r="N16" s="89"/>
      <c r="O16" s="89"/>
      <c r="P16" s="89"/>
      <c r="Q16" s="89"/>
      <c r="R16" s="89"/>
      <c r="S16" s="89"/>
      <c r="T16" s="89"/>
    </row>
    <row r="17" spans="2:40" ht="12.75" customHeight="1" x14ac:dyDescent="0.2">
      <c r="B17" s="256" t="s">
        <v>19</v>
      </c>
      <c r="C17" s="125">
        <v>149550</v>
      </c>
      <c r="D17" s="111">
        <v>18.744551016999935</v>
      </c>
      <c r="E17" s="111">
        <v>22.780337587254188</v>
      </c>
      <c r="F17" s="111">
        <v>17.574848784927809</v>
      </c>
      <c r="G17" s="111">
        <v>19.12672194890234</v>
      </c>
      <c r="H17" s="111">
        <v>21.423356668455163</v>
      </c>
      <c r="I17" s="111">
        <v>21.50182225923578</v>
      </c>
      <c r="J17" s="111">
        <v>21.08245442311599</v>
      </c>
      <c r="K17" s="111">
        <v>21.992773228421772</v>
      </c>
      <c r="M17" s="89"/>
      <c r="N17" s="89"/>
      <c r="O17" s="89"/>
      <c r="P17" s="89"/>
      <c r="Q17" s="89"/>
      <c r="R17" s="89"/>
      <c r="S17" s="89"/>
      <c r="T17" s="89"/>
    </row>
    <row r="18" spans="2:40" ht="12.75" customHeight="1" x14ac:dyDescent="0.2">
      <c r="B18" s="256" t="s">
        <v>20</v>
      </c>
      <c r="C18" s="125">
        <v>101250</v>
      </c>
      <c r="D18" s="111">
        <v>20.052028810262218</v>
      </c>
      <c r="E18" s="111">
        <v>21.170621377010836</v>
      </c>
      <c r="F18" s="111">
        <v>17.991646588109134</v>
      </c>
      <c r="G18" s="111">
        <v>22.680573520089347</v>
      </c>
      <c r="H18" s="111">
        <v>20.351648765732154</v>
      </c>
      <c r="I18" s="111">
        <v>18.489508730876679</v>
      </c>
      <c r="J18" s="111">
        <v>18.585916120693636</v>
      </c>
      <c r="K18" s="111">
        <v>24.186191190460065</v>
      </c>
      <c r="M18" s="89"/>
      <c r="N18" s="89"/>
      <c r="O18" s="89"/>
      <c r="P18" s="89"/>
      <c r="Q18" s="89"/>
      <c r="R18" s="89"/>
      <c r="S18" s="89"/>
      <c r="T18" s="89"/>
    </row>
    <row r="19" spans="2:40" ht="12.75" customHeight="1" x14ac:dyDescent="0.2">
      <c r="B19" s="256" t="s">
        <v>158</v>
      </c>
      <c r="C19" s="125">
        <v>6075</v>
      </c>
      <c r="D19" s="111">
        <v>40.128956764548221</v>
      </c>
      <c r="E19" s="111">
        <v>80.459221017017995</v>
      </c>
      <c r="F19" s="111">
        <v>24.801715029373952</v>
      </c>
      <c r="G19" s="111">
        <v>33.970322540140927</v>
      </c>
      <c r="H19" s="111">
        <v>49.846303919160839</v>
      </c>
      <c r="I19" s="111" t="s">
        <v>185</v>
      </c>
      <c r="J19" s="111">
        <v>51.631283953669588</v>
      </c>
      <c r="K19" s="111">
        <v>42.547138343708681</v>
      </c>
      <c r="M19" s="89"/>
      <c r="N19" s="89"/>
      <c r="O19" s="89"/>
      <c r="P19" s="89"/>
      <c r="Q19" s="89"/>
      <c r="R19" s="89"/>
      <c r="S19" s="89"/>
      <c r="T19" s="89"/>
    </row>
    <row r="20" spans="2:40" ht="12.75" customHeight="1" x14ac:dyDescent="0.2">
      <c r="B20" s="57"/>
      <c r="C20" s="57"/>
      <c r="D20" s="57"/>
      <c r="E20" s="57"/>
      <c r="F20" s="57"/>
      <c r="G20" s="57"/>
      <c r="H20" s="57"/>
      <c r="I20" s="57"/>
      <c r="J20" s="57"/>
      <c r="K20" s="57"/>
      <c r="M20" s="89"/>
      <c r="N20" s="89"/>
      <c r="O20" s="89"/>
      <c r="P20" s="89"/>
      <c r="Q20" s="89"/>
      <c r="R20" s="89"/>
      <c r="S20" s="89"/>
      <c r="T20" s="89"/>
    </row>
    <row r="21" spans="2:40" ht="12.75" customHeight="1" x14ac:dyDescent="0.2">
      <c r="M21" s="89"/>
      <c r="N21" s="89"/>
      <c r="O21" s="89"/>
      <c r="P21" s="89"/>
      <c r="Q21" s="89"/>
      <c r="R21" s="89"/>
      <c r="S21" s="89"/>
      <c r="T21" s="89"/>
    </row>
    <row r="22" spans="2:40" ht="12.75" customHeight="1" x14ac:dyDescent="0.2">
      <c r="B22" s="74" t="s">
        <v>160</v>
      </c>
      <c r="C22" s="47"/>
      <c r="D22" s="47"/>
      <c r="E22" s="47"/>
      <c r="F22" s="47"/>
      <c r="G22" s="47"/>
      <c r="H22" s="47"/>
      <c r="I22" s="47"/>
      <c r="J22" s="47"/>
      <c r="K22" s="47"/>
      <c r="M22" s="89"/>
      <c r="N22" s="89"/>
      <c r="O22" s="89"/>
      <c r="P22" s="89"/>
      <c r="Q22" s="89"/>
      <c r="R22" s="89"/>
      <c r="S22" s="89"/>
      <c r="T22" s="89"/>
    </row>
    <row r="23" spans="2:40" ht="12.75" customHeight="1" x14ac:dyDescent="0.2">
      <c r="B23" s="365" t="s">
        <v>76</v>
      </c>
      <c r="C23" s="365"/>
      <c r="D23" s="365"/>
      <c r="E23" s="365"/>
      <c r="F23" s="365"/>
      <c r="G23" s="365"/>
      <c r="H23" s="365"/>
      <c r="I23" s="365"/>
      <c r="J23" s="365"/>
      <c r="K23" s="365"/>
      <c r="M23" s="89"/>
      <c r="N23" s="89"/>
      <c r="O23" s="89"/>
      <c r="P23" s="89"/>
      <c r="Q23" s="89"/>
      <c r="R23" s="89"/>
      <c r="S23" s="89"/>
      <c r="T23" s="89"/>
    </row>
    <row r="24" spans="2:40" ht="12.75" customHeight="1" x14ac:dyDescent="0.2"/>
    <row r="25" spans="2:40" ht="12.75" customHeight="1" x14ac:dyDescent="0.2">
      <c r="B25" s="94" t="s">
        <v>168</v>
      </c>
      <c r="M25" s="89"/>
      <c r="N25" s="89"/>
      <c r="O25" s="89"/>
      <c r="P25" s="89"/>
      <c r="Q25" s="89"/>
      <c r="R25" s="89"/>
      <c r="S25" s="89"/>
      <c r="T25" s="89"/>
    </row>
    <row r="26" spans="2:40" ht="12.75" customHeight="1" x14ac:dyDescent="0.2"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78"/>
      <c r="AG26" s="53"/>
      <c r="AH26" s="53"/>
      <c r="AI26" s="53"/>
      <c r="AJ26" s="89"/>
      <c r="AK26" s="89"/>
      <c r="AL26" s="89"/>
    </row>
    <row r="28" spans="2:40" ht="9" customHeight="1" x14ac:dyDescent="0.2">
      <c r="X28" s="192"/>
      <c r="Y28" s="191" t="s">
        <v>109</v>
      </c>
      <c r="Z28" s="357" t="s">
        <v>154</v>
      </c>
      <c r="AA28" s="357"/>
      <c r="AB28" s="357"/>
      <c r="AC28" s="357"/>
      <c r="AD28" s="357" t="s">
        <v>82</v>
      </c>
      <c r="AE28" s="357"/>
      <c r="AF28" s="357"/>
      <c r="AG28" s="357"/>
      <c r="AH28" s="191" t="s">
        <v>35</v>
      </c>
      <c r="AI28" s="191" t="s">
        <v>38</v>
      </c>
      <c r="AJ28" s="191" t="s">
        <v>45</v>
      </c>
      <c r="AK28" s="2"/>
      <c r="AL28" s="2"/>
      <c r="AM28" s="2"/>
      <c r="AN28" s="2"/>
    </row>
    <row r="29" spans="2:40" ht="9" customHeight="1" x14ac:dyDescent="0.2">
      <c r="L29" s="198"/>
      <c r="X29" s="192"/>
      <c r="Y29" s="226" t="s">
        <v>34</v>
      </c>
      <c r="Z29" s="226" t="s">
        <v>96</v>
      </c>
      <c r="AA29" s="226" t="s">
        <v>98</v>
      </c>
      <c r="AB29" s="226" t="s">
        <v>99</v>
      </c>
      <c r="AC29" s="226"/>
      <c r="AD29" s="226" t="s">
        <v>96</v>
      </c>
      <c r="AE29" s="226" t="s">
        <v>98</v>
      </c>
      <c r="AF29" s="226" t="s">
        <v>99</v>
      </c>
      <c r="AG29" s="226"/>
      <c r="AH29" s="226" t="s">
        <v>96</v>
      </c>
      <c r="AI29" s="226" t="s">
        <v>96</v>
      </c>
      <c r="AJ29" s="226" t="s">
        <v>96</v>
      </c>
      <c r="AK29" s="2"/>
      <c r="AL29" s="2"/>
      <c r="AM29" s="2"/>
      <c r="AN29" s="2"/>
    </row>
    <row r="30" spans="2:40" ht="9" customHeight="1" x14ac:dyDescent="0.2">
      <c r="L30" s="198"/>
      <c r="M30" s="198"/>
      <c r="X30" s="192" t="s">
        <v>96</v>
      </c>
      <c r="Y30" s="193">
        <v>508300</v>
      </c>
      <c r="Z30" s="193">
        <v>262350</v>
      </c>
      <c r="AA30" s="193">
        <v>32975</v>
      </c>
      <c r="AB30" s="193">
        <v>135950</v>
      </c>
      <c r="AC30" s="193">
        <v>93425</v>
      </c>
      <c r="AD30" s="193">
        <v>245950</v>
      </c>
      <c r="AE30" s="193">
        <v>33650</v>
      </c>
      <c r="AF30" s="193">
        <v>134075</v>
      </c>
      <c r="AG30" s="193">
        <v>78225</v>
      </c>
      <c r="AH30" s="193">
        <v>435650</v>
      </c>
      <c r="AI30" s="193">
        <v>72600</v>
      </c>
      <c r="AJ30" s="193">
        <v>50</v>
      </c>
      <c r="AK30" s="2"/>
      <c r="AL30" s="2"/>
      <c r="AM30" s="2"/>
      <c r="AN30" s="2"/>
    </row>
    <row r="31" spans="2:40" ht="9" customHeight="1" x14ac:dyDescent="0.2">
      <c r="L31" s="198"/>
      <c r="M31" s="198"/>
      <c r="X31" s="222" t="s">
        <v>132</v>
      </c>
      <c r="Y31" s="193">
        <v>4000</v>
      </c>
      <c r="Z31" s="193">
        <v>3375</v>
      </c>
      <c r="AA31" s="193">
        <v>275</v>
      </c>
      <c r="AB31" s="193">
        <v>1800</v>
      </c>
      <c r="AC31" s="193">
        <v>1300</v>
      </c>
      <c r="AD31" s="193">
        <v>625</v>
      </c>
      <c r="AE31" s="193">
        <v>25</v>
      </c>
      <c r="AF31" s="193">
        <v>375</v>
      </c>
      <c r="AG31" s="193">
        <v>225</v>
      </c>
      <c r="AH31" s="193">
        <v>2625</v>
      </c>
      <c r="AI31" s="193">
        <v>1375</v>
      </c>
      <c r="AJ31" s="193">
        <v>0</v>
      </c>
      <c r="AK31" s="2"/>
      <c r="AL31" s="2"/>
      <c r="AM31" s="2"/>
      <c r="AN31" s="2"/>
    </row>
    <row r="32" spans="2:40" ht="9" customHeight="1" x14ac:dyDescent="0.2">
      <c r="L32" s="198"/>
      <c r="M32" s="198"/>
      <c r="X32" s="222" t="s">
        <v>116</v>
      </c>
      <c r="Y32" s="193">
        <v>34075</v>
      </c>
      <c r="Z32" s="193">
        <v>23875</v>
      </c>
      <c r="AA32" s="193">
        <v>2400</v>
      </c>
      <c r="AB32" s="193">
        <v>12000</v>
      </c>
      <c r="AC32" s="193">
        <v>9475</v>
      </c>
      <c r="AD32" s="193">
        <v>10200</v>
      </c>
      <c r="AE32" s="193">
        <v>725</v>
      </c>
      <c r="AF32" s="193">
        <v>6225</v>
      </c>
      <c r="AG32" s="193">
        <v>3250</v>
      </c>
      <c r="AH32" s="193">
        <v>30150</v>
      </c>
      <c r="AI32" s="193">
        <v>3925</v>
      </c>
      <c r="AJ32" s="193">
        <v>0</v>
      </c>
      <c r="AK32" s="2"/>
      <c r="AL32" s="2"/>
      <c r="AM32" s="2"/>
      <c r="AN32" s="2"/>
    </row>
    <row r="33" spans="2:40" ht="9" customHeight="1" x14ac:dyDescent="0.2">
      <c r="L33" s="198"/>
      <c r="M33" s="198"/>
      <c r="X33" s="222" t="s">
        <v>36</v>
      </c>
      <c r="Y33" s="193">
        <v>58050</v>
      </c>
      <c r="Z33" s="193">
        <v>52550</v>
      </c>
      <c r="AA33" s="193">
        <v>3225</v>
      </c>
      <c r="AB33" s="193">
        <v>27625</v>
      </c>
      <c r="AC33" s="193">
        <v>21700</v>
      </c>
      <c r="AD33" s="193">
        <v>5500</v>
      </c>
      <c r="AE33" s="193">
        <v>325</v>
      </c>
      <c r="AF33" s="193">
        <v>3400</v>
      </c>
      <c r="AG33" s="193">
        <v>1775</v>
      </c>
      <c r="AH33" s="193">
        <v>42450</v>
      </c>
      <c r="AI33" s="193">
        <v>15600</v>
      </c>
      <c r="AJ33" s="193">
        <v>0</v>
      </c>
      <c r="AK33" s="2"/>
      <c r="AL33" s="2"/>
      <c r="AM33" s="2"/>
      <c r="AN33" s="2"/>
    </row>
    <row r="34" spans="2:40" ht="9" customHeight="1" x14ac:dyDescent="0.2">
      <c r="L34" s="198"/>
      <c r="M34" s="198"/>
      <c r="X34" s="222" t="s">
        <v>56</v>
      </c>
      <c r="Y34" s="193">
        <v>155300</v>
      </c>
      <c r="Z34" s="193">
        <v>76325</v>
      </c>
      <c r="AA34" s="193">
        <v>13525</v>
      </c>
      <c r="AB34" s="193">
        <v>38675</v>
      </c>
      <c r="AC34" s="193">
        <v>24125</v>
      </c>
      <c r="AD34" s="193">
        <v>78975</v>
      </c>
      <c r="AE34" s="193">
        <v>13975</v>
      </c>
      <c r="AF34" s="193">
        <v>41400</v>
      </c>
      <c r="AG34" s="193">
        <v>23600</v>
      </c>
      <c r="AH34" s="193">
        <v>129250</v>
      </c>
      <c r="AI34" s="193">
        <v>26025</v>
      </c>
      <c r="AJ34" s="193">
        <v>25</v>
      </c>
      <c r="AK34" s="2"/>
      <c r="AL34" s="2"/>
      <c r="AM34" s="2"/>
      <c r="AN34" s="2"/>
    </row>
    <row r="35" spans="2:40" ht="9" customHeight="1" x14ac:dyDescent="0.2">
      <c r="L35" s="198"/>
      <c r="M35" s="198"/>
      <c r="X35" s="222" t="s">
        <v>19</v>
      </c>
      <c r="Y35" s="193">
        <v>149550</v>
      </c>
      <c r="Z35" s="193">
        <v>72325</v>
      </c>
      <c r="AA35" s="193">
        <v>9000</v>
      </c>
      <c r="AB35" s="193">
        <v>39000</v>
      </c>
      <c r="AC35" s="193">
        <v>24325</v>
      </c>
      <c r="AD35" s="193">
        <v>77225</v>
      </c>
      <c r="AE35" s="193">
        <v>8400</v>
      </c>
      <c r="AF35" s="193">
        <v>43775</v>
      </c>
      <c r="AG35" s="193">
        <v>25050</v>
      </c>
      <c r="AH35" s="193">
        <v>134750</v>
      </c>
      <c r="AI35" s="193">
        <v>14800</v>
      </c>
      <c r="AJ35" s="193">
        <v>0</v>
      </c>
      <c r="AK35" s="2"/>
      <c r="AL35" s="2"/>
      <c r="AM35" s="2"/>
      <c r="AN35" s="2"/>
    </row>
    <row r="36" spans="2:40" ht="9" customHeight="1" x14ac:dyDescent="0.2">
      <c r="L36" s="198"/>
      <c r="M36" s="198"/>
      <c r="X36" s="222" t="s">
        <v>20</v>
      </c>
      <c r="Y36" s="193">
        <v>101250</v>
      </c>
      <c r="Z36" s="193">
        <v>30825</v>
      </c>
      <c r="AA36" s="193">
        <v>3975</v>
      </c>
      <c r="AB36" s="193">
        <v>16000</v>
      </c>
      <c r="AC36" s="193">
        <v>10850</v>
      </c>
      <c r="AD36" s="193">
        <v>70425</v>
      </c>
      <c r="AE36" s="193">
        <v>9900</v>
      </c>
      <c r="AF36" s="193">
        <v>38150</v>
      </c>
      <c r="AG36" s="193">
        <v>22375</v>
      </c>
      <c r="AH36" s="193">
        <v>91500</v>
      </c>
      <c r="AI36" s="193">
        <v>9725</v>
      </c>
      <c r="AJ36" s="193">
        <v>25</v>
      </c>
    </row>
    <row r="37" spans="2:40" ht="9" customHeight="1" x14ac:dyDescent="0.2">
      <c r="L37" s="198"/>
      <c r="M37" s="198"/>
      <c r="X37" s="222" t="s">
        <v>158</v>
      </c>
      <c r="Y37" s="193">
        <v>6075</v>
      </c>
      <c r="Z37" s="193">
        <v>3075</v>
      </c>
      <c r="AA37" s="193">
        <v>575</v>
      </c>
      <c r="AB37" s="193">
        <v>850</v>
      </c>
      <c r="AC37" s="193">
        <v>1650</v>
      </c>
      <c r="AD37" s="193">
        <v>3000</v>
      </c>
      <c r="AE37" s="193">
        <v>300</v>
      </c>
      <c r="AF37" s="193">
        <v>750</v>
      </c>
      <c r="AG37" s="193">
        <v>1950</v>
      </c>
      <c r="AH37" s="193">
        <v>4925</v>
      </c>
      <c r="AI37" s="193">
        <v>1150</v>
      </c>
      <c r="AJ37" s="193">
        <v>0</v>
      </c>
    </row>
    <row r="38" spans="2:40" ht="9" customHeight="1" x14ac:dyDescent="0.2">
      <c r="C38" s="27"/>
      <c r="D38" s="27"/>
      <c r="E38" s="27"/>
      <c r="F38" s="27"/>
      <c r="G38" s="27"/>
      <c r="H38" s="27"/>
      <c r="I38" s="27"/>
      <c r="J38" s="27"/>
      <c r="K38" s="27"/>
      <c r="L38" s="198"/>
    </row>
    <row r="39" spans="2:40" ht="9" customHeight="1" x14ac:dyDescent="0.2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</row>
    <row r="40" spans="2:40" x14ac:dyDescent="0.2"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40" x14ac:dyDescent="0.2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</row>
    <row r="42" spans="2:40" x14ac:dyDescent="0.2"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</row>
    <row r="43" spans="2:40" x14ac:dyDescent="0.2"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</row>
  </sheetData>
  <mergeCells count="10">
    <mergeCell ref="B23:K23"/>
    <mergeCell ref="Z28:AC28"/>
    <mergeCell ref="AD28:AG28"/>
    <mergeCell ref="B3:K3"/>
    <mergeCell ref="B5:K5"/>
    <mergeCell ref="B8:B10"/>
    <mergeCell ref="C8:K8"/>
    <mergeCell ref="D9:G9"/>
    <mergeCell ref="H9:K9"/>
    <mergeCell ref="C9:C10"/>
  </mergeCells>
  <phoneticPr fontId="16" type="noConversion"/>
  <conditionalFormatting sqref="C12:K19">
    <cfRule type="expression" dxfId="0" priority="1" stopIfTrue="1">
      <formula>AND(Y30&gt;=500,Y30&lt;=1225)</formula>
    </cfRule>
  </conditionalFormatting>
  <hyperlinks>
    <hyperlink ref="K1" location="Índice!B24" display="ÍNDICE"/>
  </hyperlinks>
  <pageMargins left="0.75" right="0.75" top="1" bottom="1" header="0" footer="0"/>
  <pageSetup paperSize="9" scale="80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 enableFormatConditionsCalculation="0"/>
  <dimension ref="B1:AM360"/>
  <sheetViews>
    <sheetView zoomScale="90" zoomScaleNormal="90" workbookViewId="0">
      <selection activeCell="M1" sqref="M1"/>
    </sheetView>
  </sheetViews>
  <sheetFormatPr baseColWidth="10" defaultRowHeight="12.75" x14ac:dyDescent="0.2"/>
  <cols>
    <col min="1" max="1" width="2.7109375" style="2" customWidth="1"/>
    <col min="2" max="2" width="39.7109375" style="2" customWidth="1"/>
    <col min="3" max="3" width="10" style="2" customWidth="1"/>
    <col min="4" max="4" width="11" style="2" customWidth="1"/>
    <col min="5" max="5" width="10.5703125" style="2" customWidth="1"/>
    <col min="6" max="6" width="9.5703125" style="2" customWidth="1"/>
    <col min="7" max="7" width="11.140625" style="2" customWidth="1"/>
    <col min="8" max="8" width="9.28515625" style="2" customWidth="1"/>
    <col min="9" max="13" width="9.85546875" style="2" customWidth="1"/>
    <col min="14" max="15" width="11.42578125" style="2"/>
    <col min="16" max="16" width="11" style="2" customWidth="1"/>
    <col min="17" max="16384" width="11.42578125" style="2"/>
  </cols>
  <sheetData>
    <row r="1" spans="2:39" ht="38.1" customHeight="1" x14ac:dyDescent="0.2">
      <c r="B1" s="2" t="s">
        <v>136</v>
      </c>
      <c r="D1" s="145"/>
      <c r="M1" s="253" t="s">
        <v>51</v>
      </c>
    </row>
    <row r="2" spans="2:39" ht="18.75" customHeight="1" x14ac:dyDescent="0.2">
      <c r="D2" s="144"/>
    </row>
    <row r="3" spans="2:39" s="189" customFormat="1" ht="18.75" thickBot="1" x14ac:dyDescent="0.3">
      <c r="B3" s="210" t="s">
        <v>6</v>
      </c>
      <c r="C3" s="251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2:39" ht="12.75" customHeight="1" x14ac:dyDescent="0.2"/>
    <row r="5" spans="2:39" ht="15" customHeight="1" x14ac:dyDescent="0.2">
      <c r="B5" s="284" t="s">
        <v>169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54"/>
      <c r="R5" s="54"/>
      <c r="S5" s="5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2:39" ht="12.75" customHeight="1" x14ac:dyDescent="0.2">
      <c r="B6" s="3"/>
      <c r="C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2:39" s="172" customFormat="1" ht="12.75" customHeight="1" x14ac:dyDescent="0.2">
      <c r="B7" s="285"/>
      <c r="C7" s="290" t="s">
        <v>96</v>
      </c>
      <c r="D7" s="281" t="s">
        <v>154</v>
      </c>
      <c r="E7" s="282"/>
      <c r="F7" s="282"/>
      <c r="G7" s="282"/>
      <c r="H7" s="283"/>
      <c r="I7" s="281" t="s">
        <v>82</v>
      </c>
      <c r="J7" s="282"/>
      <c r="K7" s="282"/>
      <c r="L7" s="282"/>
      <c r="M7" s="283"/>
      <c r="N7" s="281" t="s">
        <v>119</v>
      </c>
      <c r="O7" s="282"/>
      <c r="P7" s="283"/>
      <c r="Q7" s="139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154"/>
      <c r="AC7" s="154"/>
      <c r="AD7" s="154"/>
      <c r="AE7" s="139"/>
      <c r="AF7" s="139"/>
      <c r="AG7" s="139"/>
      <c r="AH7" s="139"/>
      <c r="AI7" s="139"/>
      <c r="AJ7" s="139"/>
      <c r="AK7" s="139"/>
      <c r="AL7" s="139"/>
      <c r="AM7" s="139"/>
    </row>
    <row r="8" spans="2:39" s="172" customFormat="1" ht="25.5" customHeight="1" x14ac:dyDescent="0.2">
      <c r="B8" s="285"/>
      <c r="C8" s="291"/>
      <c r="D8" s="140" t="s">
        <v>96</v>
      </c>
      <c r="E8" s="140" t="s">
        <v>98</v>
      </c>
      <c r="F8" s="140" t="s">
        <v>99</v>
      </c>
      <c r="G8" s="140" t="s">
        <v>100</v>
      </c>
      <c r="H8" s="140" t="s">
        <v>30</v>
      </c>
      <c r="I8" s="140" t="s">
        <v>96</v>
      </c>
      <c r="J8" s="140" t="s">
        <v>98</v>
      </c>
      <c r="K8" s="140" t="s">
        <v>99</v>
      </c>
      <c r="L8" s="140" t="s">
        <v>100</v>
      </c>
      <c r="M8" s="140" t="s">
        <v>30</v>
      </c>
      <c r="N8" s="71" t="s">
        <v>35</v>
      </c>
      <c r="O8" s="71" t="s">
        <v>38</v>
      </c>
      <c r="P8" s="71" t="s">
        <v>45</v>
      </c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</row>
    <row r="9" spans="2:39" s="172" customFormat="1" ht="12.75" customHeight="1" x14ac:dyDescent="0.2">
      <c r="B9" s="141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2:39" ht="12.75" customHeight="1" x14ac:dyDescent="0.2">
      <c r="B10" s="51" t="s">
        <v>83</v>
      </c>
      <c r="C10" s="200">
        <v>614825</v>
      </c>
      <c r="D10" s="200">
        <v>319850</v>
      </c>
      <c r="E10" s="200">
        <v>32975</v>
      </c>
      <c r="F10" s="200">
        <v>135950</v>
      </c>
      <c r="G10" s="200">
        <v>147600</v>
      </c>
      <c r="H10" s="200">
        <v>3325</v>
      </c>
      <c r="I10" s="200">
        <v>294975</v>
      </c>
      <c r="J10" s="200">
        <v>33650</v>
      </c>
      <c r="K10" s="200">
        <v>134075</v>
      </c>
      <c r="L10" s="200">
        <v>123825</v>
      </c>
      <c r="M10" s="200">
        <v>3425</v>
      </c>
      <c r="N10" s="200">
        <v>534100</v>
      </c>
      <c r="O10" s="200">
        <v>80675</v>
      </c>
      <c r="P10" s="200" t="s">
        <v>185</v>
      </c>
      <c r="Q10" s="42"/>
      <c r="R10" s="42"/>
      <c r="S10" s="42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2:39" ht="12.75" customHeight="1" x14ac:dyDescent="0.2">
      <c r="B11" s="197" t="s">
        <v>21</v>
      </c>
      <c r="C11" s="60">
        <v>575425</v>
      </c>
      <c r="D11" s="60">
        <v>299350</v>
      </c>
      <c r="E11" s="60">
        <v>32225</v>
      </c>
      <c r="F11" s="60">
        <v>129125</v>
      </c>
      <c r="G11" s="60">
        <v>134675</v>
      </c>
      <c r="H11" s="60">
        <v>3325</v>
      </c>
      <c r="I11" s="60">
        <v>276075</v>
      </c>
      <c r="J11" s="60">
        <v>32550</v>
      </c>
      <c r="K11" s="60">
        <v>126800</v>
      </c>
      <c r="L11" s="60">
        <v>113400</v>
      </c>
      <c r="M11" s="60">
        <v>3325</v>
      </c>
      <c r="N11" s="60">
        <v>501075</v>
      </c>
      <c r="O11" s="60">
        <v>74300</v>
      </c>
      <c r="P11" s="60" t="s">
        <v>185</v>
      </c>
      <c r="Q11" s="42"/>
      <c r="R11" s="42"/>
      <c r="S11" s="42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2:39" ht="12.75" customHeight="1" x14ac:dyDescent="0.2">
      <c r="B12" s="258" t="s">
        <v>145</v>
      </c>
      <c r="C12" s="60">
        <v>383725</v>
      </c>
      <c r="D12" s="60">
        <v>197300</v>
      </c>
      <c r="E12" s="60">
        <v>25200</v>
      </c>
      <c r="F12" s="60">
        <v>99625</v>
      </c>
      <c r="G12" s="60">
        <v>70900</v>
      </c>
      <c r="H12" s="60">
        <v>1575</v>
      </c>
      <c r="I12" s="60">
        <v>186425</v>
      </c>
      <c r="J12" s="60">
        <v>25725</v>
      </c>
      <c r="K12" s="60">
        <v>96725</v>
      </c>
      <c r="L12" s="60">
        <v>62325</v>
      </c>
      <c r="M12" s="60">
        <v>1650</v>
      </c>
      <c r="N12" s="60">
        <v>340400</v>
      </c>
      <c r="O12" s="60">
        <v>43275</v>
      </c>
      <c r="P12" s="60" t="s">
        <v>185</v>
      </c>
      <c r="Q12" s="42"/>
      <c r="R12" s="42"/>
      <c r="S12" s="42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2:39" ht="12.75" customHeight="1" x14ac:dyDescent="0.2">
      <c r="B13" s="258" t="s">
        <v>146</v>
      </c>
      <c r="C13" s="60">
        <v>191700</v>
      </c>
      <c r="D13" s="60">
        <v>102050</v>
      </c>
      <c r="E13" s="60">
        <v>7025</v>
      </c>
      <c r="F13" s="60">
        <v>29500</v>
      </c>
      <c r="G13" s="60">
        <v>63775</v>
      </c>
      <c r="H13" s="60">
        <v>1750</v>
      </c>
      <c r="I13" s="60">
        <v>89650</v>
      </c>
      <c r="J13" s="60">
        <v>6825</v>
      </c>
      <c r="K13" s="60">
        <v>30075</v>
      </c>
      <c r="L13" s="60">
        <v>51075</v>
      </c>
      <c r="M13" s="60">
        <v>1675</v>
      </c>
      <c r="N13" s="60">
        <v>160675</v>
      </c>
      <c r="O13" s="60">
        <v>31025</v>
      </c>
      <c r="P13" s="60" t="s">
        <v>185</v>
      </c>
      <c r="Q13" s="32"/>
      <c r="R13" s="32"/>
      <c r="S13" s="32"/>
    </row>
    <row r="14" spans="2:39" ht="12.75" customHeight="1" x14ac:dyDescent="0.2">
      <c r="B14" s="197" t="s">
        <v>22</v>
      </c>
      <c r="C14" s="60">
        <v>39400</v>
      </c>
      <c r="D14" s="60">
        <v>20500</v>
      </c>
      <c r="E14" s="60">
        <v>750</v>
      </c>
      <c r="F14" s="60">
        <v>6825</v>
      </c>
      <c r="G14" s="60">
        <v>12925</v>
      </c>
      <c r="H14" s="60" t="s">
        <v>185</v>
      </c>
      <c r="I14" s="60">
        <v>18900</v>
      </c>
      <c r="J14" s="60">
        <v>1100</v>
      </c>
      <c r="K14" s="60">
        <v>7275</v>
      </c>
      <c r="L14" s="60">
        <v>10425</v>
      </c>
      <c r="M14" s="60" t="s">
        <v>185</v>
      </c>
      <c r="N14" s="60">
        <v>33025</v>
      </c>
      <c r="O14" s="60">
        <v>6375</v>
      </c>
      <c r="P14" s="60" t="s">
        <v>185</v>
      </c>
      <c r="Q14" s="32"/>
      <c r="R14" s="32"/>
      <c r="S14" s="32"/>
    </row>
    <row r="15" spans="2:39" ht="12.75" customHeight="1" x14ac:dyDescent="0.2">
      <c r="B15" s="4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42"/>
      <c r="R15" s="32"/>
      <c r="S15" s="32"/>
    </row>
    <row r="16" spans="2:39" ht="12.75" customHeight="1" x14ac:dyDescent="0.2">
      <c r="B16" s="51" t="s">
        <v>89</v>
      </c>
      <c r="C16" s="201">
        <v>100</v>
      </c>
      <c r="D16" s="201">
        <v>52.022933355019724</v>
      </c>
      <c r="E16" s="201">
        <v>5.3633147643638432</v>
      </c>
      <c r="F16" s="201">
        <v>22.111983084617574</v>
      </c>
      <c r="G16" s="201">
        <v>24.006831212133534</v>
      </c>
      <c r="H16" s="201">
        <v>0.5408042939047697</v>
      </c>
      <c r="I16" s="201">
        <v>47.977066644980276</v>
      </c>
      <c r="J16" s="201">
        <v>5.4731021022242103</v>
      </c>
      <c r="K16" s="201">
        <v>21.807018257227668</v>
      </c>
      <c r="L16" s="201">
        <v>20.139877200829503</v>
      </c>
      <c r="M16" s="201">
        <v>0.55706908469889804</v>
      </c>
      <c r="N16" s="201">
        <v>86.870247631439838</v>
      </c>
      <c r="O16" s="201">
        <v>13.121619973163096</v>
      </c>
      <c r="P16" s="201" t="s">
        <v>185</v>
      </c>
      <c r="Q16" s="32"/>
      <c r="R16" s="32"/>
      <c r="S16" s="32"/>
    </row>
    <row r="17" spans="2:19" ht="12.75" customHeight="1" x14ac:dyDescent="0.2">
      <c r="B17" s="197" t="s">
        <v>21</v>
      </c>
      <c r="C17" s="87">
        <v>93.591672427113409</v>
      </c>
      <c r="D17" s="87">
        <v>48.688651242223393</v>
      </c>
      <c r="E17" s="87">
        <v>5.2413288334078807</v>
      </c>
      <c r="F17" s="87">
        <v>21.001911112918311</v>
      </c>
      <c r="G17" s="87">
        <v>21.904607001992439</v>
      </c>
      <c r="H17" s="87">
        <v>0.5408042939047697</v>
      </c>
      <c r="I17" s="87">
        <v>44.903021184890008</v>
      </c>
      <c r="J17" s="87">
        <v>5.2941894034887973</v>
      </c>
      <c r="K17" s="87">
        <v>20.623754726954825</v>
      </c>
      <c r="L17" s="87">
        <v>18.444272760541619</v>
      </c>
      <c r="M17" s="87">
        <v>0.5408042939047697</v>
      </c>
      <c r="N17" s="87">
        <v>81.498800471678933</v>
      </c>
      <c r="O17" s="87">
        <v>12.084739560037409</v>
      </c>
      <c r="P17" s="87" t="s">
        <v>185</v>
      </c>
      <c r="Q17" s="32"/>
      <c r="R17" s="32"/>
      <c r="S17" s="32"/>
    </row>
    <row r="18" spans="2:19" ht="12.75" customHeight="1" x14ac:dyDescent="0.2">
      <c r="B18" s="233" t="s">
        <v>145</v>
      </c>
      <c r="C18" s="87">
        <v>62.412068474769242</v>
      </c>
      <c r="D18" s="87">
        <v>32.090432236815353</v>
      </c>
      <c r="E18" s="87">
        <v>4.0987272801203591</v>
      </c>
      <c r="F18" s="87">
        <v>16.20379782865043</v>
      </c>
      <c r="G18" s="87">
        <v>11.531736673037043</v>
      </c>
      <c r="H18" s="87">
        <v>0.25617045500752245</v>
      </c>
      <c r="I18" s="87">
        <v>30.321636237953889</v>
      </c>
      <c r="J18" s="87">
        <v>4.1841174317895335</v>
      </c>
      <c r="K18" s="87">
        <v>15.732118895620705</v>
      </c>
      <c r="L18" s="87">
        <v>10.137030862440533</v>
      </c>
      <c r="M18" s="87">
        <v>0.26836904810311879</v>
      </c>
      <c r="N18" s="87">
        <v>55.36534786321311</v>
      </c>
      <c r="O18" s="87">
        <v>7.03858821615907</v>
      </c>
      <c r="P18" s="87" t="s">
        <v>185</v>
      </c>
      <c r="Q18" s="32"/>
      <c r="R18" s="32"/>
      <c r="S18" s="32"/>
    </row>
    <row r="19" spans="2:19" ht="12.75" customHeight="1" x14ac:dyDescent="0.2">
      <c r="B19" s="233" t="s">
        <v>146</v>
      </c>
      <c r="C19" s="87">
        <v>31.179603952344163</v>
      </c>
      <c r="D19" s="87">
        <v>16.598219005408044</v>
      </c>
      <c r="E19" s="87">
        <v>1.1426015532875209</v>
      </c>
      <c r="F19" s="87">
        <v>4.7981132842678811</v>
      </c>
      <c r="G19" s="87">
        <v>10.372870328955393</v>
      </c>
      <c r="H19" s="87">
        <v>0.28463383889724719</v>
      </c>
      <c r="I19" s="87">
        <v>14.581384946936121</v>
      </c>
      <c r="J19" s="87">
        <v>1.110071971699264</v>
      </c>
      <c r="K19" s="87">
        <v>4.8916358313341197</v>
      </c>
      <c r="L19" s="87">
        <v>8.3072418981010863</v>
      </c>
      <c r="M19" s="87">
        <v>0.27243524580165085</v>
      </c>
      <c r="N19" s="87">
        <v>26.133452608465824</v>
      </c>
      <c r="O19" s="87">
        <v>5.0461513438783392</v>
      </c>
      <c r="P19" s="87" t="s">
        <v>185</v>
      </c>
      <c r="Q19" s="32"/>
      <c r="R19" s="32"/>
      <c r="S19" s="32"/>
    </row>
    <row r="20" spans="2:19" ht="12.75" customHeight="1" x14ac:dyDescent="0.2">
      <c r="B20" s="197" t="s">
        <v>22</v>
      </c>
      <c r="C20" s="87">
        <v>6.408327572886594</v>
      </c>
      <c r="D20" s="87">
        <v>3.3342821127963242</v>
      </c>
      <c r="E20" s="87">
        <v>0.12198593095596308</v>
      </c>
      <c r="F20" s="87">
        <v>1.110071971699264</v>
      </c>
      <c r="G20" s="87">
        <v>2.1022242101410971</v>
      </c>
      <c r="H20" s="87" t="s">
        <v>185</v>
      </c>
      <c r="I20" s="87">
        <v>3.0740454600902698</v>
      </c>
      <c r="J20" s="87">
        <v>0.17891269873541252</v>
      </c>
      <c r="K20" s="87">
        <v>1.1832635302728418</v>
      </c>
      <c r="L20" s="87">
        <v>1.6956044402878867</v>
      </c>
      <c r="M20" s="87" t="s">
        <v>185</v>
      </c>
      <c r="N20" s="87">
        <v>5.3714471597609075</v>
      </c>
      <c r="O20" s="87">
        <v>1.0368804131256861</v>
      </c>
      <c r="P20" s="87" t="s">
        <v>185</v>
      </c>
      <c r="Q20" s="32"/>
      <c r="R20" s="32"/>
      <c r="S20" s="32"/>
    </row>
    <row r="21" spans="2:19" ht="12.75" customHeight="1" x14ac:dyDescent="0.2">
      <c r="B21" s="57"/>
      <c r="C21" s="101"/>
      <c r="D21" s="101"/>
      <c r="E21" s="101"/>
      <c r="F21" s="101"/>
      <c r="G21" s="101"/>
      <c r="H21" s="72"/>
      <c r="I21" s="72"/>
      <c r="J21" s="72"/>
      <c r="K21" s="72"/>
      <c r="L21" s="72"/>
      <c r="M21" s="72"/>
      <c r="N21" s="72"/>
      <c r="O21" s="72"/>
      <c r="P21" s="72"/>
      <c r="Q21" s="42"/>
      <c r="R21" s="32"/>
      <c r="S21" s="32"/>
    </row>
    <row r="22" spans="2:19" ht="12.75" customHeight="1" x14ac:dyDescent="0.2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2:19" ht="12.75" customHeight="1" x14ac:dyDescent="0.2">
      <c r="B23" s="94" t="s">
        <v>168</v>
      </c>
      <c r="C23" s="102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33"/>
      <c r="R23" s="32"/>
      <c r="S23" s="32"/>
    </row>
    <row r="24" spans="2:19" ht="12.75" customHeight="1" x14ac:dyDescent="0.2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2:19" x14ac:dyDescent="0.2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2:19" x14ac:dyDescent="0.2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2:19" x14ac:dyDescent="0.2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2:19" x14ac:dyDescent="0.2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2:19" x14ac:dyDescent="0.2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180" spans="3:14" x14ac:dyDescent="0.2">
      <c r="C180" s="9" t="s">
        <v>96</v>
      </c>
      <c r="D180" s="146">
        <v>449675</v>
      </c>
      <c r="E180" s="16">
        <v>230500</v>
      </c>
      <c r="F180" s="99">
        <v>285.44327196312412</v>
      </c>
      <c r="G180" s="16">
        <v>789536090.25000131</v>
      </c>
      <c r="H180" s="99">
        <v>1726.700149584238</v>
      </c>
      <c r="I180" s="16">
        <v>4776052613.750021</v>
      </c>
      <c r="J180" s="16">
        <v>219175</v>
      </c>
      <c r="K180" s="99">
        <v>265.50099055168863</v>
      </c>
      <c r="L180" s="16">
        <v>698294155.24999917</v>
      </c>
      <c r="M180" s="99">
        <v>1119.8445657009233</v>
      </c>
      <c r="N180" s="16">
        <v>2945303192.25</v>
      </c>
    </row>
    <row r="181" spans="3:14" x14ac:dyDescent="0.2">
      <c r="C181" s="9" t="s">
        <v>123</v>
      </c>
      <c r="D181" s="146">
        <v>59725</v>
      </c>
      <c r="E181" s="16">
        <v>24650</v>
      </c>
      <c r="F181" s="99">
        <v>536.2235285665987</v>
      </c>
      <c r="G181" s="16">
        <v>158614919.75000015</v>
      </c>
      <c r="H181" s="99">
        <v>824.18087221095459</v>
      </c>
      <c r="I181" s="16">
        <v>243792701.99999967</v>
      </c>
      <c r="J181" s="16">
        <v>35075</v>
      </c>
      <c r="K181" s="99">
        <v>448.52322998336837</v>
      </c>
      <c r="L181" s="16">
        <v>188783427.49999997</v>
      </c>
      <c r="M181" s="99">
        <v>505.59311772392562</v>
      </c>
      <c r="N181" s="16">
        <v>212804143.25000012</v>
      </c>
    </row>
    <row r="182" spans="3:14" x14ac:dyDescent="0.2">
      <c r="C182" s="9" t="s">
        <v>124</v>
      </c>
      <c r="D182" s="146">
        <v>339325</v>
      </c>
      <c r="E182" s="16">
        <v>184025</v>
      </c>
      <c r="F182" s="99">
        <v>248.27838054159324</v>
      </c>
      <c r="G182" s="16">
        <v>548273147.74999881</v>
      </c>
      <c r="H182" s="99">
        <v>1776.4278019290934</v>
      </c>
      <c r="I182" s="16">
        <v>3922885514.9999957</v>
      </c>
      <c r="J182" s="16">
        <v>155300</v>
      </c>
      <c r="K182" s="99">
        <v>221.9054864241254</v>
      </c>
      <c r="L182" s="16">
        <v>413543064.49999857</v>
      </c>
      <c r="M182" s="99">
        <v>1218.4252870787752</v>
      </c>
      <c r="N182" s="16">
        <v>2270657365.0000024</v>
      </c>
    </row>
    <row r="183" spans="3:14" x14ac:dyDescent="0.2">
      <c r="C183" s="9" t="s">
        <v>106</v>
      </c>
      <c r="D183" s="146">
        <v>34425</v>
      </c>
      <c r="E183" s="16">
        <v>13525</v>
      </c>
      <c r="F183" s="99">
        <v>271.10613678373392</v>
      </c>
      <c r="G183" s="16">
        <v>44000526.000000015</v>
      </c>
      <c r="H183" s="99">
        <v>2405.6611367837381</v>
      </c>
      <c r="I183" s="16">
        <v>390438802.5000003</v>
      </c>
      <c r="J183" s="16">
        <v>20900</v>
      </c>
      <c r="K183" s="99">
        <v>247.41291267942631</v>
      </c>
      <c r="L183" s="16">
        <v>62051158.500000022</v>
      </c>
      <c r="M183" s="99">
        <v>1381.0453209728853</v>
      </c>
      <c r="N183" s="16">
        <v>346366166.49999946</v>
      </c>
    </row>
    <row r="184" spans="3:14" x14ac:dyDescent="0.2">
      <c r="C184" s="9" t="s">
        <v>61</v>
      </c>
      <c r="D184" s="146">
        <v>16200</v>
      </c>
      <c r="E184" s="16">
        <v>8300</v>
      </c>
      <c r="F184" s="99">
        <v>388.02707580321288</v>
      </c>
      <c r="G184" s="16">
        <v>38647496.75</v>
      </c>
      <c r="H184" s="99">
        <v>2198.1485366465877</v>
      </c>
      <c r="I184" s="16">
        <v>218935594.24999994</v>
      </c>
      <c r="J184" s="16">
        <v>7900</v>
      </c>
      <c r="K184" s="99">
        <v>357.76903744725723</v>
      </c>
      <c r="L184" s="16">
        <v>33916504.749999985</v>
      </c>
      <c r="M184" s="99">
        <v>1218.0961761603369</v>
      </c>
      <c r="N184" s="16">
        <v>115475517.5000001</v>
      </c>
    </row>
    <row r="189" spans="3:14" ht="38.25" x14ac:dyDescent="0.2">
      <c r="C189"/>
      <c r="D189" s="24" t="s">
        <v>97</v>
      </c>
      <c r="E189" s="148" t="s">
        <v>4</v>
      </c>
      <c r="F189" s="148" t="s">
        <v>5</v>
      </c>
      <c r="G189" s="148" t="s">
        <v>69</v>
      </c>
      <c r="H189" s="148" t="s">
        <v>70</v>
      </c>
      <c r="I189" s="148" t="s">
        <v>71</v>
      </c>
      <c r="J189" s="148" t="s">
        <v>62</v>
      </c>
      <c r="K189" s="148" t="s">
        <v>71</v>
      </c>
    </row>
    <row r="190" spans="3:14" x14ac:dyDescent="0.2">
      <c r="C190" t="s">
        <v>97</v>
      </c>
      <c r="D190" s="28">
        <v>449675</v>
      </c>
      <c r="E190" s="28">
        <v>190475</v>
      </c>
      <c r="F190" s="28">
        <v>115625</v>
      </c>
      <c r="G190" s="28">
        <v>59950</v>
      </c>
      <c r="H190" s="28">
        <v>37700</v>
      </c>
      <c r="I190" s="28">
        <v>38350</v>
      </c>
      <c r="J190" s="28">
        <v>7575</v>
      </c>
      <c r="K190" s="28">
        <v>38350</v>
      </c>
    </row>
    <row r="191" spans="3:14" x14ac:dyDescent="0.2">
      <c r="C191" s="10" t="s">
        <v>123</v>
      </c>
      <c r="D191" s="16">
        <v>59725</v>
      </c>
      <c r="E191" s="16">
        <v>7550</v>
      </c>
      <c r="F191" s="16">
        <v>6275</v>
      </c>
      <c r="G191" s="16">
        <v>5900</v>
      </c>
      <c r="H191" s="16">
        <v>11900</v>
      </c>
      <c r="I191" s="16">
        <v>27650</v>
      </c>
      <c r="J191" s="16">
        <v>450</v>
      </c>
      <c r="K191" s="16">
        <v>29250</v>
      </c>
    </row>
    <row r="192" spans="3:14" x14ac:dyDescent="0.2">
      <c r="C192" s="10" t="s">
        <v>124</v>
      </c>
      <c r="D192" s="16">
        <v>339325</v>
      </c>
      <c r="E192" s="16">
        <v>166900</v>
      </c>
      <c r="F192" s="16">
        <v>96425</v>
      </c>
      <c r="G192" s="16">
        <v>44625</v>
      </c>
      <c r="H192" s="16">
        <v>19800</v>
      </c>
      <c r="I192" s="16">
        <v>5575</v>
      </c>
      <c r="J192" s="16">
        <v>6000</v>
      </c>
      <c r="K192" s="16">
        <v>8325</v>
      </c>
    </row>
    <row r="193" spans="3:11" x14ac:dyDescent="0.2">
      <c r="C193" s="10" t="s">
        <v>106</v>
      </c>
      <c r="D193" s="16">
        <v>34425</v>
      </c>
      <c r="E193" s="16">
        <v>13325</v>
      </c>
      <c r="F193" s="16">
        <v>9925</v>
      </c>
      <c r="G193" s="16">
        <v>6125</v>
      </c>
      <c r="H193" s="16">
        <v>3150</v>
      </c>
      <c r="I193" s="16">
        <v>1100</v>
      </c>
      <c r="J193" s="16">
        <v>800</v>
      </c>
      <c r="K193" s="16">
        <v>75</v>
      </c>
    </row>
    <row r="194" spans="3:11" x14ac:dyDescent="0.2">
      <c r="C194" s="9" t="s">
        <v>61</v>
      </c>
      <c r="D194" s="16">
        <v>16200</v>
      </c>
      <c r="E194" s="16">
        <v>2700</v>
      </c>
      <c r="F194" s="16">
        <v>3000</v>
      </c>
      <c r="G194" s="16">
        <v>3300</v>
      </c>
      <c r="H194" s="16">
        <v>2850</v>
      </c>
      <c r="I194" s="16">
        <v>4025</v>
      </c>
      <c r="J194" s="16">
        <v>325</v>
      </c>
      <c r="K194" s="16">
        <v>700</v>
      </c>
    </row>
    <row r="218" spans="4:17" x14ac:dyDescent="0.2">
      <c r="N218" s="4"/>
      <c r="O218" s="4"/>
      <c r="P218" s="4"/>
      <c r="Q218" s="4"/>
    </row>
    <row r="219" spans="4:17" x14ac:dyDescent="0.2">
      <c r="N219" s="4"/>
      <c r="O219" s="4"/>
      <c r="P219" s="4"/>
      <c r="Q219" s="4"/>
    </row>
    <row r="220" spans="4:17" x14ac:dyDescent="0.2">
      <c r="D220" s="147"/>
      <c r="E220" s="289" t="s">
        <v>120</v>
      </c>
      <c r="F220" s="289"/>
      <c r="G220" s="289"/>
      <c r="H220" s="289"/>
      <c r="I220" s="289"/>
      <c r="J220" s="289"/>
      <c r="K220" s="289"/>
      <c r="L220" s="289"/>
      <c r="M220" s="289"/>
      <c r="N220" s="4"/>
      <c r="O220" s="4"/>
      <c r="P220" s="4"/>
      <c r="Q220" s="4"/>
    </row>
    <row r="221" spans="4:17" x14ac:dyDescent="0.2">
      <c r="D221" s="81"/>
      <c r="E221" s="147" t="s">
        <v>118</v>
      </c>
      <c r="F221" s="286" t="s">
        <v>28</v>
      </c>
      <c r="G221" s="287"/>
      <c r="H221" s="287"/>
      <c r="I221" s="287"/>
      <c r="J221" s="288"/>
      <c r="K221" s="286" t="s">
        <v>29</v>
      </c>
      <c r="L221" s="287"/>
      <c r="M221" s="287"/>
      <c r="N221" s="4"/>
      <c r="O221" s="4"/>
      <c r="P221" s="4"/>
      <c r="Q221" s="4"/>
    </row>
    <row r="222" spans="4:17" ht="76.5" x14ac:dyDescent="0.2">
      <c r="D222" s="9"/>
      <c r="E222" s="147" t="s">
        <v>118</v>
      </c>
      <c r="F222" s="20" t="s">
        <v>83</v>
      </c>
      <c r="G222" s="20" t="s">
        <v>121</v>
      </c>
      <c r="H222" s="20" t="s">
        <v>122</v>
      </c>
      <c r="I222" s="20" t="s">
        <v>59</v>
      </c>
      <c r="J222" s="20" t="s">
        <v>60</v>
      </c>
      <c r="K222" s="20" t="s">
        <v>83</v>
      </c>
      <c r="L222" s="20" t="s">
        <v>121</v>
      </c>
      <c r="M222" s="97" t="s">
        <v>122</v>
      </c>
      <c r="N222" s="4"/>
      <c r="O222" s="4"/>
      <c r="P222" s="4"/>
      <c r="Q222" s="4"/>
    </row>
    <row r="223" spans="4:17" x14ac:dyDescent="0.2">
      <c r="D223" s="9" t="s">
        <v>96</v>
      </c>
      <c r="E223" s="146">
        <v>449675</v>
      </c>
      <c r="F223" s="16">
        <v>230500</v>
      </c>
      <c r="G223" s="99">
        <v>285.44327196312412</v>
      </c>
      <c r="H223" s="16">
        <v>789536090.25000131</v>
      </c>
      <c r="I223" s="99">
        <v>1726.700149584238</v>
      </c>
      <c r="J223" s="16">
        <v>4776052613.750021</v>
      </c>
      <c r="K223" s="16">
        <v>219175</v>
      </c>
      <c r="L223" s="99">
        <v>265.50099055168863</v>
      </c>
      <c r="M223" s="29">
        <v>698294155.24999917</v>
      </c>
      <c r="N223" s="4"/>
      <c r="O223" s="4"/>
      <c r="P223" s="4"/>
      <c r="Q223" s="4"/>
    </row>
    <row r="224" spans="4:17" x14ac:dyDescent="0.2">
      <c r="D224" s="9" t="s">
        <v>123</v>
      </c>
      <c r="E224" s="146">
        <v>59725</v>
      </c>
      <c r="F224" s="16">
        <v>24650</v>
      </c>
      <c r="G224" s="99">
        <v>536.2235285665987</v>
      </c>
      <c r="H224" s="16">
        <v>158614919.75000015</v>
      </c>
      <c r="I224" s="99">
        <v>824.18087221095459</v>
      </c>
      <c r="J224" s="16">
        <v>243792701.99999967</v>
      </c>
      <c r="K224" s="16">
        <v>35075</v>
      </c>
      <c r="L224" s="99">
        <v>448.52322998336837</v>
      </c>
      <c r="M224" s="29">
        <v>188783427.49999997</v>
      </c>
      <c r="N224" s="4"/>
      <c r="O224" s="4"/>
      <c r="P224" s="4"/>
      <c r="Q224" s="4"/>
    </row>
    <row r="225" spans="4:17" x14ac:dyDescent="0.2">
      <c r="D225" s="9" t="s">
        <v>124</v>
      </c>
      <c r="E225" s="146">
        <v>339325</v>
      </c>
      <c r="F225" s="16">
        <v>184025</v>
      </c>
      <c r="G225" s="99">
        <v>248.27838054159324</v>
      </c>
      <c r="H225" s="16">
        <v>548273147.74999881</v>
      </c>
      <c r="I225" s="99">
        <v>1776.4278019290934</v>
      </c>
      <c r="J225" s="16">
        <v>3922885514.9999957</v>
      </c>
      <c r="K225" s="16">
        <v>155300</v>
      </c>
      <c r="L225" s="99">
        <v>221.9054864241254</v>
      </c>
      <c r="M225" s="29">
        <v>413543064.49999857</v>
      </c>
      <c r="N225" s="4"/>
      <c r="O225" s="4"/>
      <c r="P225" s="4"/>
      <c r="Q225" s="4"/>
    </row>
    <row r="226" spans="4:17" x14ac:dyDescent="0.2">
      <c r="D226" s="9" t="s">
        <v>106</v>
      </c>
      <c r="E226" s="146">
        <v>34425</v>
      </c>
      <c r="F226" s="16">
        <v>13525</v>
      </c>
      <c r="G226" s="99">
        <v>271.10613678373392</v>
      </c>
      <c r="H226" s="16">
        <v>44000526.000000015</v>
      </c>
      <c r="I226" s="99">
        <v>2405.6611367837381</v>
      </c>
      <c r="J226" s="16">
        <v>390438802.5000003</v>
      </c>
      <c r="K226" s="16">
        <v>20900</v>
      </c>
      <c r="L226" s="99">
        <v>247.41291267942631</v>
      </c>
      <c r="M226" s="29">
        <v>62051158.500000022</v>
      </c>
      <c r="N226" s="4"/>
      <c r="O226" s="4"/>
      <c r="P226" s="4"/>
      <c r="Q226" s="4"/>
    </row>
    <row r="227" spans="4:17" x14ac:dyDescent="0.2">
      <c r="D227" s="9" t="s">
        <v>61</v>
      </c>
      <c r="E227" s="146">
        <v>16200</v>
      </c>
      <c r="F227" s="16">
        <v>8300</v>
      </c>
      <c r="G227" s="99">
        <v>388.02707580321288</v>
      </c>
      <c r="H227" s="16">
        <v>38647496.75</v>
      </c>
      <c r="I227" s="99">
        <v>2198.1485366465877</v>
      </c>
      <c r="J227" s="16">
        <v>218935594.24999994</v>
      </c>
      <c r="K227" s="16">
        <v>7900</v>
      </c>
      <c r="L227" s="99">
        <v>357.76903744725723</v>
      </c>
      <c r="M227" s="29">
        <v>33916504.749999985</v>
      </c>
      <c r="N227" s="4"/>
      <c r="O227" s="4"/>
      <c r="P227" s="4"/>
      <c r="Q227" s="4"/>
    </row>
    <row r="228" spans="4:17" x14ac:dyDescent="0.2">
      <c r="D228"/>
      <c r="E228"/>
      <c r="F228"/>
      <c r="G228" s="11"/>
      <c r="H228" s="11"/>
      <c r="I228" s="11"/>
      <c r="J228" s="11"/>
      <c r="K228" s="11"/>
      <c r="L228" s="11"/>
      <c r="M228" s="11"/>
      <c r="N228" s="4"/>
      <c r="O228" s="4"/>
      <c r="P228" s="4"/>
      <c r="Q228" s="4"/>
    </row>
    <row r="229" spans="4:17" x14ac:dyDescent="0.2">
      <c r="D229"/>
      <c r="E229"/>
      <c r="F229"/>
      <c r="G229" s="11"/>
      <c r="H229" s="11"/>
      <c r="I229" s="11"/>
      <c r="J229" s="11"/>
      <c r="K229" s="11"/>
      <c r="L229" s="11"/>
      <c r="M229" s="11"/>
      <c r="N229" s="4"/>
      <c r="O229" s="4"/>
      <c r="P229" s="4"/>
      <c r="Q229" s="4"/>
    </row>
    <row r="230" spans="4:17" x14ac:dyDescent="0.2">
      <c r="D230" s="8" t="s">
        <v>3</v>
      </c>
      <c r="E230"/>
      <c r="F230"/>
      <c r="G230" s="11"/>
      <c r="H230" s="11"/>
      <c r="I230" s="11"/>
      <c r="J230" s="11"/>
      <c r="K230" s="11"/>
      <c r="L230" s="11"/>
      <c r="M230" s="11"/>
      <c r="N230" s="4"/>
      <c r="O230" s="4"/>
      <c r="P230" s="4"/>
      <c r="Q230" s="4"/>
    </row>
    <row r="236" spans="4:17" x14ac:dyDescent="0.2">
      <c r="N236" s="4"/>
      <c r="O236" s="4"/>
      <c r="P236" s="4"/>
      <c r="Q236" s="4"/>
    </row>
    <row r="237" spans="4:17" x14ac:dyDescent="0.2">
      <c r="N237" s="4"/>
      <c r="O237" s="4"/>
      <c r="P237" s="4"/>
      <c r="Q237" s="4"/>
    </row>
    <row r="238" spans="4:17" x14ac:dyDescent="0.2">
      <c r="N238" s="4"/>
      <c r="O238" s="4"/>
      <c r="P238" s="4"/>
      <c r="Q238" s="4"/>
    </row>
    <row r="239" spans="4:17" ht="76.5" x14ac:dyDescent="0.2">
      <c r="D239" s="149" t="s">
        <v>83</v>
      </c>
      <c r="E239" s="20" t="s">
        <v>121</v>
      </c>
      <c r="F239" s="20" t="s">
        <v>122</v>
      </c>
      <c r="G239" s="20" t="s">
        <v>59</v>
      </c>
      <c r="H239" s="20" t="s">
        <v>60</v>
      </c>
      <c r="I239" s="20" t="s">
        <v>83</v>
      </c>
      <c r="J239" s="20" t="s">
        <v>121</v>
      </c>
      <c r="K239" s="20" t="s">
        <v>122</v>
      </c>
      <c r="L239" s="20" t="s">
        <v>59</v>
      </c>
      <c r="M239" s="97" t="s">
        <v>60</v>
      </c>
      <c r="N239" s="4"/>
      <c r="O239" s="4"/>
      <c r="P239" s="4"/>
      <c r="Q239" s="4"/>
    </row>
    <row r="240" spans="4:17" x14ac:dyDescent="0.2">
      <c r="D240" s="16">
        <v>24650</v>
      </c>
      <c r="E240" s="99">
        <v>536.2235285665987</v>
      </c>
      <c r="F240" s="16">
        <v>158614919.75000015</v>
      </c>
      <c r="G240" s="99">
        <v>824.18087221095459</v>
      </c>
      <c r="H240" s="16">
        <v>243792701.99999967</v>
      </c>
      <c r="I240" s="99">
        <v>35075</v>
      </c>
      <c r="J240" s="99">
        <v>448.52322998336837</v>
      </c>
      <c r="K240" s="16">
        <v>188783427.49999997</v>
      </c>
      <c r="L240" s="99">
        <v>505.59311772392562</v>
      </c>
      <c r="M240" s="29">
        <v>212804143.25000012</v>
      </c>
      <c r="N240" s="4"/>
      <c r="O240" s="4"/>
      <c r="P240" s="4"/>
      <c r="Q240" s="4"/>
    </row>
    <row r="241" spans="4:17" x14ac:dyDescent="0.2">
      <c r="D241" s="16">
        <v>2925</v>
      </c>
      <c r="E241" s="99">
        <v>392.7269230769229</v>
      </c>
      <c r="F241" s="16">
        <v>13784715.000000002</v>
      </c>
      <c r="G241" s="99">
        <v>488.34037749287751</v>
      </c>
      <c r="H241" s="16">
        <v>17140747.25</v>
      </c>
      <c r="I241" s="16">
        <v>3575</v>
      </c>
      <c r="J241" s="99">
        <v>378.48113053613042</v>
      </c>
      <c r="K241" s="16">
        <v>16236840.499999998</v>
      </c>
      <c r="L241" s="99">
        <v>388.75444638694637</v>
      </c>
      <c r="M241" s="29">
        <v>16677565.749999991</v>
      </c>
      <c r="N241" s="4"/>
      <c r="O241" s="4"/>
      <c r="P241" s="4"/>
      <c r="Q241" s="4"/>
    </row>
    <row r="242" spans="4:17" x14ac:dyDescent="0.2">
      <c r="D242" s="16">
        <v>7775</v>
      </c>
      <c r="E242" s="99">
        <v>522.85632368703091</v>
      </c>
      <c r="F242" s="16">
        <v>48782494.999999948</v>
      </c>
      <c r="G242" s="99">
        <v>714.78691854233682</v>
      </c>
      <c r="H242" s="16">
        <v>66689619.500000007</v>
      </c>
      <c r="I242" s="16">
        <v>14950</v>
      </c>
      <c r="J242" s="99">
        <v>473.02460005574125</v>
      </c>
      <c r="K242" s="16">
        <v>84860613.25000006</v>
      </c>
      <c r="L242" s="99">
        <v>544.58580128205062</v>
      </c>
      <c r="M242" s="29">
        <v>97698692.75</v>
      </c>
      <c r="N242" s="4"/>
      <c r="O242" s="4"/>
      <c r="P242" s="4"/>
      <c r="Q242" s="4"/>
    </row>
    <row r="243" spans="4:17" x14ac:dyDescent="0.2">
      <c r="D243" s="16">
        <v>13800</v>
      </c>
      <c r="E243" s="99">
        <v>575.26099788647366</v>
      </c>
      <c r="F243" s="16">
        <v>95263221.24999997</v>
      </c>
      <c r="G243" s="99">
        <v>961.10866847826048</v>
      </c>
      <c r="H243" s="16">
        <v>159159595.49999979</v>
      </c>
      <c r="I243" s="16">
        <v>16375</v>
      </c>
      <c r="J243" s="99">
        <v>442.96539185750618</v>
      </c>
      <c r="K243" s="16">
        <v>87042699.499999985</v>
      </c>
      <c r="L243" s="99">
        <v>497.63160559796398</v>
      </c>
      <c r="M243" s="29">
        <v>97784610.5</v>
      </c>
      <c r="N243" s="4"/>
      <c r="O243" s="4"/>
      <c r="P243" s="4"/>
      <c r="Q243" s="4"/>
    </row>
    <row r="244" spans="4:17" x14ac:dyDescent="0.2">
      <c r="D244" s="16">
        <v>150</v>
      </c>
      <c r="E244" s="99">
        <v>435.82694444444445</v>
      </c>
      <c r="F244" s="16">
        <v>784488.5</v>
      </c>
      <c r="G244" s="99">
        <v>445.9665277777778</v>
      </c>
      <c r="H244" s="16">
        <v>802739.75</v>
      </c>
      <c r="I244" s="16">
        <v>175</v>
      </c>
      <c r="J244" s="99">
        <v>306.32107142857143</v>
      </c>
      <c r="K244" s="16">
        <v>643274.25</v>
      </c>
      <c r="L244" s="99">
        <v>306.32107142857143</v>
      </c>
      <c r="M244" s="29">
        <v>643274.25</v>
      </c>
      <c r="N244" s="4"/>
      <c r="O244" s="4"/>
      <c r="P244" s="4"/>
      <c r="Q244" s="4"/>
    </row>
    <row r="245" spans="4:17" x14ac:dyDescent="0.2">
      <c r="D245" s="16">
        <v>22225</v>
      </c>
      <c r="E245" s="99">
        <v>550.86099831271099</v>
      </c>
      <c r="F245" s="16">
        <v>146914628.24999997</v>
      </c>
      <c r="G245" s="99">
        <v>855.38451256093151</v>
      </c>
      <c r="H245" s="16">
        <v>228131049.49999985</v>
      </c>
      <c r="I245" s="16">
        <v>33275</v>
      </c>
      <c r="J245" s="99">
        <v>456.18639619333806</v>
      </c>
      <c r="K245" s="16">
        <v>182155228.00000006</v>
      </c>
      <c r="L245" s="99">
        <v>516.33782556974745</v>
      </c>
      <c r="M245" s="29">
        <v>206173693.75</v>
      </c>
      <c r="N245" s="4"/>
      <c r="O245" s="4"/>
      <c r="P245" s="4"/>
      <c r="Q245" s="4"/>
    </row>
    <row r="246" spans="4:17" x14ac:dyDescent="0.2">
      <c r="D246" s="16">
        <v>2425</v>
      </c>
      <c r="E246" s="99">
        <v>402.07187285223353</v>
      </c>
      <c r="F246" s="16">
        <v>11700291.500000006</v>
      </c>
      <c r="G246" s="99">
        <v>538.20111683848813</v>
      </c>
      <c r="H246" s="16">
        <v>15661652.499999996</v>
      </c>
      <c r="I246" s="16">
        <v>1800</v>
      </c>
      <c r="J246" s="99">
        <v>306.86108796296298</v>
      </c>
      <c r="K246" s="16">
        <v>6628199.5</v>
      </c>
      <c r="L246" s="99">
        <v>306.96525462962961</v>
      </c>
      <c r="M246" s="29">
        <v>6630449.5</v>
      </c>
      <c r="N246" s="4"/>
      <c r="O246" s="4"/>
      <c r="P246" s="4"/>
      <c r="Q246" s="4"/>
    </row>
    <row r="247" spans="4:17" x14ac:dyDescent="0.2">
      <c r="D247" s="16">
        <v>0</v>
      </c>
      <c r="E247" s="99" t="s">
        <v>95</v>
      </c>
      <c r="F247" s="16" t="s">
        <v>95</v>
      </c>
      <c r="G247" s="99" t="s">
        <v>95</v>
      </c>
      <c r="H247" s="16" t="s">
        <v>95</v>
      </c>
      <c r="I247" s="16">
        <v>0</v>
      </c>
      <c r="J247" s="99" t="s">
        <v>95</v>
      </c>
      <c r="K247" s="16" t="s">
        <v>95</v>
      </c>
      <c r="L247" s="99" t="s">
        <v>95</v>
      </c>
      <c r="M247" s="29" t="s">
        <v>95</v>
      </c>
      <c r="N247" s="4"/>
      <c r="O247" s="4"/>
      <c r="P247" s="4"/>
      <c r="Q247" s="4"/>
    </row>
    <row r="248" spans="4:17" x14ac:dyDescent="0.2">
      <c r="D248" s="11"/>
      <c r="E248" s="11"/>
      <c r="F248" s="25">
        <v>18300.599999999999</v>
      </c>
      <c r="G248" s="11"/>
      <c r="H248" s="25">
        <v>941529.28</v>
      </c>
      <c r="I248" s="11"/>
      <c r="J248" s="11"/>
      <c r="K248" s="25">
        <v>16650.8</v>
      </c>
      <c r="L248" s="11"/>
      <c r="M248" s="29">
        <v>173978.47</v>
      </c>
      <c r="N248" s="4"/>
      <c r="O248" s="4"/>
      <c r="P248" s="4"/>
      <c r="Q248" s="4"/>
    </row>
    <row r="249" spans="4:17" x14ac:dyDescent="0.2">
      <c r="D249" s="11"/>
      <c r="E249" s="11"/>
      <c r="F249" s="16">
        <v>68.150000000000006</v>
      </c>
      <c r="G249" s="11"/>
      <c r="H249" s="16">
        <v>68.150000000000006</v>
      </c>
      <c r="I249" s="11"/>
      <c r="J249" s="11"/>
      <c r="K249" s="16">
        <v>13.31</v>
      </c>
      <c r="L249" s="11"/>
      <c r="M249" s="29">
        <v>13.31</v>
      </c>
      <c r="N249" s="4"/>
      <c r="O249" s="4"/>
      <c r="P249" s="4"/>
      <c r="Q249" s="4"/>
    </row>
    <row r="250" spans="4:17" x14ac:dyDescent="0.2">
      <c r="N250" s="4"/>
      <c r="O250" s="4"/>
      <c r="P250" s="4"/>
      <c r="Q250" s="4"/>
    </row>
    <row r="251" spans="4:17" x14ac:dyDescent="0.2">
      <c r="N251" s="4"/>
      <c r="O251" s="4"/>
      <c r="P251" s="4"/>
      <c r="Q251" s="4"/>
    </row>
    <row r="252" spans="4:17" x14ac:dyDescent="0.2">
      <c r="N252" s="4"/>
      <c r="O252" s="4"/>
      <c r="P252" s="4"/>
      <c r="Q252" s="4"/>
    </row>
    <row r="253" spans="4:17" x14ac:dyDescent="0.2">
      <c r="N253" s="4"/>
      <c r="O253" s="4"/>
      <c r="P253" s="4"/>
      <c r="Q253" s="4"/>
    </row>
    <row r="254" spans="4:17" x14ac:dyDescent="0.2">
      <c r="N254" s="4"/>
      <c r="O254" s="4"/>
      <c r="P254" s="4"/>
      <c r="Q254" s="4"/>
    </row>
    <row r="255" spans="4:17" ht="76.5" x14ac:dyDescent="0.2">
      <c r="D255" s="20" t="s">
        <v>83</v>
      </c>
      <c r="E255" s="20" t="s">
        <v>121</v>
      </c>
      <c r="F255" s="20" t="s">
        <v>122</v>
      </c>
      <c r="G255" s="20" t="s">
        <v>59</v>
      </c>
      <c r="H255" s="20" t="s">
        <v>60</v>
      </c>
      <c r="I255" s="20" t="s">
        <v>83</v>
      </c>
      <c r="J255" s="20" t="s">
        <v>121</v>
      </c>
      <c r="K255" s="20" t="s">
        <v>122</v>
      </c>
      <c r="L255" s="20" t="s">
        <v>59</v>
      </c>
      <c r="M255" s="20" t="s">
        <v>60</v>
      </c>
      <c r="N255" s="4"/>
      <c r="O255" s="4"/>
      <c r="P255" s="4"/>
      <c r="Q255" s="4"/>
    </row>
    <row r="256" spans="4:17" x14ac:dyDescent="0.2">
      <c r="D256" s="16">
        <v>184025</v>
      </c>
      <c r="E256" s="99">
        <v>248.27838054159324</v>
      </c>
      <c r="F256" s="16">
        <v>548273147.74999881</v>
      </c>
      <c r="G256" s="99">
        <v>1776.4278019290934</v>
      </c>
      <c r="H256" s="16">
        <v>3922885514.9999957</v>
      </c>
      <c r="I256" s="16">
        <v>155300</v>
      </c>
      <c r="J256" s="99">
        <v>221.9054864241254</v>
      </c>
      <c r="K256" s="16">
        <v>413543064.49999857</v>
      </c>
      <c r="L256" s="99">
        <v>1218.4252870787752</v>
      </c>
      <c r="M256" s="16">
        <v>2270657365.0000024</v>
      </c>
      <c r="N256" s="4"/>
      <c r="O256" s="4"/>
      <c r="P256" s="4"/>
      <c r="Q256" s="4"/>
    </row>
    <row r="257" spans="4:17" x14ac:dyDescent="0.2">
      <c r="D257" s="16">
        <v>56475</v>
      </c>
      <c r="E257" s="99">
        <v>203.4933469824405</v>
      </c>
      <c r="F257" s="16">
        <v>137907441.25000054</v>
      </c>
      <c r="G257" s="99">
        <v>1140.0102490039828</v>
      </c>
      <c r="H257" s="16">
        <v>772584945.74999976</v>
      </c>
      <c r="I257" s="16">
        <v>45200</v>
      </c>
      <c r="J257" s="99">
        <v>197.67877535029464</v>
      </c>
      <c r="K257" s="16">
        <v>107220967.74999991</v>
      </c>
      <c r="L257" s="99">
        <v>1002.7321792035389</v>
      </c>
      <c r="M257" s="16">
        <v>543881934.0000006</v>
      </c>
      <c r="N257" s="4"/>
      <c r="O257" s="4"/>
      <c r="P257" s="4"/>
      <c r="Q257" s="4"/>
    </row>
    <row r="258" spans="4:17" x14ac:dyDescent="0.2">
      <c r="D258" s="16">
        <v>84425</v>
      </c>
      <c r="E258" s="99">
        <v>247.74436235317387</v>
      </c>
      <c r="F258" s="16">
        <v>250989813.49999988</v>
      </c>
      <c r="G258" s="99">
        <v>1595.1224516336022</v>
      </c>
      <c r="H258" s="16">
        <v>1616018555.7500038</v>
      </c>
      <c r="I258" s="16">
        <v>72325</v>
      </c>
      <c r="J258" s="99">
        <v>233.95871557783158</v>
      </c>
      <c r="K258" s="16">
        <v>203052769.24999991</v>
      </c>
      <c r="L258" s="99">
        <v>1226.9623309136944</v>
      </c>
      <c r="M258" s="16">
        <v>1064880607.0000014</v>
      </c>
      <c r="N258" s="4"/>
      <c r="O258" s="4"/>
      <c r="P258" s="4"/>
      <c r="Q258" s="4"/>
    </row>
    <row r="259" spans="4:17" x14ac:dyDescent="0.2">
      <c r="D259" s="16">
        <v>42975</v>
      </c>
      <c r="E259" s="99">
        <v>308.12022833042454</v>
      </c>
      <c r="F259" s="16">
        <v>158897601.74999991</v>
      </c>
      <c r="G259" s="99">
        <v>2953.6387133992607</v>
      </c>
      <c r="H259" s="16">
        <v>1523191484.5000012</v>
      </c>
      <c r="I259" s="16">
        <v>37550</v>
      </c>
      <c r="J259" s="99">
        <v>227.7786173990234</v>
      </c>
      <c r="K259" s="16">
        <v>102637044.99999997</v>
      </c>
      <c r="L259" s="99">
        <v>1462.3676226142932</v>
      </c>
      <c r="M259" s="16">
        <v>658942850.74999905</v>
      </c>
      <c r="N259" s="4"/>
      <c r="O259" s="4"/>
      <c r="P259" s="4"/>
      <c r="Q259" s="4"/>
    </row>
    <row r="260" spans="4:17" x14ac:dyDescent="0.2">
      <c r="D260" s="16">
        <v>150</v>
      </c>
      <c r="E260" s="99">
        <v>265.71736111111113</v>
      </c>
      <c r="F260" s="16">
        <v>478291.25</v>
      </c>
      <c r="G260" s="99">
        <v>6161.4049999999997</v>
      </c>
      <c r="H260" s="16">
        <v>11090529</v>
      </c>
      <c r="I260" s="16">
        <v>225</v>
      </c>
      <c r="J260" s="99">
        <v>234.17870370370372</v>
      </c>
      <c r="K260" s="16">
        <v>632282.5</v>
      </c>
      <c r="L260" s="99">
        <v>1093.3234259259259</v>
      </c>
      <c r="M260" s="16">
        <v>2951973.25</v>
      </c>
      <c r="N260" s="4"/>
      <c r="O260" s="4"/>
      <c r="P260" s="4"/>
      <c r="Q260" s="4"/>
    </row>
    <row r="261" spans="4:17" x14ac:dyDescent="0.2">
      <c r="D261" s="16">
        <v>136925</v>
      </c>
      <c r="E261" s="99">
        <v>263.68648210699308</v>
      </c>
      <c r="F261" s="16">
        <v>433263258.74999976</v>
      </c>
      <c r="G261" s="99">
        <v>1976.6681026717833</v>
      </c>
      <c r="H261" s="16">
        <v>3247863359.4999976</v>
      </c>
      <c r="I261" s="16">
        <v>137100</v>
      </c>
      <c r="J261" s="99">
        <v>226.68239894845613</v>
      </c>
      <c r="K261" s="16">
        <v>372937882.74999917</v>
      </c>
      <c r="L261" s="99">
        <v>1256.1956368526598</v>
      </c>
      <c r="M261" s="16">
        <v>2066693061.7500017</v>
      </c>
      <c r="N261" s="4"/>
      <c r="O261" s="4"/>
      <c r="P261" s="4"/>
      <c r="Q261" s="4"/>
    </row>
    <row r="262" spans="4:17" x14ac:dyDescent="0.2">
      <c r="D262" s="16">
        <v>47025</v>
      </c>
      <c r="E262" s="99">
        <v>203.43522638667338</v>
      </c>
      <c r="F262" s="16">
        <v>114798498.25000013</v>
      </c>
      <c r="G262" s="99">
        <v>1194.2643022328525</v>
      </c>
      <c r="H262" s="16">
        <v>673923345.75000012</v>
      </c>
      <c r="I262" s="16">
        <v>18175</v>
      </c>
      <c r="J262" s="99">
        <v>185.93042870242985</v>
      </c>
      <c r="K262" s="16">
        <v>40551426.499999933</v>
      </c>
      <c r="L262" s="99">
        <v>933.61161279229702</v>
      </c>
      <c r="M262" s="16">
        <v>203620692.75000021</v>
      </c>
      <c r="N262" s="4"/>
      <c r="O262" s="4"/>
      <c r="P262" s="4"/>
      <c r="Q262" s="4"/>
    </row>
    <row r="263" spans="4:17" x14ac:dyDescent="0.2">
      <c r="D263" s="16">
        <v>75</v>
      </c>
      <c r="E263" s="99">
        <v>234.87861111111113</v>
      </c>
      <c r="F263" s="16">
        <v>211390.75</v>
      </c>
      <c r="G263" s="99">
        <v>1220.8997222222222</v>
      </c>
      <c r="H263" s="16">
        <v>1098809.75</v>
      </c>
      <c r="I263" s="16">
        <v>25</v>
      </c>
      <c r="J263" s="99">
        <v>179.18416666666667</v>
      </c>
      <c r="K263" s="16">
        <v>53755.25</v>
      </c>
      <c r="L263" s="99">
        <v>1145.3683333333333</v>
      </c>
      <c r="M263" s="16">
        <v>343610.5</v>
      </c>
      <c r="N263" s="4"/>
      <c r="O263" s="4"/>
      <c r="P263" s="4"/>
      <c r="Q263" s="4"/>
    </row>
    <row r="264" spans="4:17" x14ac:dyDescent="0.2">
      <c r="D264" s="11"/>
      <c r="E264" s="11"/>
      <c r="F264" s="25">
        <v>15678.43</v>
      </c>
      <c r="G264" s="21"/>
      <c r="H264" s="25">
        <v>2687081.54</v>
      </c>
      <c r="I264" s="11"/>
      <c r="J264" s="11"/>
      <c r="K264" s="25">
        <v>21795.57</v>
      </c>
      <c r="L264" s="11"/>
      <c r="M264" s="16">
        <v>597902.99</v>
      </c>
      <c r="N264" s="4"/>
      <c r="O264" s="4"/>
      <c r="P264" s="4"/>
      <c r="Q264" s="4"/>
    </row>
    <row r="265" spans="4:17" x14ac:dyDescent="0.2">
      <c r="D265" s="11"/>
      <c r="E265" s="11"/>
      <c r="F265" s="16">
        <v>13.31</v>
      </c>
      <c r="G265" s="11"/>
      <c r="H265" s="16">
        <v>152.44999999999999</v>
      </c>
      <c r="I265" s="11"/>
      <c r="J265" s="11"/>
      <c r="K265" s="16">
        <v>7.53</v>
      </c>
      <c r="L265" s="11"/>
      <c r="M265" s="16">
        <v>457.54</v>
      </c>
      <c r="N265" s="4"/>
      <c r="O265" s="4"/>
      <c r="P265" s="4"/>
      <c r="Q265" s="4"/>
    </row>
    <row r="266" spans="4:17" x14ac:dyDescent="0.2">
      <c r="D266" s="11"/>
      <c r="E266" s="11"/>
      <c r="F266" s="16"/>
      <c r="G266" s="11"/>
      <c r="H266" s="16"/>
      <c r="I266" s="11"/>
      <c r="J266" s="11"/>
      <c r="K266" s="16"/>
      <c r="L266" s="11"/>
      <c r="M266" s="16"/>
      <c r="N266" s="4"/>
      <c r="O266" s="4"/>
      <c r="P266" s="4"/>
      <c r="Q266" s="4"/>
    </row>
    <row r="267" spans="4:17" x14ac:dyDescent="0.2">
      <c r="N267" s="4"/>
      <c r="O267" s="4"/>
      <c r="P267" s="4"/>
      <c r="Q267" s="4"/>
    </row>
    <row r="268" spans="4:17" x14ac:dyDescent="0.2">
      <c r="N268" s="4"/>
      <c r="O268" s="4"/>
      <c r="P268" s="4"/>
      <c r="Q268" s="4"/>
    </row>
    <row r="269" spans="4:17" x14ac:dyDescent="0.2">
      <c r="N269" s="4"/>
      <c r="O269" s="4"/>
      <c r="P269" s="4"/>
      <c r="Q269" s="4"/>
    </row>
    <row r="270" spans="4:17" x14ac:dyDescent="0.2">
      <c r="N270" s="4"/>
      <c r="O270" s="4"/>
      <c r="P270" s="4"/>
      <c r="Q270" s="4"/>
    </row>
    <row r="271" spans="4:17" x14ac:dyDescent="0.2">
      <c r="N271" s="4"/>
      <c r="O271" s="4"/>
      <c r="P271" s="4"/>
      <c r="Q271" s="4"/>
    </row>
    <row r="272" spans="4:17" ht="76.5" x14ac:dyDescent="0.2">
      <c r="D272" s="20" t="s">
        <v>83</v>
      </c>
      <c r="E272" s="20" t="s">
        <v>121</v>
      </c>
      <c r="F272" s="20" t="s">
        <v>122</v>
      </c>
      <c r="G272" s="20" t="s">
        <v>59</v>
      </c>
      <c r="H272" s="20" t="s">
        <v>60</v>
      </c>
      <c r="I272" s="20" t="s">
        <v>83</v>
      </c>
      <c r="J272" s="20" t="s">
        <v>121</v>
      </c>
      <c r="K272" s="20" t="s">
        <v>122</v>
      </c>
      <c r="L272" s="20" t="s">
        <v>59</v>
      </c>
      <c r="M272" s="20" t="s">
        <v>60</v>
      </c>
      <c r="N272" s="4"/>
      <c r="O272" s="4"/>
      <c r="P272" s="4"/>
      <c r="Q272" s="4"/>
    </row>
    <row r="273" spans="4:17" x14ac:dyDescent="0.2">
      <c r="D273" s="16">
        <v>8300</v>
      </c>
      <c r="E273" s="16">
        <v>388.02707580321288</v>
      </c>
      <c r="F273" s="16">
        <v>38647496.75</v>
      </c>
      <c r="G273" s="16">
        <v>2198.1485366465877</v>
      </c>
      <c r="H273" s="16">
        <v>218935594.24999994</v>
      </c>
      <c r="I273" s="16">
        <v>7900</v>
      </c>
      <c r="J273" s="16">
        <v>357.76903744725723</v>
      </c>
      <c r="K273" s="16">
        <v>33916504.749999985</v>
      </c>
      <c r="L273" s="16">
        <v>1218.0961761603369</v>
      </c>
      <c r="M273" s="16">
        <v>115475517.5000001</v>
      </c>
      <c r="N273" s="4"/>
      <c r="O273" s="4"/>
      <c r="P273" s="4"/>
      <c r="Q273" s="4"/>
    </row>
    <row r="274" spans="4:17" x14ac:dyDescent="0.2">
      <c r="D274" s="16">
        <v>50</v>
      </c>
      <c r="E274" s="16">
        <v>349.53166666666669</v>
      </c>
      <c r="F274" s="16">
        <v>209719</v>
      </c>
      <c r="G274" s="16">
        <v>1166.5370833333334</v>
      </c>
      <c r="H274" s="16">
        <v>699922.25</v>
      </c>
      <c r="I274" s="16">
        <v>450</v>
      </c>
      <c r="J274" s="16">
        <v>367.65615740740742</v>
      </c>
      <c r="K274" s="16">
        <v>1985343.25</v>
      </c>
      <c r="L274" s="16">
        <v>588.57384259259265</v>
      </c>
      <c r="M274" s="16">
        <v>3178298.75</v>
      </c>
      <c r="N274" s="4"/>
      <c r="O274" s="4"/>
      <c r="P274" s="4"/>
      <c r="Q274" s="4"/>
    </row>
    <row r="275" spans="4:17" x14ac:dyDescent="0.2">
      <c r="D275" s="16">
        <v>550</v>
      </c>
      <c r="E275" s="16">
        <v>455.01151515151514</v>
      </c>
      <c r="F275" s="16">
        <v>3003076</v>
      </c>
      <c r="G275" s="16">
        <v>781.75106060606095</v>
      </c>
      <c r="H275" s="16">
        <v>5159557</v>
      </c>
      <c r="I275" s="16">
        <v>2750</v>
      </c>
      <c r="J275" s="16">
        <v>419.84550757575772</v>
      </c>
      <c r="K275" s="16">
        <v>13854901.75</v>
      </c>
      <c r="L275" s="16">
        <v>736.28021212121189</v>
      </c>
      <c r="M275" s="16">
        <v>24297247.000000011</v>
      </c>
      <c r="N275" s="4"/>
      <c r="O275" s="4"/>
      <c r="P275" s="4"/>
      <c r="Q275" s="4"/>
    </row>
    <row r="276" spans="4:17" x14ac:dyDescent="0.2">
      <c r="D276" s="16">
        <v>6300</v>
      </c>
      <c r="E276" s="16">
        <v>408.99930224867728</v>
      </c>
      <c r="F276" s="16">
        <v>30920347.250000011</v>
      </c>
      <c r="G276" s="16">
        <v>2379.1459920634898</v>
      </c>
      <c r="H276" s="16">
        <v>179863437.00000006</v>
      </c>
      <c r="I276" s="16">
        <v>4150</v>
      </c>
      <c r="J276" s="16">
        <v>336.01993975903599</v>
      </c>
      <c r="K276" s="16">
        <v>16733792.999999998</v>
      </c>
      <c r="L276" s="16">
        <v>1486.5673192771085</v>
      </c>
      <c r="M276" s="16">
        <v>74031052.50000003</v>
      </c>
      <c r="N276" s="4"/>
      <c r="O276" s="4"/>
      <c r="P276" s="4"/>
      <c r="Q276" s="4"/>
    </row>
    <row r="277" spans="4:17" x14ac:dyDescent="0.2">
      <c r="D277" s="16">
        <v>1400</v>
      </c>
      <c r="E277" s="16">
        <v>268.71157738095246</v>
      </c>
      <c r="F277" s="16">
        <v>4514354.5</v>
      </c>
      <c r="G277" s="16">
        <v>1976.9451190476188</v>
      </c>
      <c r="H277" s="16">
        <v>33212677.999999993</v>
      </c>
      <c r="I277" s="16">
        <v>550</v>
      </c>
      <c r="J277" s="16">
        <v>203.404053030303</v>
      </c>
      <c r="K277" s="16">
        <v>1342466.75</v>
      </c>
      <c r="L277" s="16">
        <v>2116.5029166666664</v>
      </c>
      <c r="M277" s="16">
        <v>13968919.250000004</v>
      </c>
      <c r="N277" s="4"/>
      <c r="O277" s="4"/>
      <c r="P277" s="4"/>
      <c r="Q277" s="4"/>
    </row>
    <row r="278" spans="4:17" x14ac:dyDescent="0.2">
      <c r="D278" s="16">
        <v>8225</v>
      </c>
      <c r="E278" s="16">
        <v>387.30016464032423</v>
      </c>
      <c r="F278" s="16">
        <v>38226526.25</v>
      </c>
      <c r="G278" s="16">
        <v>2213.0443617021283</v>
      </c>
      <c r="H278" s="16">
        <v>218427478.49999997</v>
      </c>
      <c r="I278" s="16">
        <v>7550</v>
      </c>
      <c r="J278" s="16">
        <v>363.23033940397318</v>
      </c>
      <c r="K278" s="16">
        <v>32908668.749999985</v>
      </c>
      <c r="L278" s="16">
        <v>1251.7392328918318</v>
      </c>
      <c r="M278" s="16">
        <v>113407574.5000001</v>
      </c>
      <c r="N278" s="4"/>
      <c r="O278" s="4"/>
      <c r="P278" s="4"/>
      <c r="Q278" s="4"/>
    </row>
    <row r="279" spans="4:17" x14ac:dyDescent="0.2">
      <c r="D279" s="16">
        <v>75</v>
      </c>
      <c r="E279" s="16">
        <v>467.745</v>
      </c>
      <c r="F279" s="16">
        <v>420970.5</v>
      </c>
      <c r="G279" s="16">
        <v>564.57305555555558</v>
      </c>
      <c r="H279" s="16">
        <v>508115.75</v>
      </c>
      <c r="I279" s="16">
        <v>325</v>
      </c>
      <c r="J279" s="16">
        <v>231.36884615384611</v>
      </c>
      <c r="K279" s="16">
        <v>902338.5</v>
      </c>
      <c r="L279" s="16">
        <v>490.90910256410245</v>
      </c>
      <c r="M279" s="16">
        <v>1914545.5</v>
      </c>
      <c r="N279" s="4"/>
      <c r="O279" s="4"/>
      <c r="P279" s="4"/>
      <c r="Q279" s="4"/>
    </row>
    <row r="280" spans="4:17" x14ac:dyDescent="0.2">
      <c r="D280" s="16">
        <v>0</v>
      </c>
      <c r="E280" s="16" t="s">
        <v>95</v>
      </c>
      <c r="F280" s="16" t="s">
        <v>95</v>
      </c>
      <c r="G280" s="16" t="s">
        <v>95</v>
      </c>
      <c r="H280" s="16" t="s">
        <v>95</v>
      </c>
      <c r="I280" s="16">
        <v>25</v>
      </c>
      <c r="J280" s="16">
        <v>351.6583333333333</v>
      </c>
      <c r="K280" s="16">
        <v>105497.5</v>
      </c>
      <c r="L280" s="16">
        <v>511.32499999999999</v>
      </c>
      <c r="M280" s="16">
        <v>153397.5</v>
      </c>
      <c r="N280" s="4"/>
      <c r="O280" s="4"/>
      <c r="P280" s="4"/>
      <c r="Q280" s="4"/>
    </row>
    <row r="281" spans="4:17" x14ac:dyDescent="0.2">
      <c r="D281" s="11"/>
      <c r="E281" s="11"/>
      <c r="F281" s="25">
        <v>23280.080000000002</v>
      </c>
      <c r="G281" s="11"/>
      <c r="H281" s="25">
        <v>785155.62</v>
      </c>
      <c r="I281" s="11"/>
      <c r="J281" s="11"/>
      <c r="K281" s="25">
        <v>15091.56</v>
      </c>
      <c r="L281" s="11"/>
      <c r="M281" s="16">
        <v>333259.09000000003</v>
      </c>
      <c r="N281" s="4"/>
      <c r="O281" s="4"/>
      <c r="P281" s="4"/>
      <c r="Q281" s="4"/>
    </row>
    <row r="282" spans="4:17" x14ac:dyDescent="0.2">
      <c r="D282" s="11"/>
      <c r="E282" s="11"/>
      <c r="F282" s="16">
        <v>61.78</v>
      </c>
      <c r="G282" s="11"/>
      <c r="H282" s="16">
        <v>2900.22</v>
      </c>
      <c r="I282" s="11"/>
      <c r="J282" s="11"/>
      <c r="K282" s="16">
        <v>125.05</v>
      </c>
      <c r="L282" s="11"/>
      <c r="M282" s="16">
        <v>525.95000000000005</v>
      </c>
      <c r="N282" s="4"/>
      <c r="O282" s="4"/>
      <c r="P282" s="4"/>
      <c r="Q282" s="4"/>
    </row>
    <row r="283" spans="4:17" x14ac:dyDescent="0.2">
      <c r="N283" s="4"/>
      <c r="O283" s="4"/>
      <c r="P283" s="4"/>
      <c r="Q283" s="4"/>
    </row>
    <row r="284" spans="4:17" x14ac:dyDescent="0.2">
      <c r="N284" s="4"/>
      <c r="O284" s="4"/>
      <c r="P284" s="4"/>
      <c r="Q284" s="4"/>
    </row>
    <row r="285" spans="4:17" x14ac:dyDescent="0.2">
      <c r="N285" s="4"/>
      <c r="O285" s="4"/>
      <c r="P285" s="4"/>
      <c r="Q285" s="4"/>
    </row>
    <row r="286" spans="4:17" x14ac:dyDescent="0.2">
      <c r="N286" s="4"/>
      <c r="O286" s="4"/>
      <c r="P286" s="4"/>
      <c r="Q286" s="4"/>
    </row>
    <row r="287" spans="4:17" x14ac:dyDescent="0.2">
      <c r="N287" s="4"/>
      <c r="O287" s="4"/>
      <c r="P287" s="4"/>
      <c r="Q287" s="4"/>
    </row>
    <row r="288" spans="4:17" ht="76.5" x14ac:dyDescent="0.2">
      <c r="D288" s="20" t="s">
        <v>83</v>
      </c>
      <c r="E288" s="20" t="s">
        <v>121</v>
      </c>
      <c r="F288" s="20" t="s">
        <v>122</v>
      </c>
      <c r="G288" s="20" t="s">
        <v>59</v>
      </c>
      <c r="H288" s="20" t="s">
        <v>60</v>
      </c>
      <c r="I288" s="20" t="s">
        <v>83</v>
      </c>
      <c r="J288" s="20" t="s">
        <v>121</v>
      </c>
      <c r="K288" s="20" t="s">
        <v>122</v>
      </c>
      <c r="L288" s="20" t="s">
        <v>59</v>
      </c>
      <c r="M288" s="20" t="s">
        <v>60</v>
      </c>
      <c r="N288" s="4"/>
      <c r="O288" s="4"/>
      <c r="P288" s="4"/>
      <c r="Q288" s="4"/>
    </row>
    <row r="289" spans="4:17" x14ac:dyDescent="0.2">
      <c r="D289" s="16">
        <v>13525</v>
      </c>
      <c r="E289" s="16">
        <v>271.10613678373392</v>
      </c>
      <c r="F289" s="16">
        <v>44000526.000000015</v>
      </c>
      <c r="G289" s="16">
        <v>2405.6611367837381</v>
      </c>
      <c r="H289" s="16">
        <v>390438802.5000003</v>
      </c>
      <c r="I289" s="16">
        <v>20900</v>
      </c>
      <c r="J289" s="16">
        <v>247.41291267942631</v>
      </c>
      <c r="K289" s="16">
        <v>62051158.500000022</v>
      </c>
      <c r="L289" s="16">
        <v>1381.0453209728853</v>
      </c>
      <c r="M289" s="16">
        <v>346366166.49999946</v>
      </c>
      <c r="N289" s="4"/>
      <c r="O289" s="4"/>
      <c r="P289" s="4"/>
      <c r="Q289" s="4"/>
    </row>
    <row r="290" spans="4:17" x14ac:dyDescent="0.2">
      <c r="D290" s="16">
        <v>2250</v>
      </c>
      <c r="E290" s="16">
        <v>172.84386111111115</v>
      </c>
      <c r="F290" s="16">
        <v>4666784.25</v>
      </c>
      <c r="G290" s="16">
        <v>1164.0630092592594</v>
      </c>
      <c r="H290" s="16">
        <v>31429701.25</v>
      </c>
      <c r="I290" s="16">
        <v>4925</v>
      </c>
      <c r="J290" s="16">
        <v>206.98583333333332</v>
      </c>
      <c r="K290" s="16">
        <v>12232862.750000009</v>
      </c>
      <c r="L290" s="16">
        <v>927.77354060913638</v>
      </c>
      <c r="M290" s="16">
        <v>54831416.250000015</v>
      </c>
      <c r="N290" s="4"/>
      <c r="O290" s="4"/>
      <c r="P290" s="4"/>
      <c r="Q290" s="4"/>
    </row>
    <row r="291" spans="4:17" x14ac:dyDescent="0.2">
      <c r="D291" s="16">
        <v>5625</v>
      </c>
      <c r="E291" s="16">
        <v>217.4534407407408</v>
      </c>
      <c r="F291" s="16">
        <v>14678107.250000002</v>
      </c>
      <c r="G291" s="16">
        <v>1735.929237037037</v>
      </c>
      <c r="H291" s="16">
        <v>117175223.50000004</v>
      </c>
      <c r="I291" s="16">
        <v>11400</v>
      </c>
      <c r="J291" s="16">
        <v>258.72749086257295</v>
      </c>
      <c r="K291" s="16">
        <v>35393920.750000022</v>
      </c>
      <c r="L291" s="16">
        <v>1385.2202741228066</v>
      </c>
      <c r="M291" s="16">
        <v>189498133.50000006</v>
      </c>
      <c r="N291" s="4"/>
      <c r="O291" s="4"/>
      <c r="P291" s="4"/>
      <c r="Q291" s="4"/>
    </row>
    <row r="292" spans="4:17" x14ac:dyDescent="0.2">
      <c r="D292" s="16">
        <v>5250</v>
      </c>
      <c r="E292" s="16">
        <v>361.53982936507924</v>
      </c>
      <c r="F292" s="16">
        <v>22777009.249999989</v>
      </c>
      <c r="G292" s="16">
        <v>3498.210115079366</v>
      </c>
      <c r="H292" s="16">
        <v>220387237.24999988</v>
      </c>
      <c r="I292" s="16">
        <v>4550</v>
      </c>
      <c r="J292" s="16">
        <v>261.6004716117215</v>
      </c>
      <c r="K292" s="16">
        <v>14283385.749999993</v>
      </c>
      <c r="L292" s="16">
        <v>1826.8633974358972</v>
      </c>
      <c r="M292" s="16">
        <v>99746741.499999985</v>
      </c>
      <c r="N292" s="4"/>
      <c r="O292" s="4"/>
      <c r="P292" s="4"/>
      <c r="Q292" s="4"/>
    </row>
    <row r="293" spans="4:17" x14ac:dyDescent="0.2">
      <c r="D293" s="16">
        <v>400</v>
      </c>
      <c r="E293" s="16">
        <v>391.38026041666666</v>
      </c>
      <c r="F293" s="16">
        <v>1878625.25</v>
      </c>
      <c r="G293" s="16">
        <v>4468.0501041666666</v>
      </c>
      <c r="H293" s="16">
        <v>21446640.500000004</v>
      </c>
      <c r="I293" s="16">
        <v>25</v>
      </c>
      <c r="J293" s="16">
        <v>469.96416666666664</v>
      </c>
      <c r="K293" s="16">
        <v>140989.25</v>
      </c>
      <c r="L293" s="16">
        <v>7632.9174999999996</v>
      </c>
      <c r="M293" s="16">
        <v>2289875.25</v>
      </c>
      <c r="N293" s="4"/>
      <c r="O293" s="4"/>
      <c r="P293" s="4"/>
      <c r="Q293" s="4"/>
    </row>
    <row r="294" spans="4:17" x14ac:dyDescent="0.2">
      <c r="D294" s="16">
        <v>10400</v>
      </c>
      <c r="E294" s="16">
        <v>294.04543669871816</v>
      </c>
      <c r="F294" s="16">
        <v>36696870.499999993</v>
      </c>
      <c r="G294" s="16">
        <v>2787.4472035256445</v>
      </c>
      <c r="H294" s="16">
        <v>347873411.00000024</v>
      </c>
      <c r="I294" s="16">
        <v>18400</v>
      </c>
      <c r="J294" s="16">
        <v>252.29583899456577</v>
      </c>
      <c r="K294" s="16">
        <v>55706921.25000003</v>
      </c>
      <c r="L294" s="16">
        <v>1438.5509646739124</v>
      </c>
      <c r="M294" s="16">
        <v>317632052.9999994</v>
      </c>
      <c r="N294" s="4"/>
      <c r="O294" s="4"/>
      <c r="P294" s="4"/>
      <c r="Q294" s="4"/>
    </row>
    <row r="295" spans="4:17" x14ac:dyDescent="0.2">
      <c r="D295" s="16">
        <v>3125</v>
      </c>
      <c r="E295" s="16">
        <v>194.76414666666659</v>
      </c>
      <c r="F295" s="16">
        <v>7303655.4999999963</v>
      </c>
      <c r="G295" s="16">
        <v>1135.0771066666666</v>
      </c>
      <c r="H295" s="16">
        <v>42565391.500000007</v>
      </c>
      <c r="I295" s="16">
        <v>2500</v>
      </c>
      <c r="J295" s="16">
        <v>211.47457500000002</v>
      </c>
      <c r="K295" s="16">
        <v>6344237.2500000009</v>
      </c>
      <c r="L295" s="16">
        <v>957.80378333333329</v>
      </c>
      <c r="M295" s="16">
        <v>28734113.500000004</v>
      </c>
      <c r="N295" s="4"/>
      <c r="O295" s="4"/>
      <c r="P295" s="4"/>
      <c r="Q295" s="4"/>
    </row>
    <row r="296" spans="4:17" x14ac:dyDescent="0.2">
      <c r="D296" s="16">
        <v>0</v>
      </c>
      <c r="E296" s="16" t="s">
        <v>95</v>
      </c>
      <c r="F296" s="16" t="s">
        <v>95</v>
      </c>
      <c r="G296" s="16" t="s">
        <v>95</v>
      </c>
      <c r="H296" s="16" t="s">
        <v>95</v>
      </c>
      <c r="I296" s="16">
        <v>0</v>
      </c>
      <c r="J296" s="16" t="s">
        <v>95</v>
      </c>
      <c r="K296" s="16" t="s">
        <v>95</v>
      </c>
      <c r="L296" s="16" t="s">
        <v>95</v>
      </c>
      <c r="M296" s="16" t="s">
        <v>95</v>
      </c>
      <c r="N296" s="4"/>
      <c r="O296" s="4"/>
      <c r="P296" s="4"/>
      <c r="Q296" s="4"/>
    </row>
    <row r="297" spans="4:17" x14ac:dyDescent="0.2">
      <c r="D297" s="11"/>
      <c r="E297" s="11"/>
      <c r="F297" s="25">
        <v>13414.8</v>
      </c>
      <c r="G297" s="11"/>
      <c r="H297" s="25">
        <v>927000.13</v>
      </c>
      <c r="I297" s="11"/>
      <c r="J297" s="11"/>
      <c r="K297" s="25">
        <v>13104</v>
      </c>
      <c r="L297" s="11"/>
      <c r="M297" s="16">
        <v>269362.5</v>
      </c>
      <c r="N297" s="4"/>
      <c r="O297" s="4"/>
      <c r="P297" s="4"/>
      <c r="Q297" s="4"/>
    </row>
    <row r="298" spans="4:17" x14ac:dyDescent="0.2">
      <c r="D298" s="11"/>
      <c r="E298" s="11"/>
      <c r="F298" s="16">
        <v>25.23</v>
      </c>
      <c r="G298" s="11"/>
      <c r="H298" s="16">
        <v>2256.5500000000002</v>
      </c>
      <c r="I298" s="11"/>
      <c r="J298" s="11"/>
      <c r="K298" s="16">
        <v>13.43</v>
      </c>
      <c r="L298" s="11"/>
      <c r="M298" s="16">
        <v>815.3</v>
      </c>
      <c r="N298" s="4"/>
      <c r="O298" s="4"/>
      <c r="P298" s="4"/>
      <c r="Q298" s="4"/>
    </row>
    <row r="299" spans="4:17" x14ac:dyDescent="0.2">
      <c r="D299" s="11"/>
      <c r="E299" s="11"/>
      <c r="F299" s="16"/>
      <c r="G299" s="11"/>
      <c r="H299" s="16"/>
      <c r="I299" s="11"/>
      <c r="J299" s="11"/>
      <c r="K299" s="16"/>
      <c r="L299" s="11"/>
      <c r="M299" s="16"/>
      <c r="N299" s="4"/>
      <c r="O299" s="4"/>
      <c r="P299" s="4"/>
      <c r="Q299" s="4"/>
    </row>
    <row r="300" spans="4:17" x14ac:dyDescent="0.2">
      <c r="D300" s="11"/>
      <c r="E300" s="11"/>
      <c r="F300" s="18"/>
      <c r="G300" s="11"/>
      <c r="H300" s="18"/>
      <c r="I300" s="11"/>
      <c r="J300" s="11"/>
      <c r="K300" s="18"/>
      <c r="L300" s="11"/>
      <c r="M300" s="18"/>
      <c r="N300" s="4"/>
      <c r="O300" s="4"/>
      <c r="P300" s="4"/>
      <c r="Q300" s="4"/>
    </row>
    <row r="301" spans="4:17" x14ac:dyDescent="0.2">
      <c r="N301" s="4"/>
      <c r="O301" s="4"/>
      <c r="P301" s="4"/>
      <c r="Q301" s="4"/>
    </row>
    <row r="302" spans="4:17" x14ac:dyDescent="0.2">
      <c r="N302" s="4"/>
      <c r="O302" s="4"/>
      <c r="P302" s="4"/>
      <c r="Q302" s="4"/>
    </row>
    <row r="303" spans="4:17" x14ac:dyDescent="0.2">
      <c r="N303" s="4"/>
      <c r="O303" s="4"/>
      <c r="P303" s="4"/>
      <c r="Q303" s="4"/>
    </row>
    <row r="304" spans="4:17" x14ac:dyDescent="0.2">
      <c r="D304" s="34">
        <v>7708.71</v>
      </c>
      <c r="E304" s="150">
        <v>9600.3349999999991</v>
      </c>
      <c r="F304" s="150">
        <v>9596.0750000000007</v>
      </c>
      <c r="G304" s="150">
        <v>10905.77</v>
      </c>
      <c r="H304" s="150">
        <v>6302.08</v>
      </c>
      <c r="I304" s="150">
        <v>6307.4050000000007</v>
      </c>
      <c r="J304" s="150">
        <v>5280.56</v>
      </c>
      <c r="N304" s="4"/>
      <c r="O304" s="4"/>
      <c r="P304" s="4"/>
      <c r="Q304" s="4"/>
    </row>
    <row r="305" spans="4:17" x14ac:dyDescent="0.2">
      <c r="D305" s="34">
        <v>12180.77</v>
      </c>
      <c r="E305" s="150">
        <v>13800.87</v>
      </c>
      <c r="F305" s="150">
        <v>13780.845000000001</v>
      </c>
      <c r="G305" s="150">
        <v>17658.495000000003</v>
      </c>
      <c r="H305" s="150">
        <v>10453.530000000001</v>
      </c>
      <c r="I305" s="150">
        <v>10467.754999999999</v>
      </c>
      <c r="J305" s="150">
        <v>8269.4699999999993</v>
      </c>
      <c r="N305" s="4"/>
      <c r="O305" s="4"/>
      <c r="P305" s="4"/>
      <c r="Q305" s="4"/>
    </row>
    <row r="306" spans="4:17" x14ac:dyDescent="0.2">
      <c r="D306" s="34">
        <v>17336.23</v>
      </c>
      <c r="E306" s="150">
        <v>19410.574999999997</v>
      </c>
      <c r="F306" s="150">
        <v>19351.03</v>
      </c>
      <c r="G306" s="150">
        <v>29157.404999999999</v>
      </c>
      <c r="H306" s="150">
        <v>15091.56</v>
      </c>
      <c r="I306" s="150">
        <v>15091.555</v>
      </c>
      <c r="J306" s="150">
        <v>15458.11</v>
      </c>
      <c r="N306" s="4"/>
      <c r="O306" s="4"/>
      <c r="P306" s="4"/>
      <c r="Q306" s="4"/>
    </row>
    <row r="307" spans="4:17" x14ac:dyDescent="0.2">
      <c r="D307" s="34">
        <v>17170.969713682156</v>
      </c>
      <c r="E307" s="150">
        <v>20720.401795010937</v>
      </c>
      <c r="F307" s="150">
        <v>20619.527261383588</v>
      </c>
      <c r="G307" s="150">
        <v>31691.708214285711</v>
      </c>
      <c r="H307" s="150">
        <v>13438.134788411087</v>
      </c>
      <c r="I307" s="150">
        <v>13407.191339367551</v>
      </c>
      <c r="J307" s="150">
        <v>20363.12</v>
      </c>
      <c r="N307" s="4"/>
      <c r="O307" s="4"/>
      <c r="P307" s="4"/>
      <c r="Q307" s="4"/>
    </row>
    <row r="308" spans="4:17" x14ac:dyDescent="0.2">
      <c r="D308" s="5">
        <v>7721355806.0000238</v>
      </c>
      <c r="E308" s="150">
        <v>4776052613.750021</v>
      </c>
      <c r="F308" s="150">
        <v>4709500026.5000114</v>
      </c>
      <c r="G308" s="150">
        <v>66552587.249999993</v>
      </c>
      <c r="H308" s="150">
        <v>2945303192.25</v>
      </c>
      <c r="I308" s="150">
        <v>2925449150.2499995</v>
      </c>
      <c r="J308" s="150">
        <v>19854042</v>
      </c>
    </row>
    <row r="309" spans="4:17" x14ac:dyDescent="0.2">
      <c r="D309" s="151" t="s">
        <v>97</v>
      </c>
      <c r="E309" s="152"/>
      <c r="F309" s="152"/>
      <c r="G309" s="152"/>
      <c r="H309" s="152"/>
      <c r="I309" s="152"/>
      <c r="J309" s="152"/>
    </row>
    <row r="310" spans="4:17" x14ac:dyDescent="0.2">
      <c r="D310" s="16">
        <v>449675</v>
      </c>
      <c r="E310" s="16">
        <v>230500</v>
      </c>
      <c r="F310" s="16">
        <v>228400</v>
      </c>
      <c r="G310" s="16">
        <v>2100</v>
      </c>
      <c r="H310" s="16">
        <v>219175</v>
      </c>
      <c r="I310" s="16">
        <v>218200</v>
      </c>
      <c r="J310" s="16">
        <v>975</v>
      </c>
    </row>
    <row r="317" spans="4:17" x14ac:dyDescent="0.2">
      <c r="D317" s="34">
        <v>1177.43</v>
      </c>
      <c r="E317" s="150">
        <v>1229.6199999999999</v>
      </c>
      <c r="F317" s="150">
        <v>1228.8150000000001</v>
      </c>
      <c r="G317" s="150">
        <v>1295.8399999999999</v>
      </c>
      <c r="H317" s="150">
        <v>1132.1300000000001</v>
      </c>
      <c r="I317" s="150">
        <v>1131.52</v>
      </c>
      <c r="J317" s="150">
        <v>1166.76</v>
      </c>
    </row>
    <row r="318" spans="4:17" x14ac:dyDescent="0.2">
      <c r="D318" s="34">
        <v>2483.4499999999998</v>
      </c>
      <c r="E318" s="150">
        <v>2548.8000000000002</v>
      </c>
      <c r="F318" s="150">
        <v>2547.9949999999999</v>
      </c>
      <c r="G318" s="150">
        <v>3276.83</v>
      </c>
      <c r="H318" s="150">
        <v>2407.3000000000002</v>
      </c>
      <c r="I318" s="150">
        <v>2407.89</v>
      </c>
      <c r="J318" s="150">
        <v>2050.04</v>
      </c>
    </row>
    <row r="319" spans="4:17" x14ac:dyDescent="0.2">
      <c r="D319" s="34">
        <v>4691.21</v>
      </c>
      <c r="E319" s="150">
        <v>4792.32</v>
      </c>
      <c r="F319" s="150">
        <v>4792.32</v>
      </c>
      <c r="G319" s="150">
        <v>4594.9850000000006</v>
      </c>
      <c r="H319" s="150">
        <v>4565.26</v>
      </c>
      <c r="I319" s="150">
        <v>4566.4050000000007</v>
      </c>
      <c r="J319" s="150">
        <v>3964.56</v>
      </c>
    </row>
    <row r="320" spans="4:17" x14ac:dyDescent="0.2">
      <c r="D320" s="34">
        <v>3308.6790359704228</v>
      </c>
      <c r="E320" s="150">
        <v>3425.3192635574896</v>
      </c>
      <c r="F320" s="150">
        <v>3423.2939174693702</v>
      </c>
      <c r="G320" s="150">
        <v>3645.5997619047625</v>
      </c>
      <c r="H320" s="150">
        <v>3186.0118866202765</v>
      </c>
      <c r="I320" s="150">
        <v>3187.6037694775414</v>
      </c>
      <c r="J320" s="150">
        <v>2829.7566666666671</v>
      </c>
    </row>
    <row r="321" spans="4:10" x14ac:dyDescent="0.2">
      <c r="D321" s="5">
        <v>1487830245.4999998</v>
      </c>
      <c r="E321" s="150">
        <v>789536090.25000131</v>
      </c>
      <c r="F321" s="150">
        <v>781880330.75000417</v>
      </c>
      <c r="G321" s="150">
        <v>7655759.5000000009</v>
      </c>
      <c r="H321" s="150">
        <v>698294155.24999917</v>
      </c>
      <c r="I321" s="150">
        <v>695535142.49999952</v>
      </c>
      <c r="J321" s="150">
        <v>2759012.75</v>
      </c>
    </row>
    <row r="322" spans="4:10" x14ac:dyDescent="0.2">
      <c r="D322" s="151" t="s">
        <v>97</v>
      </c>
      <c r="E322" s="152"/>
      <c r="F322" s="152"/>
      <c r="G322" s="152"/>
      <c r="H322" s="152"/>
      <c r="I322" s="152"/>
      <c r="J322" s="152"/>
    </row>
    <row r="323" spans="4:10" x14ac:dyDescent="0.2">
      <c r="D323" s="16">
        <v>449675</v>
      </c>
      <c r="E323" s="16">
        <v>230500</v>
      </c>
      <c r="F323" s="16">
        <v>228400</v>
      </c>
      <c r="G323" s="16">
        <v>2100</v>
      </c>
      <c r="H323" s="16">
        <v>219175</v>
      </c>
      <c r="I323" s="16">
        <v>218200</v>
      </c>
      <c r="J323" s="16">
        <v>975</v>
      </c>
    </row>
    <row r="331" spans="4:10" x14ac:dyDescent="0.2">
      <c r="D331" s="5">
        <v>4741.4799999999996</v>
      </c>
      <c r="E331" s="5">
        <v>5463.2809999999963</v>
      </c>
      <c r="F331" s="5">
        <v>3953.66</v>
      </c>
      <c r="G331" s="5">
        <v>133654894.25000007</v>
      </c>
      <c r="H331" s="5">
        <v>85089300.24999997</v>
      </c>
      <c r="I331" s="5">
        <v>54007017.00000006</v>
      </c>
    </row>
    <row r="332" spans="4:10" x14ac:dyDescent="0.2">
      <c r="D332" s="5">
        <v>6648.01</v>
      </c>
      <c r="E332" s="5">
        <v>8542.7399999999907</v>
      </c>
      <c r="F332" s="5">
        <v>5350.82</v>
      </c>
      <c r="G332" s="5">
        <v>247640432.49999973</v>
      </c>
      <c r="H332" s="5">
        <v>165044420.24999985</v>
      </c>
      <c r="I332" s="5">
        <v>102799207.25</v>
      </c>
    </row>
    <row r="333" spans="4:10" x14ac:dyDescent="0.2">
      <c r="D333" s="5">
        <v>8741.23</v>
      </c>
      <c r="E333" s="5">
        <v>10656.548000000003</v>
      </c>
      <c r="F333" s="5">
        <v>7126.19</v>
      </c>
      <c r="G333" s="5">
        <v>346922254.74999976</v>
      </c>
      <c r="H333" s="5">
        <v>221523548.25000042</v>
      </c>
      <c r="I333" s="5">
        <v>137391499.24999985</v>
      </c>
    </row>
    <row r="334" spans="4:10" x14ac:dyDescent="0.2">
      <c r="D334" s="5">
        <v>10596.76</v>
      </c>
      <c r="E334" s="5">
        <v>12250.341999999959</v>
      </c>
      <c r="F334" s="5">
        <v>8831.35</v>
      </c>
      <c r="G334" s="5">
        <v>435138742.74999964</v>
      </c>
      <c r="H334" s="5">
        <v>265132015.00000018</v>
      </c>
      <c r="I334" s="5">
        <v>174332663.99999982</v>
      </c>
    </row>
    <row r="335" spans="4:10" x14ac:dyDescent="0.2">
      <c r="D335" s="5">
        <v>12180.77</v>
      </c>
      <c r="E335" s="5">
        <v>13800.87</v>
      </c>
      <c r="F335" s="5">
        <v>10453.530000000001</v>
      </c>
      <c r="G335" s="5">
        <v>513466855.5000003</v>
      </c>
      <c r="H335" s="5">
        <v>300347837.99999976</v>
      </c>
      <c r="I335" s="5">
        <v>211128617.50000042</v>
      </c>
    </row>
    <row r="336" spans="4:10" x14ac:dyDescent="0.2">
      <c r="D336" s="5">
        <v>13899.32</v>
      </c>
      <c r="E336" s="5">
        <v>15477.17</v>
      </c>
      <c r="F336" s="5">
        <v>12030.32</v>
      </c>
      <c r="G336" s="5">
        <v>585687068.25000036</v>
      </c>
      <c r="H336" s="5">
        <v>337026310.0000003</v>
      </c>
      <c r="I336" s="5">
        <v>246902080.2499997</v>
      </c>
    </row>
    <row r="337" spans="4:9" x14ac:dyDescent="0.2">
      <c r="D337" s="5">
        <v>15934.85</v>
      </c>
      <c r="E337" s="5">
        <v>17669.833000000031</v>
      </c>
      <c r="F337" s="5">
        <v>13950.7</v>
      </c>
      <c r="G337" s="5">
        <v>669060532.00000036</v>
      </c>
      <c r="H337" s="5">
        <v>379652535.24999958</v>
      </c>
      <c r="I337" s="5">
        <v>283255588.75000024</v>
      </c>
    </row>
    <row r="338" spans="4:9" x14ac:dyDescent="0.2">
      <c r="D338" s="5">
        <v>19353.900000000001</v>
      </c>
      <c r="E338" s="5">
        <v>22059.507999999871</v>
      </c>
      <c r="F338" s="5">
        <v>16617.77</v>
      </c>
      <c r="G338" s="5">
        <v>784051546.75000095</v>
      </c>
      <c r="H338" s="5">
        <v>451275963.99999976</v>
      </c>
      <c r="I338" s="5">
        <v>332679473.75000006</v>
      </c>
    </row>
    <row r="339" spans="4:9" x14ac:dyDescent="0.2">
      <c r="D339" s="5">
        <v>27979.84</v>
      </c>
      <c r="E339" s="5">
        <v>32975.066999999864</v>
      </c>
      <c r="F339" s="5">
        <v>23249.32</v>
      </c>
      <c r="G339" s="5">
        <v>1032603871.0000015</v>
      </c>
      <c r="H339" s="5">
        <v>614739912.99999976</v>
      </c>
      <c r="I339" s="5">
        <v>424401432.75000006</v>
      </c>
    </row>
    <row r="340" spans="4:9" x14ac:dyDescent="0.2">
      <c r="D340" s="5">
        <v>2687081.54</v>
      </c>
      <c r="E340" s="5">
        <v>2687081.54</v>
      </c>
      <c r="F340" s="5">
        <v>597902.99</v>
      </c>
      <c r="G340" s="5">
        <v>2973129608.249999</v>
      </c>
      <c r="H340" s="5">
        <v>1956220769.7500019</v>
      </c>
      <c r="I340" s="5">
        <v>978405611.74999905</v>
      </c>
    </row>
    <row r="341" spans="4:9" x14ac:dyDescent="0.2">
      <c r="D341" s="98">
        <v>449675</v>
      </c>
      <c r="E341" s="98">
        <v>230500</v>
      </c>
      <c r="F341" s="98">
        <v>219175</v>
      </c>
      <c r="G341" s="16">
        <v>7721355806.0000019</v>
      </c>
      <c r="H341" s="16">
        <v>4776052613.7500019</v>
      </c>
      <c r="I341" s="16">
        <v>2945303192.249999</v>
      </c>
    </row>
    <row r="350" spans="4:9" x14ac:dyDescent="0.2">
      <c r="D350" s="5">
        <v>574.95000000000005</v>
      </c>
      <c r="E350" s="5">
        <v>590.125</v>
      </c>
      <c r="F350" s="5">
        <v>549.12</v>
      </c>
      <c r="G350" s="5">
        <v>15852876.000000002</v>
      </c>
      <c r="H350" s="5">
        <v>8398457.7500000093</v>
      </c>
      <c r="I350" s="5">
        <v>7476578.9999999925</v>
      </c>
    </row>
    <row r="351" spans="4:9" x14ac:dyDescent="0.2">
      <c r="D351" s="5">
        <v>970.66</v>
      </c>
      <c r="E351" s="5">
        <v>1009.5519999999991</v>
      </c>
      <c r="F351" s="5">
        <v>922.72</v>
      </c>
      <c r="G351" s="5">
        <v>34754708.249999933</v>
      </c>
      <c r="H351" s="5">
        <v>18586855.249999959</v>
      </c>
      <c r="I351" s="5">
        <v>16242892.999999987</v>
      </c>
    </row>
    <row r="352" spans="4:9" x14ac:dyDescent="0.2">
      <c r="D352" s="5">
        <v>1400.14</v>
      </c>
      <c r="E352" s="5">
        <v>1453.8410000000008</v>
      </c>
      <c r="F352" s="5">
        <v>1343.02</v>
      </c>
      <c r="G352" s="5">
        <v>53146237.000000052</v>
      </c>
      <c r="H352" s="5">
        <v>28346313</v>
      </c>
      <c r="I352" s="5">
        <v>24850833.749999978</v>
      </c>
    </row>
    <row r="353" spans="4:9" x14ac:dyDescent="0.2">
      <c r="D353" s="5">
        <v>1909.5</v>
      </c>
      <c r="E353" s="5">
        <v>1973.6079999999995</v>
      </c>
      <c r="F353" s="5">
        <v>1853.65</v>
      </c>
      <c r="G353" s="5">
        <v>74490856.250000134</v>
      </c>
      <c r="H353" s="5">
        <v>39508795.750000015</v>
      </c>
      <c r="I353" s="5">
        <v>35010458.750000007</v>
      </c>
    </row>
    <row r="354" spans="4:9" x14ac:dyDescent="0.2">
      <c r="D354" s="5">
        <v>2483.4499999999998</v>
      </c>
      <c r="E354" s="5">
        <v>2548.8000000000002</v>
      </c>
      <c r="F354" s="5">
        <v>2407.3000000000002</v>
      </c>
      <c r="G354" s="5">
        <v>98587383.000000104</v>
      </c>
      <c r="H354" s="5">
        <v>51952649.750000015</v>
      </c>
      <c r="I354" s="5">
        <v>46635303.500000022</v>
      </c>
    </row>
    <row r="355" spans="4:9" x14ac:dyDescent="0.2">
      <c r="D355" s="5">
        <v>3171.64</v>
      </c>
      <c r="E355" s="5">
        <v>3261.4259999999999</v>
      </c>
      <c r="F355" s="5">
        <v>3087.36</v>
      </c>
      <c r="G355" s="5">
        <v>126688244.25000003</v>
      </c>
      <c r="H355" s="5">
        <v>66589337.000000022</v>
      </c>
      <c r="I355" s="5">
        <v>60138066.750000082</v>
      </c>
    </row>
    <row r="356" spans="4:9" x14ac:dyDescent="0.2">
      <c r="D356" s="5">
        <v>4076.8</v>
      </c>
      <c r="E356" s="5">
        <v>4177.8250000000062</v>
      </c>
      <c r="F356" s="5">
        <v>4012.06</v>
      </c>
      <c r="G356" s="5">
        <v>162939344.99999994</v>
      </c>
      <c r="H356" s="5">
        <v>85404024.24999997</v>
      </c>
      <c r="I356" s="5">
        <v>77454020.49999994</v>
      </c>
    </row>
    <row r="357" spans="4:9" x14ac:dyDescent="0.2">
      <c r="D357" s="5">
        <v>4968.93</v>
      </c>
      <c r="E357" s="5">
        <v>5203.0419999999922</v>
      </c>
      <c r="F357" s="5">
        <v>4792.32</v>
      </c>
      <c r="G357" s="5">
        <v>206663338.99999997</v>
      </c>
      <c r="H357" s="5">
        <v>108317052.00000003</v>
      </c>
      <c r="I357" s="5">
        <v>98982118.25000003</v>
      </c>
    </row>
    <row r="358" spans="4:9" x14ac:dyDescent="0.2">
      <c r="D358" s="5">
        <v>7176.84</v>
      </c>
      <c r="E358" s="5">
        <v>7577.2459999999892</v>
      </c>
      <c r="F358" s="5">
        <v>6851.9</v>
      </c>
      <c r="G358" s="5">
        <v>268866763.99999958</v>
      </c>
      <c r="H358" s="5">
        <v>144372741.74999991</v>
      </c>
      <c r="I358" s="5">
        <v>124681271.75000021</v>
      </c>
    </row>
    <row r="359" spans="4:9" x14ac:dyDescent="0.2">
      <c r="D359" s="5">
        <v>23280.080000000002</v>
      </c>
      <c r="E359" s="5">
        <v>23280.080000000002</v>
      </c>
      <c r="F359" s="5">
        <v>21795.57</v>
      </c>
      <c r="G359" s="5">
        <v>445840492.75000095</v>
      </c>
      <c r="H359" s="5">
        <v>238059863.74999991</v>
      </c>
      <c r="I359" s="5">
        <v>206822609.99999997</v>
      </c>
    </row>
    <row r="360" spans="4:9" x14ac:dyDescent="0.2">
      <c r="D360" s="98">
        <v>449675</v>
      </c>
      <c r="E360" s="98">
        <v>230500</v>
      </c>
      <c r="F360" s="98">
        <v>219175</v>
      </c>
      <c r="G360" s="16">
        <v>1487830245.5000007</v>
      </c>
      <c r="H360" s="16">
        <v>789536090.24999976</v>
      </c>
      <c r="I360" s="16">
        <v>698294155.25000024</v>
      </c>
    </row>
  </sheetData>
  <mergeCells count="11">
    <mergeCell ref="F221:J221"/>
    <mergeCell ref="K221:M221"/>
    <mergeCell ref="E220:M220"/>
    <mergeCell ref="C7:C8"/>
    <mergeCell ref="W7:AA7"/>
    <mergeCell ref="D7:H7"/>
    <mergeCell ref="I7:M7"/>
    <mergeCell ref="R7:V7"/>
    <mergeCell ref="B5:P5"/>
    <mergeCell ref="N7:P7"/>
    <mergeCell ref="B7:B8"/>
  </mergeCells>
  <phoneticPr fontId="16" type="noConversion"/>
  <conditionalFormatting sqref="C10:P15">
    <cfRule type="cellIs" dxfId="51" priority="2" stopIfTrue="1" operator="between">
      <formula>500</formula>
      <formula>1225</formula>
    </cfRule>
  </conditionalFormatting>
  <conditionalFormatting sqref="C20:P20">
    <cfRule type="expression" dxfId="50" priority="4" stopIfTrue="1">
      <formula>AND(C14&gt;=500,C14&lt;=1225)</formula>
    </cfRule>
  </conditionalFormatting>
  <conditionalFormatting sqref="C16:P19">
    <cfRule type="expression" dxfId="49" priority="6" stopIfTrue="1">
      <formula>AND(C10&gt;=500,C10&lt;=1225)</formula>
    </cfRule>
  </conditionalFormatting>
  <hyperlinks>
    <hyperlink ref="M1" location="Índice!B12" display="ÍNDICE"/>
  </hyperlinks>
  <pageMargins left="0.19685039370078741" right="0.19685039370078741" top="0.19685039370078741" bottom="0.19685039370078741" header="0" footer="0"/>
  <pageSetup paperSize="9" scale="80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 enableFormatConditionsCalculation="0"/>
  <dimension ref="B1:S368"/>
  <sheetViews>
    <sheetView topLeftCell="A38" zoomScale="90" zoomScaleNormal="90" workbookViewId="0">
      <selection activeCell="I38" sqref="I38"/>
    </sheetView>
  </sheetViews>
  <sheetFormatPr baseColWidth="10" defaultRowHeight="12.75" x14ac:dyDescent="0.2"/>
  <cols>
    <col min="1" max="1" width="2.7109375" style="2" customWidth="1"/>
    <col min="2" max="2" width="39.85546875" style="2" customWidth="1"/>
    <col min="3" max="3" width="9.28515625" style="2" customWidth="1"/>
    <col min="4" max="4" width="10.140625" style="2" customWidth="1"/>
    <col min="5" max="5" width="8.5703125" style="2" customWidth="1"/>
    <col min="6" max="6" width="9.5703125" style="2" customWidth="1"/>
    <col min="7" max="7" width="11.140625" style="2" customWidth="1"/>
    <col min="8" max="8" width="12.140625" style="2" customWidth="1"/>
    <col min="9" max="9" width="10.42578125" style="2" customWidth="1"/>
    <col min="10" max="10" width="2.5703125" style="2" customWidth="1"/>
    <col min="11" max="11" width="7.85546875" style="2" customWidth="1"/>
    <col min="12" max="14" width="9.42578125" style="2" customWidth="1"/>
    <col min="15" max="15" width="11" style="2" customWidth="1"/>
    <col min="16" max="16" width="10.5703125" style="2" customWidth="1"/>
    <col min="17" max="17" width="10.7109375" style="2" customWidth="1"/>
    <col min="18" max="16384" width="11.42578125" style="2"/>
  </cols>
  <sheetData>
    <row r="1" spans="2:19" ht="38.1" customHeight="1" x14ac:dyDescent="0.2">
      <c r="N1" s="253" t="s">
        <v>51</v>
      </c>
    </row>
    <row r="2" spans="2:19" ht="21" customHeight="1" x14ac:dyDescent="0.2">
      <c r="N2" s="159"/>
    </row>
    <row r="3" spans="2:19" s="189" customFormat="1" ht="21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</row>
    <row r="4" spans="2:19" ht="12.75" customHeight="1" x14ac:dyDescent="0.2"/>
    <row r="5" spans="2:19" ht="15" customHeight="1" x14ac:dyDescent="0.2">
      <c r="B5" s="284" t="s">
        <v>170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54"/>
      <c r="S5" s="54"/>
    </row>
    <row r="6" spans="2:19" ht="12.75" customHeight="1" x14ac:dyDescent="0.25">
      <c r="B6" s="48"/>
      <c r="C6" s="17"/>
      <c r="D6" s="17"/>
      <c r="E6" s="17"/>
      <c r="F6" s="17"/>
      <c r="G6" s="17"/>
      <c r="H6" s="17"/>
      <c r="I6" s="17"/>
      <c r="J6" s="39"/>
    </row>
    <row r="7" spans="2:19" ht="12.75" customHeight="1" x14ac:dyDescent="0.2">
      <c r="B7" s="298"/>
      <c r="C7" s="294" t="s">
        <v>83</v>
      </c>
      <c r="D7" s="295"/>
      <c r="E7" s="295"/>
      <c r="F7" s="295"/>
      <c r="G7" s="295"/>
      <c r="H7" s="295"/>
      <c r="I7" s="296"/>
      <c r="J7" s="39"/>
      <c r="K7" s="297" t="s">
        <v>13</v>
      </c>
      <c r="L7" s="297"/>
      <c r="M7" s="297"/>
      <c r="N7" s="297"/>
      <c r="O7" s="297"/>
      <c r="P7" s="297"/>
      <c r="Q7" s="297"/>
    </row>
    <row r="8" spans="2:19" s="175" customFormat="1" ht="25.5" customHeight="1" x14ac:dyDescent="0.2">
      <c r="B8" s="298"/>
      <c r="C8" s="59" t="s">
        <v>96</v>
      </c>
      <c r="D8" s="59" t="s">
        <v>156</v>
      </c>
      <c r="E8" s="59" t="s">
        <v>151</v>
      </c>
      <c r="F8" s="59" t="s">
        <v>152</v>
      </c>
      <c r="G8" s="59" t="s">
        <v>153</v>
      </c>
      <c r="H8" s="59" t="s">
        <v>68</v>
      </c>
      <c r="I8" s="59" t="s">
        <v>125</v>
      </c>
      <c r="J8" s="65"/>
      <c r="K8" s="59" t="s">
        <v>96</v>
      </c>
      <c r="L8" s="59" t="s">
        <v>156</v>
      </c>
      <c r="M8" s="59" t="s">
        <v>151</v>
      </c>
      <c r="N8" s="59" t="s">
        <v>152</v>
      </c>
      <c r="O8" s="59" t="s">
        <v>153</v>
      </c>
      <c r="P8" s="59" t="s">
        <v>68</v>
      </c>
      <c r="Q8" s="59" t="s">
        <v>125</v>
      </c>
    </row>
    <row r="9" spans="2:19" s="89" customFormat="1" ht="12.75" customHeight="1" x14ac:dyDescent="0.2">
      <c r="B9" s="65"/>
      <c r="C9" s="65"/>
      <c r="D9" s="64"/>
      <c r="E9" s="64"/>
      <c r="F9" s="64"/>
      <c r="G9" s="65"/>
      <c r="H9" s="65"/>
      <c r="I9" s="65"/>
      <c r="J9" s="65"/>
      <c r="K9" s="65"/>
      <c r="L9" s="64"/>
      <c r="M9" s="64"/>
      <c r="N9" s="64"/>
      <c r="O9" s="65"/>
      <c r="P9" s="65"/>
      <c r="Q9" s="65"/>
    </row>
    <row r="10" spans="2:19" ht="12.75" customHeight="1" x14ac:dyDescent="0.2">
      <c r="B10" s="50" t="s">
        <v>96</v>
      </c>
      <c r="C10" s="200">
        <v>614825</v>
      </c>
      <c r="D10" s="200">
        <v>10675</v>
      </c>
      <c r="E10" s="200">
        <v>53675</v>
      </c>
      <c r="F10" s="200">
        <v>140300</v>
      </c>
      <c r="G10" s="200">
        <v>148750</v>
      </c>
      <c r="H10" s="200">
        <v>172450</v>
      </c>
      <c r="I10" s="200">
        <v>88975</v>
      </c>
      <c r="J10" s="259"/>
      <c r="K10" s="201">
        <v>100</v>
      </c>
      <c r="L10" s="201">
        <v>1.7362664172732079</v>
      </c>
      <c r="M10" s="201">
        <v>8.7301264587484244</v>
      </c>
      <c r="N10" s="201">
        <v>22.81950148416216</v>
      </c>
      <c r="O10" s="201">
        <v>24.193876306266009</v>
      </c>
      <c r="P10" s="201">
        <v>28.048631724474443</v>
      </c>
      <c r="Q10" s="201">
        <v>14.471597609075753</v>
      </c>
    </row>
    <row r="11" spans="2:19" ht="12.75" customHeight="1" x14ac:dyDescent="0.2">
      <c r="B11" s="197" t="s">
        <v>21</v>
      </c>
      <c r="C11" s="60">
        <v>575425</v>
      </c>
      <c r="D11" s="60">
        <v>10675</v>
      </c>
      <c r="E11" s="60">
        <v>53550</v>
      </c>
      <c r="F11" s="60">
        <v>137875</v>
      </c>
      <c r="G11" s="60">
        <v>140650</v>
      </c>
      <c r="H11" s="60">
        <v>146275</v>
      </c>
      <c r="I11" s="60">
        <v>86400</v>
      </c>
      <c r="J11" s="202"/>
      <c r="K11" s="87">
        <v>93.591672427113409</v>
      </c>
      <c r="L11" s="87">
        <v>1.7362664172732079</v>
      </c>
      <c r="M11" s="87">
        <v>8.709795470255763</v>
      </c>
      <c r="N11" s="87">
        <v>22.425080307404546</v>
      </c>
      <c r="O11" s="87">
        <v>22.876428251941608</v>
      </c>
      <c r="P11" s="87">
        <v>23.791322734111333</v>
      </c>
      <c r="Q11" s="87">
        <v>14.052779246126947</v>
      </c>
    </row>
    <row r="12" spans="2:19" ht="12.75" customHeight="1" x14ac:dyDescent="0.2">
      <c r="B12" s="233" t="s">
        <v>145</v>
      </c>
      <c r="C12" s="60">
        <v>383725</v>
      </c>
      <c r="D12" s="60">
        <v>8450</v>
      </c>
      <c r="E12" s="60">
        <v>42775</v>
      </c>
      <c r="F12" s="60">
        <v>108450</v>
      </c>
      <c r="G12" s="60">
        <v>98450</v>
      </c>
      <c r="H12" s="60">
        <v>81900</v>
      </c>
      <c r="I12" s="60">
        <v>43700</v>
      </c>
      <c r="J12" s="203"/>
      <c r="K12" s="87">
        <v>62.412068474769242</v>
      </c>
      <c r="L12" s="87">
        <v>1.3743748221038508</v>
      </c>
      <c r="M12" s="87">
        <v>6.9572642621884278</v>
      </c>
      <c r="N12" s="87">
        <v>17.639165616232262</v>
      </c>
      <c r="O12" s="87">
        <v>16.01268653681942</v>
      </c>
      <c r="P12" s="87">
        <v>13.320863660391169</v>
      </c>
      <c r="Q12" s="87">
        <v>7.1077135770341151</v>
      </c>
    </row>
    <row r="13" spans="2:19" ht="12.75" customHeight="1" x14ac:dyDescent="0.2">
      <c r="B13" s="233" t="s">
        <v>146</v>
      </c>
      <c r="C13" s="60">
        <v>191700</v>
      </c>
      <c r="D13" s="60">
        <v>2225</v>
      </c>
      <c r="E13" s="60">
        <v>10775</v>
      </c>
      <c r="F13" s="60">
        <v>29425</v>
      </c>
      <c r="G13" s="60">
        <v>42200</v>
      </c>
      <c r="H13" s="60">
        <v>64375</v>
      </c>
      <c r="I13" s="60">
        <v>42700</v>
      </c>
      <c r="J13" s="203"/>
      <c r="K13" s="87">
        <v>31.179603952344163</v>
      </c>
      <c r="L13" s="87">
        <v>0.36189159516935715</v>
      </c>
      <c r="M13" s="87">
        <v>1.7525312080673363</v>
      </c>
      <c r="N13" s="87">
        <v>4.7859146911722847</v>
      </c>
      <c r="O13" s="87">
        <v>6.8637417151221891</v>
      </c>
      <c r="P13" s="87">
        <v>10.470459073720164</v>
      </c>
      <c r="Q13" s="87">
        <v>6.9450656690928314</v>
      </c>
    </row>
    <row r="14" spans="2:19" ht="12.75" customHeight="1" x14ac:dyDescent="0.2">
      <c r="B14" s="197" t="s">
        <v>22</v>
      </c>
      <c r="C14" s="60">
        <v>39400</v>
      </c>
      <c r="D14" s="60" t="s">
        <v>185</v>
      </c>
      <c r="E14" s="60" t="s">
        <v>185</v>
      </c>
      <c r="F14" s="60">
        <v>2425</v>
      </c>
      <c r="G14" s="60">
        <v>8100</v>
      </c>
      <c r="H14" s="60">
        <v>26175</v>
      </c>
      <c r="I14" s="60">
        <v>2575</v>
      </c>
      <c r="J14" s="202"/>
      <c r="K14" s="87">
        <v>6.408327572886594</v>
      </c>
      <c r="L14" s="87" t="s">
        <v>185</v>
      </c>
      <c r="M14" s="87" t="s">
        <v>185</v>
      </c>
      <c r="N14" s="87">
        <v>0.39442117675761396</v>
      </c>
      <c r="O14" s="87">
        <v>1.3174480543244012</v>
      </c>
      <c r="P14" s="87">
        <v>4.2573089903631116</v>
      </c>
      <c r="Q14" s="87">
        <v>0.41881836294880659</v>
      </c>
    </row>
    <row r="15" spans="2:19" ht="12.75" customHeight="1" x14ac:dyDescent="0.2">
      <c r="B15" s="4"/>
      <c r="C15" s="60"/>
      <c r="D15" s="60"/>
      <c r="E15" s="60"/>
      <c r="F15" s="60"/>
      <c r="G15" s="60"/>
      <c r="H15" s="60"/>
      <c r="I15" s="60"/>
      <c r="J15" s="88"/>
      <c r="K15" s="87"/>
      <c r="L15" s="87"/>
      <c r="M15" s="87"/>
      <c r="N15" s="87"/>
      <c r="O15" s="87"/>
      <c r="P15" s="87"/>
      <c r="Q15" s="87"/>
    </row>
    <row r="16" spans="2:19" ht="12.75" customHeight="1" x14ac:dyDescent="0.2">
      <c r="B16" s="50" t="s">
        <v>73</v>
      </c>
      <c r="C16" s="200"/>
      <c r="D16" s="200"/>
      <c r="E16" s="200"/>
      <c r="F16" s="200"/>
      <c r="G16" s="200"/>
      <c r="H16" s="200"/>
      <c r="I16" s="200"/>
      <c r="J16" s="236"/>
      <c r="K16" s="201"/>
      <c r="L16" s="201"/>
      <c r="M16" s="201"/>
      <c r="N16" s="201"/>
      <c r="O16" s="201"/>
      <c r="P16" s="201"/>
      <c r="Q16" s="201"/>
    </row>
    <row r="17" spans="2:17" ht="12.75" customHeight="1" x14ac:dyDescent="0.2">
      <c r="B17" s="80" t="s">
        <v>154</v>
      </c>
      <c r="C17" s="60">
        <v>319850</v>
      </c>
      <c r="D17" s="60">
        <v>6250</v>
      </c>
      <c r="E17" s="60">
        <v>30825</v>
      </c>
      <c r="F17" s="60">
        <v>68800</v>
      </c>
      <c r="G17" s="60">
        <v>80225</v>
      </c>
      <c r="H17" s="60">
        <v>88525</v>
      </c>
      <c r="I17" s="60">
        <v>45225</v>
      </c>
      <c r="J17" s="203"/>
      <c r="K17" s="87">
        <v>52.022933355019724</v>
      </c>
      <c r="L17" s="87">
        <v>1.0165494246330256</v>
      </c>
      <c r="M17" s="87">
        <v>5.0136217622900823</v>
      </c>
      <c r="N17" s="87">
        <v>11.190176066360346</v>
      </c>
      <c r="O17" s="87">
        <v>13.048428414589518</v>
      </c>
      <c r="P17" s="87">
        <v>14.398406050502176</v>
      </c>
      <c r="Q17" s="87">
        <v>7.3557516366445741</v>
      </c>
    </row>
    <row r="18" spans="2:17" ht="12.75" customHeight="1" x14ac:dyDescent="0.2">
      <c r="B18" s="80" t="s">
        <v>82</v>
      </c>
      <c r="C18" s="60">
        <v>294975</v>
      </c>
      <c r="D18" s="60">
        <v>4425</v>
      </c>
      <c r="E18" s="60">
        <v>22850</v>
      </c>
      <c r="F18" s="60">
        <v>71500</v>
      </c>
      <c r="G18" s="60">
        <v>68525</v>
      </c>
      <c r="H18" s="60">
        <v>83925</v>
      </c>
      <c r="I18" s="60">
        <v>43750</v>
      </c>
      <c r="J18" s="203"/>
      <c r="K18" s="87">
        <v>47.977066644980276</v>
      </c>
      <c r="L18" s="87">
        <v>0.71971699264018218</v>
      </c>
      <c r="M18" s="87">
        <v>3.7165046964583417</v>
      </c>
      <c r="N18" s="87">
        <v>11.629325417801814</v>
      </c>
      <c r="O18" s="87">
        <v>11.145447891676493</v>
      </c>
      <c r="P18" s="87">
        <v>13.650225673972269</v>
      </c>
      <c r="Q18" s="87">
        <v>7.1158459724311793</v>
      </c>
    </row>
    <row r="19" spans="2:17" ht="12.75" customHeight="1" x14ac:dyDescent="0.2">
      <c r="B19" s="4"/>
      <c r="C19" s="60"/>
      <c r="D19" s="60"/>
      <c r="E19" s="60"/>
      <c r="F19" s="60"/>
      <c r="G19" s="60"/>
      <c r="H19" s="60"/>
      <c r="I19" s="60"/>
      <c r="J19" s="88"/>
      <c r="K19" s="87"/>
      <c r="L19" s="87"/>
      <c r="M19" s="87"/>
      <c r="N19" s="87"/>
      <c r="O19" s="87"/>
      <c r="P19" s="87"/>
      <c r="Q19" s="87"/>
    </row>
    <row r="20" spans="2:17" ht="12.75" customHeight="1" x14ac:dyDescent="0.2">
      <c r="B20" s="50" t="s">
        <v>39</v>
      </c>
      <c r="C20" s="200"/>
      <c r="D20" s="200"/>
      <c r="E20" s="200"/>
      <c r="F20" s="200"/>
      <c r="G20" s="200"/>
      <c r="H20" s="200"/>
      <c r="I20" s="200"/>
      <c r="J20" s="236"/>
      <c r="K20" s="201"/>
      <c r="L20" s="201"/>
      <c r="M20" s="201"/>
      <c r="N20" s="201"/>
      <c r="O20" s="201"/>
      <c r="P20" s="201"/>
      <c r="Q20" s="201"/>
    </row>
    <row r="21" spans="2:17" ht="12.75" customHeight="1" x14ac:dyDescent="0.2">
      <c r="B21" s="80" t="s">
        <v>98</v>
      </c>
      <c r="C21" s="60">
        <v>66625</v>
      </c>
      <c r="D21" s="60">
        <v>1125</v>
      </c>
      <c r="E21" s="60">
        <v>8100</v>
      </c>
      <c r="F21" s="60">
        <v>20075</v>
      </c>
      <c r="G21" s="60">
        <v>21575</v>
      </c>
      <c r="H21" s="60">
        <v>12250</v>
      </c>
      <c r="I21" s="60">
        <v>3500</v>
      </c>
      <c r="J21" s="203"/>
      <c r="K21" s="87">
        <v>10.836416866588053</v>
      </c>
      <c r="L21" s="87">
        <v>0.18297889643394463</v>
      </c>
      <c r="M21" s="87">
        <v>1.3174480543244012</v>
      </c>
      <c r="N21" s="87">
        <v>3.2651567519212783</v>
      </c>
      <c r="O21" s="87">
        <v>3.5091286138332047</v>
      </c>
      <c r="P21" s="87">
        <v>1.9924368722807302</v>
      </c>
      <c r="Q21" s="87">
        <v>0.56926767779449439</v>
      </c>
    </row>
    <row r="22" spans="2:17" ht="12.75" customHeight="1" x14ac:dyDescent="0.2">
      <c r="B22" s="80" t="s">
        <v>99</v>
      </c>
      <c r="C22" s="60">
        <v>270025</v>
      </c>
      <c r="D22" s="60">
        <v>5850</v>
      </c>
      <c r="E22" s="60">
        <v>26775</v>
      </c>
      <c r="F22" s="60">
        <v>68250</v>
      </c>
      <c r="G22" s="60">
        <v>72625</v>
      </c>
      <c r="H22" s="60">
        <v>70550</v>
      </c>
      <c r="I22" s="60">
        <v>25975</v>
      </c>
      <c r="J22" s="203"/>
      <c r="K22" s="87">
        <v>43.919001341845238</v>
      </c>
      <c r="L22" s="87">
        <v>0.95149026145651205</v>
      </c>
      <c r="M22" s="87">
        <v>4.3548977351278815</v>
      </c>
      <c r="N22" s="87">
        <v>11.100719716992641</v>
      </c>
      <c r="O22" s="87">
        <v>11.812304314235758</v>
      </c>
      <c r="P22" s="87">
        <v>11.474809905257594</v>
      </c>
      <c r="Q22" s="87">
        <v>4.2247794087748547</v>
      </c>
    </row>
    <row r="23" spans="2:17" ht="12.75" customHeight="1" x14ac:dyDescent="0.2">
      <c r="B23" s="80" t="s">
        <v>100</v>
      </c>
      <c r="C23" s="60">
        <v>271425</v>
      </c>
      <c r="D23" s="60">
        <v>3600</v>
      </c>
      <c r="E23" s="60">
        <v>18275</v>
      </c>
      <c r="F23" s="60">
        <v>51075</v>
      </c>
      <c r="G23" s="60">
        <v>53300</v>
      </c>
      <c r="H23" s="60">
        <v>87800</v>
      </c>
      <c r="I23" s="60">
        <v>57375</v>
      </c>
      <c r="J23" s="203"/>
      <c r="K23" s="87">
        <v>44.146708412963036</v>
      </c>
      <c r="L23" s="87">
        <v>0.58553246858862273</v>
      </c>
      <c r="M23" s="87">
        <v>2.9723905176269669</v>
      </c>
      <c r="N23" s="87">
        <v>8.3072418981010863</v>
      </c>
      <c r="O23" s="87">
        <v>8.6691334932704436</v>
      </c>
      <c r="P23" s="87">
        <v>14.280486317244744</v>
      </c>
      <c r="Q23" s="87">
        <v>9.3319237181311756</v>
      </c>
    </row>
    <row r="24" spans="2:17" ht="12.75" customHeight="1" x14ac:dyDescent="0.2">
      <c r="B24" s="80" t="s">
        <v>30</v>
      </c>
      <c r="C24" s="60">
        <v>6750</v>
      </c>
      <c r="D24" s="60" t="s">
        <v>185</v>
      </c>
      <c r="E24" s="60">
        <v>525</v>
      </c>
      <c r="F24" s="60">
        <v>900</v>
      </c>
      <c r="G24" s="60">
        <v>1250</v>
      </c>
      <c r="H24" s="60">
        <v>1850</v>
      </c>
      <c r="I24" s="60">
        <v>2125</v>
      </c>
      <c r="J24" s="203"/>
      <c r="K24" s="87">
        <v>1.0978733786036676</v>
      </c>
      <c r="L24" s="87" t="s">
        <v>185</v>
      </c>
      <c r="M24" s="87">
        <v>8.5390151669174158E-2</v>
      </c>
      <c r="N24" s="87">
        <v>0.14638311714715568</v>
      </c>
      <c r="O24" s="87">
        <v>0.20330988492660512</v>
      </c>
      <c r="P24" s="87">
        <v>0.3008986296913756</v>
      </c>
      <c r="Q24" s="87">
        <v>0.34562680437522875</v>
      </c>
    </row>
    <row r="25" spans="2:17" ht="12.75" customHeight="1" x14ac:dyDescent="0.2">
      <c r="B25" s="4"/>
      <c r="C25" s="60"/>
      <c r="D25" s="60"/>
      <c r="E25" s="60"/>
      <c r="F25" s="60"/>
      <c r="G25" s="60"/>
      <c r="H25" s="60"/>
      <c r="I25" s="60"/>
      <c r="J25" s="88"/>
      <c r="K25" s="87"/>
      <c r="L25" s="87"/>
      <c r="M25" s="87"/>
      <c r="N25" s="87"/>
      <c r="O25" s="87"/>
      <c r="P25" s="87"/>
      <c r="Q25" s="87"/>
    </row>
    <row r="26" spans="2:17" ht="12.75" customHeight="1" x14ac:dyDescent="0.2">
      <c r="B26" s="50" t="s">
        <v>119</v>
      </c>
      <c r="C26" s="200"/>
      <c r="D26" s="200"/>
      <c r="E26" s="200"/>
      <c r="F26" s="200"/>
      <c r="G26" s="200"/>
      <c r="H26" s="200"/>
      <c r="I26" s="200"/>
      <c r="J26" s="236"/>
      <c r="K26" s="201"/>
      <c r="L26" s="201"/>
      <c r="M26" s="201"/>
      <c r="N26" s="201"/>
      <c r="O26" s="201"/>
      <c r="P26" s="201"/>
      <c r="Q26" s="201"/>
    </row>
    <row r="27" spans="2:17" ht="12.75" customHeight="1" x14ac:dyDescent="0.2">
      <c r="B27" s="80" t="s">
        <v>155</v>
      </c>
      <c r="C27" s="60">
        <v>534100</v>
      </c>
      <c r="D27" s="60">
        <v>9375</v>
      </c>
      <c r="E27" s="60">
        <v>46650</v>
      </c>
      <c r="F27" s="60">
        <v>123250</v>
      </c>
      <c r="G27" s="60">
        <v>127950</v>
      </c>
      <c r="H27" s="60">
        <v>149125</v>
      </c>
      <c r="I27" s="60">
        <v>77750</v>
      </c>
      <c r="J27" s="203"/>
      <c r="K27" s="87">
        <v>86.870247631439838</v>
      </c>
      <c r="L27" s="87">
        <v>1.5248241369495386</v>
      </c>
      <c r="M27" s="87">
        <v>7.5875249054609037</v>
      </c>
      <c r="N27" s="87">
        <v>20.046354653763267</v>
      </c>
      <c r="O27" s="87">
        <v>20.810799821087301</v>
      </c>
      <c r="P27" s="87">
        <v>24.254869271743992</v>
      </c>
      <c r="Q27" s="87">
        <v>12.645874842434839</v>
      </c>
    </row>
    <row r="28" spans="2:17" ht="12.75" customHeight="1" x14ac:dyDescent="0.2">
      <c r="B28" s="80" t="s">
        <v>38</v>
      </c>
      <c r="C28" s="60">
        <v>80675</v>
      </c>
      <c r="D28" s="60">
        <v>1300</v>
      </c>
      <c r="E28" s="60">
        <v>7025</v>
      </c>
      <c r="F28" s="60">
        <v>17025</v>
      </c>
      <c r="G28" s="60">
        <v>20800</v>
      </c>
      <c r="H28" s="60">
        <v>23300</v>
      </c>
      <c r="I28" s="60">
        <v>11225</v>
      </c>
      <c r="J28" s="203"/>
      <c r="K28" s="87">
        <v>13.121619973163096</v>
      </c>
      <c r="L28" s="87">
        <v>0.21144228032366932</v>
      </c>
      <c r="M28" s="87">
        <v>1.1426015532875209</v>
      </c>
      <c r="N28" s="87">
        <v>2.7690806327003621</v>
      </c>
      <c r="O28" s="87">
        <v>3.3830764851787092</v>
      </c>
      <c r="P28" s="87">
        <v>3.7896962550319198</v>
      </c>
      <c r="Q28" s="87">
        <v>1.8257227666409142</v>
      </c>
    </row>
    <row r="29" spans="2:17" ht="12.75" customHeight="1" x14ac:dyDescent="0.2">
      <c r="B29" s="80" t="s">
        <v>45</v>
      </c>
      <c r="C29" s="60" t="s">
        <v>185</v>
      </c>
      <c r="D29" s="60" t="s">
        <v>185</v>
      </c>
      <c r="E29" s="60" t="s">
        <v>185</v>
      </c>
      <c r="F29" s="60" t="s">
        <v>185</v>
      </c>
      <c r="G29" s="60" t="s">
        <v>185</v>
      </c>
      <c r="H29" s="60" t="s">
        <v>185</v>
      </c>
      <c r="I29" s="60" t="s">
        <v>185</v>
      </c>
      <c r="J29" s="203"/>
      <c r="K29" s="87" t="s">
        <v>185</v>
      </c>
      <c r="L29" s="87" t="s">
        <v>185</v>
      </c>
      <c r="M29" s="87" t="s">
        <v>185</v>
      </c>
      <c r="N29" s="87" t="s">
        <v>185</v>
      </c>
      <c r="O29" s="87" t="s">
        <v>185</v>
      </c>
      <c r="P29" s="87" t="s">
        <v>185</v>
      </c>
      <c r="Q29" s="87" t="s">
        <v>185</v>
      </c>
    </row>
    <row r="30" spans="2:17" ht="12.75" customHeight="1" x14ac:dyDescent="0.2">
      <c r="B30" s="57"/>
      <c r="C30" s="57"/>
      <c r="D30" s="57"/>
      <c r="E30" s="57"/>
      <c r="F30" s="57"/>
      <c r="G30" s="57"/>
      <c r="H30" s="57"/>
      <c r="I30" s="57"/>
      <c r="J30" s="4"/>
      <c r="K30" s="57"/>
      <c r="L30" s="57"/>
      <c r="M30" s="57"/>
      <c r="N30" s="57"/>
      <c r="O30" s="57"/>
      <c r="P30" s="57"/>
      <c r="Q30" s="57"/>
    </row>
    <row r="31" spans="2:17" ht="12.7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ht="12.75" customHeight="1" x14ac:dyDescent="0.2">
      <c r="B32" s="94" t="s">
        <v>168</v>
      </c>
    </row>
    <row r="33" spans="9:9" ht="12.75" customHeight="1" x14ac:dyDescent="0.2"/>
    <row r="38" spans="9:9" x14ac:dyDescent="0.2">
      <c r="I38" s="253" t="s">
        <v>51</v>
      </c>
    </row>
    <row r="188" spans="3:14" x14ac:dyDescent="0.2">
      <c r="C188" s="9" t="s">
        <v>96</v>
      </c>
      <c r="D188" s="146">
        <v>449675</v>
      </c>
      <c r="E188" s="16">
        <v>230500</v>
      </c>
      <c r="F188" s="99">
        <v>285.44327196312412</v>
      </c>
      <c r="G188" s="16">
        <v>789536090.25000131</v>
      </c>
      <c r="H188" s="99">
        <v>1726.700149584238</v>
      </c>
      <c r="I188" s="16">
        <v>4776052613.750021</v>
      </c>
      <c r="J188" s="16">
        <v>219175</v>
      </c>
      <c r="K188" s="99">
        <v>265.50099055168863</v>
      </c>
      <c r="L188" s="16">
        <v>698294155.24999917</v>
      </c>
      <c r="M188" s="99">
        <v>1119.8445657009233</v>
      </c>
      <c r="N188" s="16">
        <v>2945303192.25</v>
      </c>
    </row>
    <row r="189" spans="3:14" x14ac:dyDescent="0.2">
      <c r="C189" s="9" t="s">
        <v>123</v>
      </c>
      <c r="D189" s="146">
        <v>59725</v>
      </c>
      <c r="E189" s="16">
        <v>24650</v>
      </c>
      <c r="F189" s="99">
        <v>536.2235285665987</v>
      </c>
      <c r="G189" s="16">
        <v>158614919.75000015</v>
      </c>
      <c r="H189" s="99">
        <v>824.18087221095459</v>
      </c>
      <c r="I189" s="16">
        <v>243792701.99999967</v>
      </c>
      <c r="J189" s="16">
        <v>35075</v>
      </c>
      <c r="K189" s="99">
        <v>448.52322998336837</v>
      </c>
      <c r="L189" s="16">
        <v>188783427.49999997</v>
      </c>
      <c r="M189" s="99">
        <v>505.59311772392562</v>
      </c>
      <c r="N189" s="16">
        <v>212804143.25000012</v>
      </c>
    </row>
    <row r="190" spans="3:14" x14ac:dyDescent="0.2">
      <c r="C190" s="9" t="s">
        <v>124</v>
      </c>
      <c r="D190" s="146">
        <v>339325</v>
      </c>
      <c r="E190" s="16">
        <v>184025</v>
      </c>
      <c r="F190" s="99">
        <v>248.27838054159324</v>
      </c>
      <c r="G190" s="16">
        <v>548273147.74999881</v>
      </c>
      <c r="H190" s="99">
        <v>1776.4278019290934</v>
      </c>
      <c r="I190" s="16">
        <v>3922885514.9999957</v>
      </c>
      <c r="J190" s="16">
        <v>155300</v>
      </c>
      <c r="K190" s="99">
        <v>221.9054864241254</v>
      </c>
      <c r="L190" s="16">
        <v>413543064.49999857</v>
      </c>
      <c r="M190" s="99">
        <v>1218.4252870787752</v>
      </c>
      <c r="N190" s="16">
        <v>2270657365.0000024</v>
      </c>
    </row>
    <row r="191" spans="3:14" x14ac:dyDescent="0.2">
      <c r="C191" s="9" t="s">
        <v>106</v>
      </c>
      <c r="D191" s="146">
        <v>34425</v>
      </c>
      <c r="E191" s="16">
        <v>13525</v>
      </c>
      <c r="F191" s="99">
        <v>271.10613678373392</v>
      </c>
      <c r="G191" s="16">
        <v>44000526.000000015</v>
      </c>
      <c r="H191" s="99">
        <v>2405.6611367837381</v>
      </c>
      <c r="I191" s="16">
        <v>390438802.5000003</v>
      </c>
      <c r="J191" s="16">
        <v>20900</v>
      </c>
      <c r="K191" s="99">
        <v>247.41291267942631</v>
      </c>
      <c r="L191" s="16">
        <v>62051158.500000022</v>
      </c>
      <c r="M191" s="99">
        <v>1381.0453209728853</v>
      </c>
      <c r="N191" s="16">
        <v>346366166.49999946</v>
      </c>
    </row>
    <row r="192" spans="3:14" x14ac:dyDescent="0.2">
      <c r="C192" s="9" t="s">
        <v>61</v>
      </c>
      <c r="D192" s="146">
        <v>16200</v>
      </c>
      <c r="E192" s="16">
        <v>8300</v>
      </c>
      <c r="F192" s="99">
        <v>388.02707580321288</v>
      </c>
      <c r="G192" s="16">
        <v>38647496.75</v>
      </c>
      <c r="H192" s="99">
        <v>2198.1485366465877</v>
      </c>
      <c r="I192" s="16">
        <v>218935594.24999994</v>
      </c>
      <c r="J192" s="16">
        <v>7900</v>
      </c>
      <c r="K192" s="99">
        <v>357.76903744725723</v>
      </c>
      <c r="L192" s="16">
        <v>33916504.749999985</v>
      </c>
      <c r="M192" s="99">
        <v>1218.0961761603369</v>
      </c>
      <c r="N192" s="16">
        <v>115475517.5000001</v>
      </c>
    </row>
    <row r="197" spans="3:11" ht="76.5" x14ac:dyDescent="0.2">
      <c r="C197"/>
      <c r="D197" s="24" t="s">
        <v>97</v>
      </c>
      <c r="E197" s="148" t="s">
        <v>4</v>
      </c>
      <c r="F197" s="148" t="s">
        <v>5</v>
      </c>
      <c r="G197" s="148" t="s">
        <v>69</v>
      </c>
      <c r="H197" s="148" t="s">
        <v>70</v>
      </c>
      <c r="I197" s="148" t="s">
        <v>71</v>
      </c>
      <c r="J197" s="148" t="s">
        <v>62</v>
      </c>
      <c r="K197" s="148" t="s">
        <v>71</v>
      </c>
    </row>
    <row r="198" spans="3:11" x14ac:dyDescent="0.2">
      <c r="C198" t="s">
        <v>97</v>
      </c>
      <c r="D198" s="28">
        <v>449675</v>
      </c>
      <c r="E198" s="28">
        <v>190475</v>
      </c>
      <c r="F198" s="28">
        <v>115625</v>
      </c>
      <c r="G198" s="28">
        <v>59950</v>
      </c>
      <c r="H198" s="28">
        <v>37700</v>
      </c>
      <c r="I198" s="28">
        <v>38350</v>
      </c>
      <c r="J198" s="28">
        <v>7575</v>
      </c>
      <c r="K198" s="28">
        <v>38350</v>
      </c>
    </row>
    <row r="199" spans="3:11" x14ac:dyDescent="0.2">
      <c r="C199" s="10" t="s">
        <v>123</v>
      </c>
      <c r="D199" s="16">
        <v>59725</v>
      </c>
      <c r="E199" s="16">
        <v>7550</v>
      </c>
      <c r="F199" s="16">
        <v>6275</v>
      </c>
      <c r="G199" s="16">
        <v>5900</v>
      </c>
      <c r="H199" s="16">
        <v>11900</v>
      </c>
      <c r="I199" s="16">
        <v>27650</v>
      </c>
      <c r="J199" s="16">
        <v>450</v>
      </c>
      <c r="K199" s="16">
        <v>29250</v>
      </c>
    </row>
    <row r="200" spans="3:11" x14ac:dyDescent="0.2">
      <c r="C200" s="10" t="s">
        <v>124</v>
      </c>
      <c r="D200" s="16">
        <v>339325</v>
      </c>
      <c r="E200" s="16">
        <v>166900</v>
      </c>
      <c r="F200" s="16">
        <v>96425</v>
      </c>
      <c r="G200" s="16">
        <v>44625</v>
      </c>
      <c r="H200" s="16">
        <v>19800</v>
      </c>
      <c r="I200" s="16">
        <v>5575</v>
      </c>
      <c r="J200" s="16">
        <v>6000</v>
      </c>
      <c r="K200" s="16">
        <v>8325</v>
      </c>
    </row>
    <row r="201" spans="3:11" x14ac:dyDescent="0.2">
      <c r="C201" s="10" t="s">
        <v>106</v>
      </c>
      <c r="D201" s="16">
        <v>34425</v>
      </c>
      <c r="E201" s="16">
        <v>13325</v>
      </c>
      <c r="F201" s="16">
        <v>9925</v>
      </c>
      <c r="G201" s="16">
        <v>6125</v>
      </c>
      <c r="H201" s="16">
        <v>3150</v>
      </c>
      <c r="I201" s="16">
        <v>1100</v>
      </c>
      <c r="J201" s="16">
        <v>800</v>
      </c>
      <c r="K201" s="16">
        <v>75</v>
      </c>
    </row>
    <row r="202" spans="3:11" x14ac:dyDescent="0.2">
      <c r="C202" s="9" t="s">
        <v>61</v>
      </c>
      <c r="D202" s="16">
        <v>16200</v>
      </c>
      <c r="E202" s="16">
        <v>2700</v>
      </c>
      <c r="F202" s="16">
        <v>3000</v>
      </c>
      <c r="G202" s="16">
        <v>3300</v>
      </c>
      <c r="H202" s="16">
        <v>2850</v>
      </c>
      <c r="I202" s="16">
        <v>4025</v>
      </c>
      <c r="J202" s="16">
        <v>325</v>
      </c>
      <c r="K202" s="16">
        <v>700</v>
      </c>
    </row>
    <row r="226" spans="4:17" x14ac:dyDescent="0.2">
      <c r="N226" s="4"/>
      <c r="O226" s="4"/>
      <c r="P226" s="4"/>
      <c r="Q226" s="4"/>
    </row>
    <row r="227" spans="4:17" x14ac:dyDescent="0.2">
      <c r="N227" s="4"/>
      <c r="O227" s="4"/>
      <c r="P227" s="4"/>
      <c r="Q227" s="4"/>
    </row>
    <row r="228" spans="4:17" x14ac:dyDescent="0.2"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4"/>
      <c r="O228" s="4"/>
      <c r="P228" s="4"/>
      <c r="Q228" s="4"/>
    </row>
    <row r="229" spans="4:17" x14ac:dyDescent="0.2"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4"/>
      <c r="O229" s="4"/>
      <c r="P229" s="4"/>
      <c r="Q229" s="4"/>
    </row>
    <row r="230" spans="4:17" x14ac:dyDescent="0.2">
      <c r="D230" s="289" t="s">
        <v>161</v>
      </c>
      <c r="E230" s="289"/>
      <c r="F230" s="289"/>
      <c r="G230" s="289"/>
      <c r="H230" s="289"/>
      <c r="I230" s="289"/>
      <c r="J230" s="289"/>
      <c r="K230" s="289"/>
      <c r="L230" s="289"/>
      <c r="M230" s="293"/>
      <c r="N230" s="4"/>
      <c r="O230" s="4"/>
      <c r="P230" s="4"/>
      <c r="Q230" s="4"/>
    </row>
    <row r="231" spans="4:17" x14ac:dyDescent="0.2">
      <c r="D231" s="286" t="s">
        <v>28</v>
      </c>
      <c r="E231" s="287"/>
      <c r="F231" s="287"/>
      <c r="G231" s="287"/>
      <c r="H231" s="288"/>
      <c r="I231" s="286" t="s">
        <v>29</v>
      </c>
      <c r="J231" s="287"/>
      <c r="K231" s="287"/>
      <c r="L231" s="287"/>
      <c r="M231" s="287"/>
      <c r="N231" s="4"/>
      <c r="O231" s="4"/>
      <c r="P231" s="4"/>
      <c r="Q231" s="4"/>
    </row>
    <row r="232" spans="4:17" ht="369.75" x14ac:dyDescent="0.2">
      <c r="D232" s="20" t="s">
        <v>83</v>
      </c>
      <c r="E232" s="20" t="s">
        <v>121</v>
      </c>
      <c r="F232" s="20" t="s">
        <v>122</v>
      </c>
      <c r="G232" s="20" t="s">
        <v>59</v>
      </c>
      <c r="H232" s="20" t="s">
        <v>60</v>
      </c>
      <c r="I232" s="20" t="s">
        <v>83</v>
      </c>
      <c r="J232" s="20" t="s">
        <v>121</v>
      </c>
      <c r="K232" s="20" t="s">
        <v>122</v>
      </c>
      <c r="L232" s="20" t="s">
        <v>59</v>
      </c>
      <c r="M232" s="97" t="s">
        <v>60</v>
      </c>
      <c r="N232" s="4"/>
      <c r="O232" s="4"/>
      <c r="P232" s="4"/>
      <c r="Q232" s="4"/>
    </row>
    <row r="233" spans="4:17" x14ac:dyDescent="0.2">
      <c r="D233" s="16">
        <v>24650</v>
      </c>
      <c r="E233" s="99">
        <v>536.2235285665987</v>
      </c>
      <c r="F233" s="16">
        <v>158614919.75000015</v>
      </c>
      <c r="G233" s="99">
        <v>824.18087221095459</v>
      </c>
      <c r="H233" s="16">
        <v>243792701.99999967</v>
      </c>
      <c r="I233" s="99">
        <v>35075</v>
      </c>
      <c r="J233" s="99">
        <v>448.52322998336837</v>
      </c>
      <c r="K233" s="16">
        <v>188783427.49999997</v>
      </c>
      <c r="L233" s="99">
        <v>505.59311772392562</v>
      </c>
      <c r="M233" s="29">
        <v>212804143.25000012</v>
      </c>
      <c r="N233" s="4"/>
      <c r="O233" s="4"/>
      <c r="P233" s="4"/>
      <c r="Q233" s="4"/>
    </row>
    <row r="234" spans="4:17" x14ac:dyDescent="0.2">
      <c r="D234" s="16">
        <v>2925</v>
      </c>
      <c r="E234" s="99">
        <v>392.7269230769229</v>
      </c>
      <c r="F234" s="16">
        <v>13784715.000000002</v>
      </c>
      <c r="G234" s="99">
        <v>488.34037749287751</v>
      </c>
      <c r="H234" s="16">
        <v>17140747.25</v>
      </c>
      <c r="I234" s="16">
        <v>3575</v>
      </c>
      <c r="J234" s="99">
        <v>378.48113053613042</v>
      </c>
      <c r="K234" s="16">
        <v>16236840.499999998</v>
      </c>
      <c r="L234" s="99">
        <v>388.75444638694637</v>
      </c>
      <c r="M234" s="29">
        <v>16677565.749999991</v>
      </c>
      <c r="N234" s="4"/>
      <c r="O234" s="4"/>
      <c r="P234" s="4"/>
      <c r="Q234" s="4"/>
    </row>
    <row r="235" spans="4:17" x14ac:dyDescent="0.2">
      <c r="D235" s="16">
        <v>7775</v>
      </c>
      <c r="E235" s="99">
        <v>522.85632368703091</v>
      </c>
      <c r="F235" s="16">
        <v>48782494.999999948</v>
      </c>
      <c r="G235" s="99">
        <v>714.78691854233682</v>
      </c>
      <c r="H235" s="16">
        <v>66689619.500000007</v>
      </c>
      <c r="I235" s="16">
        <v>14950</v>
      </c>
      <c r="J235" s="99">
        <v>473.02460005574125</v>
      </c>
      <c r="K235" s="16">
        <v>84860613.25000006</v>
      </c>
      <c r="L235" s="99">
        <v>544.58580128205062</v>
      </c>
      <c r="M235" s="29">
        <v>97698692.75</v>
      </c>
      <c r="N235" s="4"/>
      <c r="O235" s="4"/>
      <c r="P235" s="4"/>
      <c r="Q235" s="4"/>
    </row>
    <row r="236" spans="4:17" x14ac:dyDescent="0.2">
      <c r="D236" s="16">
        <v>13800</v>
      </c>
      <c r="E236" s="99">
        <v>575.26099788647366</v>
      </c>
      <c r="F236" s="16">
        <v>95263221.24999997</v>
      </c>
      <c r="G236" s="99">
        <v>961.10866847826048</v>
      </c>
      <c r="H236" s="16">
        <v>159159595.49999979</v>
      </c>
      <c r="I236" s="16">
        <v>16375</v>
      </c>
      <c r="J236" s="99">
        <v>442.96539185750618</v>
      </c>
      <c r="K236" s="16">
        <v>87042699.499999985</v>
      </c>
      <c r="L236" s="99">
        <v>497.63160559796398</v>
      </c>
      <c r="M236" s="29">
        <v>97784610.5</v>
      </c>
      <c r="N236" s="4"/>
      <c r="O236" s="4"/>
      <c r="P236" s="4"/>
      <c r="Q236" s="4"/>
    </row>
    <row r="237" spans="4:17" x14ac:dyDescent="0.2">
      <c r="D237" s="16">
        <v>150</v>
      </c>
      <c r="E237" s="99">
        <v>435.82694444444445</v>
      </c>
      <c r="F237" s="16">
        <v>784488.5</v>
      </c>
      <c r="G237" s="99">
        <v>445.9665277777778</v>
      </c>
      <c r="H237" s="16">
        <v>802739.75</v>
      </c>
      <c r="I237" s="16">
        <v>175</v>
      </c>
      <c r="J237" s="99">
        <v>306.32107142857143</v>
      </c>
      <c r="K237" s="16">
        <v>643274.25</v>
      </c>
      <c r="L237" s="99">
        <v>306.32107142857143</v>
      </c>
      <c r="M237" s="29">
        <v>643274.25</v>
      </c>
      <c r="N237" s="4"/>
      <c r="O237" s="4"/>
      <c r="P237" s="4"/>
      <c r="Q237" s="4"/>
    </row>
    <row r="238" spans="4:17" x14ac:dyDescent="0.2">
      <c r="D238" s="16">
        <v>22225</v>
      </c>
      <c r="E238" s="99">
        <v>550.86099831271099</v>
      </c>
      <c r="F238" s="16">
        <v>146914628.24999997</v>
      </c>
      <c r="G238" s="99">
        <v>855.38451256093151</v>
      </c>
      <c r="H238" s="16">
        <v>228131049.49999985</v>
      </c>
      <c r="I238" s="16">
        <v>33275</v>
      </c>
      <c r="J238" s="99">
        <v>456.18639619333806</v>
      </c>
      <c r="K238" s="16">
        <v>182155228.00000006</v>
      </c>
      <c r="L238" s="99">
        <v>516.33782556974745</v>
      </c>
      <c r="M238" s="29">
        <v>206173693.75</v>
      </c>
      <c r="N238" s="4"/>
      <c r="O238" s="4"/>
      <c r="P238" s="4"/>
      <c r="Q238" s="4"/>
    </row>
    <row r="244" spans="4:17" x14ac:dyDescent="0.2">
      <c r="N244" s="4"/>
      <c r="O244" s="4"/>
      <c r="P244" s="4"/>
      <c r="Q244" s="4"/>
    </row>
    <row r="245" spans="4:17" x14ac:dyDescent="0.2">
      <c r="N245" s="4"/>
      <c r="O245" s="4"/>
      <c r="P245" s="4"/>
      <c r="Q245" s="4"/>
    </row>
    <row r="246" spans="4:17" x14ac:dyDescent="0.2">
      <c r="N246" s="4"/>
      <c r="O246" s="4"/>
      <c r="P246" s="4"/>
      <c r="Q246" s="4"/>
    </row>
    <row r="247" spans="4:17" ht="369.75" x14ac:dyDescent="0.2">
      <c r="D247" s="149" t="s">
        <v>83</v>
      </c>
      <c r="E247" s="20" t="s">
        <v>121</v>
      </c>
      <c r="F247" s="20" t="s">
        <v>122</v>
      </c>
      <c r="G247" s="20" t="s">
        <v>59</v>
      </c>
      <c r="H247" s="20" t="s">
        <v>60</v>
      </c>
      <c r="I247" s="20" t="s">
        <v>83</v>
      </c>
      <c r="J247" s="20" t="s">
        <v>121</v>
      </c>
      <c r="K247" s="20" t="s">
        <v>122</v>
      </c>
      <c r="L247" s="20" t="s">
        <v>59</v>
      </c>
      <c r="M247" s="97" t="s">
        <v>60</v>
      </c>
      <c r="N247" s="4"/>
      <c r="O247" s="4"/>
      <c r="P247" s="4"/>
      <c r="Q247" s="4"/>
    </row>
    <row r="248" spans="4:17" x14ac:dyDescent="0.2">
      <c r="D248" s="16">
        <v>24650</v>
      </c>
      <c r="E248" s="99">
        <v>536.2235285665987</v>
      </c>
      <c r="F248" s="16">
        <v>158614919.75000015</v>
      </c>
      <c r="G248" s="99">
        <v>824.18087221095459</v>
      </c>
      <c r="H248" s="16">
        <v>243792701.99999967</v>
      </c>
      <c r="I248" s="99">
        <v>35075</v>
      </c>
      <c r="J248" s="99">
        <v>448.52322998336837</v>
      </c>
      <c r="K248" s="16">
        <v>188783427.49999997</v>
      </c>
      <c r="L248" s="99">
        <v>505.59311772392562</v>
      </c>
      <c r="M248" s="29">
        <v>212804143.25000012</v>
      </c>
      <c r="N248" s="4"/>
      <c r="O248" s="4"/>
      <c r="P248" s="4"/>
      <c r="Q248" s="4"/>
    </row>
    <row r="249" spans="4:17" x14ac:dyDescent="0.2">
      <c r="D249" s="16">
        <v>2925</v>
      </c>
      <c r="E249" s="99">
        <v>392.7269230769229</v>
      </c>
      <c r="F249" s="16">
        <v>13784715.000000002</v>
      </c>
      <c r="G249" s="99">
        <v>488.34037749287751</v>
      </c>
      <c r="H249" s="16">
        <v>17140747.25</v>
      </c>
      <c r="I249" s="16">
        <v>3575</v>
      </c>
      <c r="J249" s="99">
        <v>378.48113053613042</v>
      </c>
      <c r="K249" s="16">
        <v>16236840.499999998</v>
      </c>
      <c r="L249" s="99">
        <v>388.75444638694637</v>
      </c>
      <c r="M249" s="29">
        <v>16677565.749999991</v>
      </c>
      <c r="N249" s="4"/>
      <c r="O249" s="4"/>
      <c r="P249" s="4"/>
      <c r="Q249" s="4"/>
    </row>
    <row r="250" spans="4:17" x14ac:dyDescent="0.2">
      <c r="D250" s="16">
        <v>7775</v>
      </c>
      <c r="E250" s="99">
        <v>522.85632368703091</v>
      </c>
      <c r="F250" s="16">
        <v>48782494.999999948</v>
      </c>
      <c r="G250" s="99">
        <v>714.78691854233682</v>
      </c>
      <c r="H250" s="16">
        <v>66689619.500000007</v>
      </c>
      <c r="I250" s="16">
        <v>14950</v>
      </c>
      <c r="J250" s="99">
        <v>473.02460005574125</v>
      </c>
      <c r="K250" s="16">
        <v>84860613.25000006</v>
      </c>
      <c r="L250" s="99">
        <v>544.58580128205062</v>
      </c>
      <c r="M250" s="29">
        <v>97698692.75</v>
      </c>
      <c r="N250" s="4"/>
      <c r="O250" s="4"/>
      <c r="P250" s="4"/>
      <c r="Q250" s="4"/>
    </row>
    <row r="251" spans="4:17" x14ac:dyDescent="0.2">
      <c r="D251" s="16">
        <v>13800</v>
      </c>
      <c r="E251" s="99">
        <v>575.26099788647366</v>
      </c>
      <c r="F251" s="16">
        <v>95263221.24999997</v>
      </c>
      <c r="G251" s="99">
        <v>961.10866847826048</v>
      </c>
      <c r="H251" s="16">
        <v>159159595.49999979</v>
      </c>
      <c r="I251" s="16">
        <v>16375</v>
      </c>
      <c r="J251" s="99">
        <v>442.96539185750618</v>
      </c>
      <c r="K251" s="16">
        <v>87042699.499999985</v>
      </c>
      <c r="L251" s="99">
        <v>497.63160559796398</v>
      </c>
      <c r="M251" s="29">
        <v>97784610.5</v>
      </c>
      <c r="N251" s="4"/>
      <c r="O251" s="4"/>
      <c r="P251" s="4"/>
      <c r="Q251" s="4"/>
    </row>
    <row r="252" spans="4:17" x14ac:dyDescent="0.2">
      <c r="D252" s="16">
        <v>150</v>
      </c>
      <c r="E252" s="99">
        <v>435.82694444444445</v>
      </c>
      <c r="F252" s="16">
        <v>784488.5</v>
      </c>
      <c r="G252" s="99">
        <v>445.9665277777778</v>
      </c>
      <c r="H252" s="16">
        <v>802739.75</v>
      </c>
      <c r="I252" s="16">
        <v>175</v>
      </c>
      <c r="J252" s="99">
        <v>306.32107142857143</v>
      </c>
      <c r="K252" s="16">
        <v>643274.25</v>
      </c>
      <c r="L252" s="99">
        <v>306.32107142857143</v>
      </c>
      <c r="M252" s="29">
        <v>643274.25</v>
      </c>
      <c r="N252" s="4"/>
      <c r="O252" s="4"/>
      <c r="P252" s="4"/>
      <c r="Q252" s="4"/>
    </row>
    <row r="253" spans="4:17" x14ac:dyDescent="0.2">
      <c r="D253" s="16">
        <v>22225</v>
      </c>
      <c r="E253" s="99">
        <v>550.86099831271099</v>
      </c>
      <c r="F253" s="16">
        <v>146914628.24999997</v>
      </c>
      <c r="G253" s="99">
        <v>855.38451256093151</v>
      </c>
      <c r="H253" s="16">
        <v>228131049.49999985</v>
      </c>
      <c r="I253" s="16">
        <v>33275</v>
      </c>
      <c r="J253" s="99">
        <v>456.18639619333806</v>
      </c>
      <c r="K253" s="16">
        <v>182155228.00000006</v>
      </c>
      <c r="L253" s="99">
        <v>516.33782556974745</v>
      </c>
      <c r="M253" s="29">
        <v>206173693.75</v>
      </c>
      <c r="N253" s="4"/>
      <c r="O253" s="4"/>
      <c r="P253" s="4"/>
      <c r="Q253" s="4"/>
    </row>
    <row r="254" spans="4:17" x14ac:dyDescent="0.2">
      <c r="D254" s="16">
        <v>2425</v>
      </c>
      <c r="E254" s="99">
        <v>402.07187285223353</v>
      </c>
      <c r="F254" s="16">
        <v>11700291.500000006</v>
      </c>
      <c r="G254" s="99">
        <v>538.20111683848813</v>
      </c>
      <c r="H254" s="16">
        <v>15661652.499999996</v>
      </c>
      <c r="I254" s="16">
        <v>1800</v>
      </c>
      <c r="J254" s="99">
        <v>306.86108796296298</v>
      </c>
      <c r="K254" s="16">
        <v>6628199.5</v>
      </c>
      <c r="L254" s="99">
        <v>306.96525462962961</v>
      </c>
      <c r="M254" s="29">
        <v>6630449.5</v>
      </c>
      <c r="N254" s="4"/>
      <c r="O254" s="4"/>
      <c r="P254" s="4"/>
      <c r="Q254" s="4"/>
    </row>
    <row r="255" spans="4:17" x14ac:dyDescent="0.2">
      <c r="D255" s="16">
        <v>0</v>
      </c>
      <c r="E255" s="99" t="s">
        <v>95</v>
      </c>
      <c r="F255" s="16" t="s">
        <v>95</v>
      </c>
      <c r="G255" s="99" t="s">
        <v>95</v>
      </c>
      <c r="H255" s="16" t="s">
        <v>95</v>
      </c>
      <c r="I255" s="16">
        <v>0</v>
      </c>
      <c r="J255" s="99" t="s">
        <v>95</v>
      </c>
      <c r="K255" s="16" t="s">
        <v>95</v>
      </c>
      <c r="L255" s="99" t="s">
        <v>95</v>
      </c>
      <c r="M255" s="29" t="s">
        <v>95</v>
      </c>
      <c r="N255" s="4"/>
      <c r="O255" s="4"/>
      <c r="P255" s="4"/>
      <c r="Q255" s="4"/>
    </row>
    <row r="256" spans="4:17" x14ac:dyDescent="0.2">
      <c r="D256" s="11"/>
      <c r="E256" s="11"/>
      <c r="F256" s="25">
        <v>18300.599999999999</v>
      </c>
      <c r="G256" s="11"/>
      <c r="H256" s="25">
        <v>941529.28</v>
      </c>
      <c r="I256" s="11"/>
      <c r="J256" s="11"/>
      <c r="K256" s="25">
        <v>16650.8</v>
      </c>
      <c r="L256" s="11"/>
      <c r="M256" s="29">
        <v>173978.47</v>
      </c>
      <c r="N256" s="4"/>
      <c r="O256" s="4"/>
      <c r="P256" s="4"/>
      <c r="Q256" s="4"/>
    </row>
    <row r="257" spans="4:17" x14ac:dyDescent="0.2">
      <c r="D257" s="11"/>
      <c r="E257" s="11"/>
      <c r="F257" s="16">
        <v>68.150000000000006</v>
      </c>
      <c r="G257" s="11"/>
      <c r="H257" s="16">
        <v>68.150000000000006</v>
      </c>
      <c r="I257" s="11"/>
      <c r="J257" s="11"/>
      <c r="K257" s="16">
        <v>13.31</v>
      </c>
      <c r="L257" s="11"/>
      <c r="M257" s="29">
        <v>13.31</v>
      </c>
      <c r="N257" s="4"/>
      <c r="O257" s="4"/>
      <c r="P257" s="4"/>
      <c r="Q257" s="4"/>
    </row>
    <row r="258" spans="4:17" x14ac:dyDescent="0.2">
      <c r="N258" s="4"/>
      <c r="O258" s="4"/>
      <c r="P258" s="4"/>
      <c r="Q258" s="4"/>
    </row>
    <row r="259" spans="4:17" x14ac:dyDescent="0.2">
      <c r="N259" s="4"/>
      <c r="O259" s="4"/>
      <c r="P259" s="4"/>
      <c r="Q259" s="4"/>
    </row>
    <row r="260" spans="4:17" x14ac:dyDescent="0.2">
      <c r="N260" s="4"/>
      <c r="O260" s="4"/>
      <c r="P260" s="4"/>
      <c r="Q260" s="4"/>
    </row>
    <row r="261" spans="4:17" x14ac:dyDescent="0.2">
      <c r="N261" s="4"/>
      <c r="O261" s="4"/>
      <c r="P261" s="4"/>
      <c r="Q261" s="4"/>
    </row>
    <row r="262" spans="4:17" x14ac:dyDescent="0.2">
      <c r="N262" s="4"/>
      <c r="O262" s="4"/>
      <c r="P262" s="4"/>
      <c r="Q262" s="4"/>
    </row>
    <row r="263" spans="4:17" ht="369.75" x14ac:dyDescent="0.2">
      <c r="D263" s="20" t="s">
        <v>83</v>
      </c>
      <c r="E263" s="20" t="s">
        <v>121</v>
      </c>
      <c r="F263" s="20" t="s">
        <v>122</v>
      </c>
      <c r="G263" s="20" t="s">
        <v>59</v>
      </c>
      <c r="H263" s="20" t="s">
        <v>60</v>
      </c>
      <c r="I263" s="20" t="s">
        <v>83</v>
      </c>
      <c r="J263" s="20" t="s">
        <v>121</v>
      </c>
      <c r="K263" s="20" t="s">
        <v>122</v>
      </c>
      <c r="L263" s="20" t="s">
        <v>59</v>
      </c>
      <c r="M263" s="20" t="s">
        <v>60</v>
      </c>
      <c r="N263" s="4"/>
      <c r="O263" s="4"/>
      <c r="P263" s="4"/>
      <c r="Q263" s="4"/>
    </row>
    <row r="264" spans="4:17" x14ac:dyDescent="0.2">
      <c r="D264" s="16">
        <v>184025</v>
      </c>
      <c r="E264" s="99">
        <v>248.27838054159324</v>
      </c>
      <c r="F264" s="16">
        <v>548273147.74999881</v>
      </c>
      <c r="G264" s="99">
        <v>1776.4278019290934</v>
      </c>
      <c r="H264" s="16">
        <v>3922885514.9999957</v>
      </c>
      <c r="I264" s="16">
        <v>155300</v>
      </c>
      <c r="J264" s="99">
        <v>221.9054864241254</v>
      </c>
      <c r="K264" s="16">
        <v>413543064.49999857</v>
      </c>
      <c r="L264" s="99">
        <v>1218.4252870787752</v>
      </c>
      <c r="M264" s="16">
        <v>2270657365.0000024</v>
      </c>
      <c r="N264" s="4"/>
      <c r="O264" s="4"/>
      <c r="P264" s="4"/>
      <c r="Q264" s="4"/>
    </row>
    <row r="265" spans="4:17" x14ac:dyDescent="0.2">
      <c r="D265" s="16">
        <v>56475</v>
      </c>
      <c r="E265" s="99">
        <v>203.4933469824405</v>
      </c>
      <c r="F265" s="16">
        <v>137907441.25000054</v>
      </c>
      <c r="G265" s="99">
        <v>1140.0102490039828</v>
      </c>
      <c r="H265" s="16">
        <v>772584945.74999976</v>
      </c>
      <c r="I265" s="16">
        <v>45200</v>
      </c>
      <c r="J265" s="99">
        <v>197.67877535029464</v>
      </c>
      <c r="K265" s="16">
        <v>107220967.74999991</v>
      </c>
      <c r="L265" s="99">
        <v>1002.7321792035389</v>
      </c>
      <c r="M265" s="16">
        <v>543881934.0000006</v>
      </c>
      <c r="N265" s="4"/>
      <c r="O265" s="4"/>
      <c r="P265" s="4"/>
      <c r="Q265" s="4"/>
    </row>
    <row r="266" spans="4:17" x14ac:dyDescent="0.2">
      <c r="D266" s="16">
        <v>84425</v>
      </c>
      <c r="E266" s="99">
        <v>247.74436235317387</v>
      </c>
      <c r="F266" s="16">
        <v>250989813.49999988</v>
      </c>
      <c r="G266" s="99">
        <v>1595.1224516336022</v>
      </c>
      <c r="H266" s="16">
        <v>1616018555.7500038</v>
      </c>
      <c r="I266" s="16">
        <v>72325</v>
      </c>
      <c r="J266" s="99">
        <v>233.95871557783158</v>
      </c>
      <c r="K266" s="16">
        <v>203052769.24999991</v>
      </c>
      <c r="L266" s="99">
        <v>1226.9623309136944</v>
      </c>
      <c r="M266" s="16">
        <v>1064880607.0000014</v>
      </c>
      <c r="N266" s="4"/>
      <c r="O266" s="4"/>
      <c r="P266" s="4"/>
      <c r="Q266" s="4"/>
    </row>
    <row r="267" spans="4:17" x14ac:dyDescent="0.2">
      <c r="D267" s="16">
        <v>42975</v>
      </c>
      <c r="E267" s="99">
        <v>308.12022833042454</v>
      </c>
      <c r="F267" s="16">
        <v>158897601.74999991</v>
      </c>
      <c r="G267" s="99">
        <v>2953.6387133992607</v>
      </c>
      <c r="H267" s="16">
        <v>1523191484.5000012</v>
      </c>
      <c r="I267" s="16">
        <v>37550</v>
      </c>
      <c r="J267" s="99">
        <v>227.7786173990234</v>
      </c>
      <c r="K267" s="16">
        <v>102637044.99999997</v>
      </c>
      <c r="L267" s="99">
        <v>1462.3676226142932</v>
      </c>
      <c r="M267" s="16">
        <v>658942850.74999905</v>
      </c>
      <c r="N267" s="4"/>
      <c r="O267" s="4"/>
      <c r="P267" s="4"/>
      <c r="Q267" s="4"/>
    </row>
    <row r="268" spans="4:17" x14ac:dyDescent="0.2">
      <c r="D268" s="16">
        <v>150</v>
      </c>
      <c r="E268" s="99">
        <v>265.71736111111113</v>
      </c>
      <c r="F268" s="16">
        <v>478291.25</v>
      </c>
      <c r="G268" s="99">
        <v>6161.4049999999997</v>
      </c>
      <c r="H268" s="16">
        <v>11090529</v>
      </c>
      <c r="I268" s="16">
        <v>225</v>
      </c>
      <c r="J268" s="99">
        <v>234.17870370370372</v>
      </c>
      <c r="K268" s="16">
        <v>632282.5</v>
      </c>
      <c r="L268" s="99">
        <v>1093.3234259259259</v>
      </c>
      <c r="M268" s="16">
        <v>2951973.25</v>
      </c>
      <c r="N268" s="4"/>
      <c r="O268" s="4"/>
      <c r="P268" s="4"/>
      <c r="Q268" s="4"/>
    </row>
    <row r="269" spans="4:17" x14ac:dyDescent="0.2">
      <c r="D269" s="16">
        <v>136925</v>
      </c>
      <c r="E269" s="99">
        <v>263.68648210699308</v>
      </c>
      <c r="F269" s="16">
        <v>433263258.74999976</v>
      </c>
      <c r="G269" s="99">
        <v>1976.6681026717833</v>
      </c>
      <c r="H269" s="16">
        <v>3247863359.4999976</v>
      </c>
      <c r="I269" s="16">
        <v>137100</v>
      </c>
      <c r="J269" s="99">
        <v>226.68239894845613</v>
      </c>
      <c r="K269" s="16">
        <v>372937882.74999917</v>
      </c>
      <c r="L269" s="99">
        <v>1256.1956368526598</v>
      </c>
      <c r="M269" s="16">
        <v>2066693061.7500017</v>
      </c>
      <c r="N269" s="4"/>
      <c r="O269" s="4"/>
      <c r="P269" s="4"/>
      <c r="Q269" s="4"/>
    </row>
    <row r="270" spans="4:17" x14ac:dyDescent="0.2">
      <c r="D270" s="16">
        <v>47025</v>
      </c>
      <c r="E270" s="99">
        <v>203.43522638667338</v>
      </c>
      <c r="F270" s="16">
        <v>114798498.25000013</v>
      </c>
      <c r="G270" s="99">
        <v>1194.2643022328525</v>
      </c>
      <c r="H270" s="16">
        <v>673923345.75000012</v>
      </c>
      <c r="I270" s="16">
        <v>18175</v>
      </c>
      <c r="J270" s="99">
        <v>185.93042870242985</v>
      </c>
      <c r="K270" s="16">
        <v>40551426.499999933</v>
      </c>
      <c r="L270" s="99">
        <v>933.61161279229702</v>
      </c>
      <c r="M270" s="16">
        <v>203620692.75000021</v>
      </c>
      <c r="N270" s="4"/>
      <c r="O270" s="4"/>
      <c r="P270" s="4"/>
      <c r="Q270" s="4"/>
    </row>
    <row r="271" spans="4:17" x14ac:dyDescent="0.2">
      <c r="D271" s="16">
        <v>75</v>
      </c>
      <c r="E271" s="99">
        <v>234.87861111111113</v>
      </c>
      <c r="F271" s="16">
        <v>211390.75</v>
      </c>
      <c r="G271" s="99">
        <v>1220.8997222222222</v>
      </c>
      <c r="H271" s="16">
        <v>1098809.75</v>
      </c>
      <c r="I271" s="16">
        <v>25</v>
      </c>
      <c r="J271" s="99">
        <v>179.18416666666667</v>
      </c>
      <c r="K271" s="16">
        <v>53755.25</v>
      </c>
      <c r="L271" s="99">
        <v>1145.3683333333333</v>
      </c>
      <c r="M271" s="16">
        <v>343610.5</v>
      </c>
      <c r="N271" s="4"/>
      <c r="O271" s="4"/>
      <c r="P271" s="4"/>
      <c r="Q271" s="4"/>
    </row>
    <row r="272" spans="4:17" x14ac:dyDescent="0.2">
      <c r="D272" s="11"/>
      <c r="E272" s="11"/>
      <c r="F272" s="25">
        <v>15678.43</v>
      </c>
      <c r="G272" s="21"/>
      <c r="H272" s="25">
        <v>2687081.54</v>
      </c>
      <c r="I272" s="11"/>
      <c r="J272" s="11"/>
      <c r="K272" s="25">
        <v>21795.57</v>
      </c>
      <c r="L272" s="11"/>
      <c r="M272" s="16">
        <v>597902.99</v>
      </c>
      <c r="N272" s="4"/>
      <c r="O272" s="4"/>
      <c r="P272" s="4"/>
      <c r="Q272" s="4"/>
    </row>
    <row r="273" spans="4:17" x14ac:dyDescent="0.2">
      <c r="D273" s="11"/>
      <c r="E273" s="11"/>
      <c r="F273" s="16">
        <v>13.31</v>
      </c>
      <c r="G273" s="11"/>
      <c r="H273" s="16">
        <v>152.44999999999999</v>
      </c>
      <c r="I273" s="11"/>
      <c r="J273" s="11"/>
      <c r="K273" s="16">
        <v>7.53</v>
      </c>
      <c r="L273" s="11"/>
      <c r="M273" s="16">
        <v>457.54</v>
      </c>
      <c r="N273" s="4"/>
      <c r="O273" s="4"/>
      <c r="P273" s="4"/>
      <c r="Q273" s="4"/>
    </row>
    <row r="274" spans="4:17" x14ac:dyDescent="0.2">
      <c r="D274" s="11"/>
      <c r="E274" s="11"/>
      <c r="F274" s="16"/>
      <c r="G274" s="11"/>
      <c r="H274" s="16"/>
      <c r="I274" s="11"/>
      <c r="J274" s="11"/>
      <c r="K274" s="16"/>
      <c r="L274" s="11"/>
      <c r="M274" s="16"/>
      <c r="N274" s="4"/>
      <c r="O274" s="4"/>
      <c r="P274" s="4"/>
      <c r="Q274" s="4"/>
    </row>
    <row r="275" spans="4:17" x14ac:dyDescent="0.2">
      <c r="N275" s="4"/>
      <c r="O275" s="4"/>
      <c r="P275" s="4"/>
      <c r="Q275" s="4"/>
    </row>
    <row r="276" spans="4:17" x14ac:dyDescent="0.2">
      <c r="N276" s="4"/>
      <c r="O276" s="4"/>
      <c r="P276" s="4"/>
      <c r="Q276" s="4"/>
    </row>
    <row r="277" spans="4:17" x14ac:dyDescent="0.2">
      <c r="N277" s="4"/>
      <c r="O277" s="4"/>
      <c r="P277" s="4"/>
      <c r="Q277" s="4"/>
    </row>
    <row r="278" spans="4:17" x14ac:dyDescent="0.2">
      <c r="N278" s="4"/>
      <c r="O278" s="4"/>
      <c r="P278" s="4"/>
      <c r="Q278" s="4"/>
    </row>
    <row r="279" spans="4:17" x14ac:dyDescent="0.2">
      <c r="N279" s="4"/>
      <c r="O279" s="4"/>
      <c r="P279" s="4"/>
      <c r="Q279" s="4"/>
    </row>
    <row r="280" spans="4:17" ht="369.75" x14ac:dyDescent="0.2">
      <c r="D280" s="20" t="s">
        <v>83</v>
      </c>
      <c r="E280" s="20" t="s">
        <v>121</v>
      </c>
      <c r="F280" s="20" t="s">
        <v>122</v>
      </c>
      <c r="G280" s="20" t="s">
        <v>59</v>
      </c>
      <c r="H280" s="20" t="s">
        <v>60</v>
      </c>
      <c r="I280" s="20" t="s">
        <v>83</v>
      </c>
      <c r="J280" s="20" t="s">
        <v>121</v>
      </c>
      <c r="K280" s="20" t="s">
        <v>122</v>
      </c>
      <c r="L280" s="20" t="s">
        <v>59</v>
      </c>
      <c r="M280" s="20" t="s">
        <v>60</v>
      </c>
      <c r="N280" s="4"/>
      <c r="O280" s="4"/>
      <c r="P280" s="4"/>
      <c r="Q280" s="4"/>
    </row>
    <row r="281" spans="4:17" x14ac:dyDescent="0.2">
      <c r="D281" s="16">
        <v>8300</v>
      </c>
      <c r="E281" s="16">
        <v>388.02707580321288</v>
      </c>
      <c r="F281" s="16">
        <v>38647496.75</v>
      </c>
      <c r="G281" s="16">
        <v>2198.1485366465877</v>
      </c>
      <c r="H281" s="16">
        <v>218935594.24999994</v>
      </c>
      <c r="I281" s="16">
        <v>7900</v>
      </c>
      <c r="J281" s="16">
        <v>357.76903744725723</v>
      </c>
      <c r="K281" s="16">
        <v>33916504.749999985</v>
      </c>
      <c r="L281" s="16">
        <v>1218.0961761603369</v>
      </c>
      <c r="M281" s="16">
        <v>115475517.5000001</v>
      </c>
      <c r="N281" s="4"/>
      <c r="O281" s="4"/>
      <c r="P281" s="4"/>
      <c r="Q281" s="4"/>
    </row>
    <row r="282" spans="4:17" x14ac:dyDescent="0.2">
      <c r="D282" s="16">
        <v>50</v>
      </c>
      <c r="E282" s="16">
        <v>349.53166666666669</v>
      </c>
      <c r="F282" s="16">
        <v>209719</v>
      </c>
      <c r="G282" s="16">
        <v>1166.5370833333334</v>
      </c>
      <c r="H282" s="16">
        <v>699922.25</v>
      </c>
      <c r="I282" s="16">
        <v>450</v>
      </c>
      <c r="J282" s="16">
        <v>367.65615740740742</v>
      </c>
      <c r="K282" s="16">
        <v>1985343.25</v>
      </c>
      <c r="L282" s="16">
        <v>588.57384259259265</v>
      </c>
      <c r="M282" s="16">
        <v>3178298.75</v>
      </c>
      <c r="N282" s="4"/>
      <c r="O282" s="4"/>
      <c r="P282" s="4"/>
      <c r="Q282" s="4"/>
    </row>
    <row r="283" spans="4:17" x14ac:dyDescent="0.2">
      <c r="D283" s="16">
        <v>550</v>
      </c>
      <c r="E283" s="16">
        <v>455.01151515151514</v>
      </c>
      <c r="F283" s="16">
        <v>3003076</v>
      </c>
      <c r="G283" s="16">
        <v>781.75106060606095</v>
      </c>
      <c r="H283" s="16">
        <v>5159557</v>
      </c>
      <c r="I283" s="16">
        <v>2750</v>
      </c>
      <c r="J283" s="16">
        <v>419.84550757575772</v>
      </c>
      <c r="K283" s="16">
        <v>13854901.75</v>
      </c>
      <c r="L283" s="16">
        <v>736.28021212121189</v>
      </c>
      <c r="M283" s="16">
        <v>24297247.000000011</v>
      </c>
      <c r="N283" s="4"/>
      <c r="O283" s="4"/>
      <c r="P283" s="4"/>
      <c r="Q283" s="4"/>
    </row>
    <row r="284" spans="4:17" x14ac:dyDescent="0.2">
      <c r="D284" s="16">
        <v>6300</v>
      </c>
      <c r="E284" s="16">
        <v>408.99930224867728</v>
      </c>
      <c r="F284" s="16">
        <v>30920347.250000011</v>
      </c>
      <c r="G284" s="16">
        <v>2379.1459920634898</v>
      </c>
      <c r="H284" s="16">
        <v>179863437.00000006</v>
      </c>
      <c r="I284" s="16">
        <v>4150</v>
      </c>
      <c r="J284" s="16">
        <v>336.01993975903599</v>
      </c>
      <c r="K284" s="16">
        <v>16733792.999999998</v>
      </c>
      <c r="L284" s="16">
        <v>1486.5673192771085</v>
      </c>
      <c r="M284" s="16">
        <v>74031052.50000003</v>
      </c>
      <c r="N284" s="4"/>
      <c r="O284" s="4"/>
      <c r="P284" s="4"/>
      <c r="Q284" s="4"/>
    </row>
    <row r="285" spans="4:17" x14ac:dyDescent="0.2">
      <c r="D285" s="16">
        <v>1400</v>
      </c>
      <c r="E285" s="16">
        <v>268.71157738095246</v>
      </c>
      <c r="F285" s="16">
        <v>4514354.5</v>
      </c>
      <c r="G285" s="16">
        <v>1976.9451190476188</v>
      </c>
      <c r="H285" s="16">
        <v>33212677.999999993</v>
      </c>
      <c r="I285" s="16">
        <v>550</v>
      </c>
      <c r="J285" s="16">
        <v>203.404053030303</v>
      </c>
      <c r="K285" s="16">
        <v>1342466.75</v>
      </c>
      <c r="L285" s="16">
        <v>2116.5029166666664</v>
      </c>
      <c r="M285" s="16">
        <v>13968919.250000004</v>
      </c>
      <c r="N285" s="4"/>
      <c r="O285" s="4"/>
      <c r="P285" s="4"/>
      <c r="Q285" s="4"/>
    </row>
    <row r="286" spans="4:17" x14ac:dyDescent="0.2">
      <c r="D286" s="16">
        <v>8225</v>
      </c>
      <c r="E286" s="16">
        <v>387.30016464032423</v>
      </c>
      <c r="F286" s="16">
        <v>38226526.25</v>
      </c>
      <c r="G286" s="16">
        <v>2213.0443617021283</v>
      </c>
      <c r="H286" s="16">
        <v>218427478.49999997</v>
      </c>
      <c r="I286" s="16">
        <v>7550</v>
      </c>
      <c r="J286" s="16">
        <v>363.23033940397318</v>
      </c>
      <c r="K286" s="16">
        <v>32908668.749999985</v>
      </c>
      <c r="L286" s="16">
        <v>1251.7392328918318</v>
      </c>
      <c r="M286" s="16">
        <v>113407574.5000001</v>
      </c>
      <c r="N286" s="4"/>
      <c r="O286" s="4"/>
      <c r="P286" s="4"/>
      <c r="Q286" s="4"/>
    </row>
    <row r="287" spans="4:17" x14ac:dyDescent="0.2">
      <c r="D287" s="16">
        <v>75</v>
      </c>
      <c r="E287" s="16">
        <v>467.745</v>
      </c>
      <c r="F287" s="16">
        <v>420970.5</v>
      </c>
      <c r="G287" s="16">
        <v>564.57305555555558</v>
      </c>
      <c r="H287" s="16">
        <v>508115.75</v>
      </c>
      <c r="I287" s="16">
        <v>325</v>
      </c>
      <c r="J287" s="16">
        <v>231.36884615384611</v>
      </c>
      <c r="K287" s="16">
        <v>902338.5</v>
      </c>
      <c r="L287" s="16">
        <v>490.90910256410245</v>
      </c>
      <c r="M287" s="16">
        <v>1914545.5</v>
      </c>
      <c r="N287" s="4"/>
      <c r="O287" s="4"/>
      <c r="P287" s="4"/>
      <c r="Q287" s="4"/>
    </row>
    <row r="288" spans="4:17" x14ac:dyDescent="0.2">
      <c r="D288" s="16">
        <v>0</v>
      </c>
      <c r="E288" s="16" t="s">
        <v>95</v>
      </c>
      <c r="F288" s="16" t="s">
        <v>95</v>
      </c>
      <c r="G288" s="16" t="s">
        <v>95</v>
      </c>
      <c r="H288" s="16" t="s">
        <v>95</v>
      </c>
      <c r="I288" s="16">
        <v>25</v>
      </c>
      <c r="J288" s="16">
        <v>351.6583333333333</v>
      </c>
      <c r="K288" s="16">
        <v>105497.5</v>
      </c>
      <c r="L288" s="16">
        <v>511.32499999999999</v>
      </c>
      <c r="M288" s="16">
        <v>153397.5</v>
      </c>
      <c r="N288" s="4"/>
      <c r="O288" s="4"/>
      <c r="P288" s="4"/>
      <c r="Q288" s="4"/>
    </row>
    <row r="289" spans="4:17" x14ac:dyDescent="0.2">
      <c r="D289" s="11"/>
      <c r="E289" s="11"/>
      <c r="F289" s="25">
        <v>23280.080000000002</v>
      </c>
      <c r="G289" s="11"/>
      <c r="H289" s="25">
        <v>785155.62</v>
      </c>
      <c r="I289" s="11"/>
      <c r="J289" s="11"/>
      <c r="K289" s="25">
        <v>15091.56</v>
      </c>
      <c r="L289" s="11"/>
      <c r="M289" s="16">
        <v>333259.09000000003</v>
      </c>
      <c r="N289" s="4"/>
      <c r="O289" s="4"/>
      <c r="P289" s="4"/>
      <c r="Q289" s="4"/>
    </row>
    <row r="290" spans="4:17" x14ac:dyDescent="0.2">
      <c r="D290" s="11"/>
      <c r="E290" s="11"/>
      <c r="F290" s="16">
        <v>61.78</v>
      </c>
      <c r="G290" s="11"/>
      <c r="H290" s="16">
        <v>2900.22</v>
      </c>
      <c r="I290" s="11"/>
      <c r="J290" s="11"/>
      <c r="K290" s="16">
        <v>125.05</v>
      </c>
      <c r="L290" s="11"/>
      <c r="M290" s="16">
        <v>525.95000000000005</v>
      </c>
      <c r="N290" s="4"/>
      <c r="O290" s="4"/>
      <c r="P290" s="4"/>
      <c r="Q290" s="4"/>
    </row>
    <row r="291" spans="4:17" x14ac:dyDescent="0.2">
      <c r="N291" s="4"/>
      <c r="O291" s="4"/>
      <c r="P291" s="4"/>
      <c r="Q291" s="4"/>
    </row>
    <row r="292" spans="4:17" x14ac:dyDescent="0.2">
      <c r="N292" s="4"/>
      <c r="O292" s="4"/>
      <c r="P292" s="4"/>
      <c r="Q292" s="4"/>
    </row>
    <row r="293" spans="4:17" x14ac:dyDescent="0.2">
      <c r="N293" s="4"/>
      <c r="O293" s="4"/>
      <c r="P293" s="4"/>
      <c r="Q293" s="4"/>
    </row>
    <row r="294" spans="4:17" x14ac:dyDescent="0.2">
      <c r="N294" s="4"/>
      <c r="O294" s="4"/>
      <c r="P294" s="4"/>
      <c r="Q294" s="4"/>
    </row>
    <row r="295" spans="4:17" x14ac:dyDescent="0.2">
      <c r="N295" s="4"/>
      <c r="O295" s="4"/>
      <c r="P295" s="4"/>
      <c r="Q295" s="4"/>
    </row>
    <row r="296" spans="4:17" ht="369.75" x14ac:dyDescent="0.2">
      <c r="D296" s="20" t="s">
        <v>83</v>
      </c>
      <c r="E296" s="20" t="s">
        <v>121</v>
      </c>
      <c r="F296" s="20" t="s">
        <v>122</v>
      </c>
      <c r="G296" s="20" t="s">
        <v>59</v>
      </c>
      <c r="H296" s="20" t="s">
        <v>60</v>
      </c>
      <c r="I296" s="20" t="s">
        <v>83</v>
      </c>
      <c r="J296" s="20" t="s">
        <v>121</v>
      </c>
      <c r="K296" s="20" t="s">
        <v>122</v>
      </c>
      <c r="L296" s="20" t="s">
        <v>59</v>
      </c>
      <c r="M296" s="20" t="s">
        <v>60</v>
      </c>
      <c r="N296" s="4"/>
      <c r="O296" s="4"/>
      <c r="P296" s="4"/>
      <c r="Q296" s="4"/>
    </row>
    <row r="297" spans="4:17" x14ac:dyDescent="0.2">
      <c r="D297" s="16">
        <v>13525</v>
      </c>
      <c r="E297" s="16">
        <v>271.10613678373392</v>
      </c>
      <c r="F297" s="16">
        <v>44000526.000000015</v>
      </c>
      <c r="G297" s="16">
        <v>2405.6611367837381</v>
      </c>
      <c r="H297" s="16">
        <v>390438802.5000003</v>
      </c>
      <c r="I297" s="16">
        <v>20900</v>
      </c>
      <c r="J297" s="16">
        <v>247.41291267942631</v>
      </c>
      <c r="K297" s="16">
        <v>62051158.500000022</v>
      </c>
      <c r="L297" s="16">
        <v>1381.0453209728853</v>
      </c>
      <c r="M297" s="16">
        <v>346366166.49999946</v>
      </c>
      <c r="N297" s="4"/>
      <c r="O297" s="4"/>
      <c r="P297" s="4"/>
      <c r="Q297" s="4"/>
    </row>
    <row r="298" spans="4:17" x14ac:dyDescent="0.2">
      <c r="D298" s="16">
        <v>2250</v>
      </c>
      <c r="E298" s="16">
        <v>172.84386111111115</v>
      </c>
      <c r="F298" s="16">
        <v>4666784.25</v>
      </c>
      <c r="G298" s="16">
        <v>1164.0630092592594</v>
      </c>
      <c r="H298" s="16">
        <v>31429701.25</v>
      </c>
      <c r="I298" s="16">
        <v>4925</v>
      </c>
      <c r="J298" s="16">
        <v>206.98583333333332</v>
      </c>
      <c r="K298" s="16">
        <v>12232862.750000009</v>
      </c>
      <c r="L298" s="16">
        <v>927.77354060913638</v>
      </c>
      <c r="M298" s="16">
        <v>54831416.250000015</v>
      </c>
      <c r="N298" s="4"/>
      <c r="O298" s="4"/>
      <c r="P298" s="4"/>
      <c r="Q298" s="4"/>
    </row>
    <row r="299" spans="4:17" x14ac:dyDescent="0.2">
      <c r="D299" s="16">
        <v>5625</v>
      </c>
      <c r="E299" s="16">
        <v>217.4534407407408</v>
      </c>
      <c r="F299" s="16">
        <v>14678107.250000002</v>
      </c>
      <c r="G299" s="16">
        <v>1735.929237037037</v>
      </c>
      <c r="H299" s="16">
        <v>117175223.50000004</v>
      </c>
      <c r="I299" s="16">
        <v>11400</v>
      </c>
      <c r="J299" s="16">
        <v>258.72749086257295</v>
      </c>
      <c r="K299" s="16">
        <v>35393920.750000022</v>
      </c>
      <c r="L299" s="16">
        <v>1385.2202741228066</v>
      </c>
      <c r="M299" s="16">
        <v>189498133.50000006</v>
      </c>
      <c r="N299" s="4"/>
      <c r="O299" s="4"/>
      <c r="P299" s="4"/>
      <c r="Q299" s="4"/>
    </row>
    <row r="300" spans="4:17" x14ac:dyDescent="0.2">
      <c r="D300" s="16">
        <v>5250</v>
      </c>
      <c r="E300" s="16">
        <v>361.53982936507924</v>
      </c>
      <c r="F300" s="16">
        <v>22777009.249999989</v>
      </c>
      <c r="G300" s="16">
        <v>3498.210115079366</v>
      </c>
      <c r="H300" s="16">
        <v>220387237.24999988</v>
      </c>
      <c r="I300" s="16">
        <v>4550</v>
      </c>
      <c r="J300" s="16">
        <v>261.6004716117215</v>
      </c>
      <c r="K300" s="16">
        <v>14283385.749999993</v>
      </c>
      <c r="L300" s="16">
        <v>1826.8633974358972</v>
      </c>
      <c r="M300" s="16">
        <v>99746741.499999985</v>
      </c>
      <c r="N300" s="4"/>
      <c r="O300" s="4"/>
      <c r="P300" s="4"/>
      <c r="Q300" s="4"/>
    </row>
    <row r="301" spans="4:17" x14ac:dyDescent="0.2">
      <c r="D301" s="16">
        <v>400</v>
      </c>
      <c r="E301" s="16">
        <v>391.38026041666666</v>
      </c>
      <c r="F301" s="16">
        <v>1878625.25</v>
      </c>
      <c r="G301" s="16">
        <v>4468.0501041666666</v>
      </c>
      <c r="H301" s="16">
        <v>21446640.500000004</v>
      </c>
      <c r="I301" s="16">
        <v>25</v>
      </c>
      <c r="J301" s="16">
        <v>469.96416666666664</v>
      </c>
      <c r="K301" s="16">
        <v>140989.25</v>
      </c>
      <c r="L301" s="16">
        <v>7632.9174999999996</v>
      </c>
      <c r="M301" s="16">
        <v>2289875.25</v>
      </c>
      <c r="N301" s="4"/>
      <c r="O301" s="4"/>
      <c r="P301" s="4"/>
      <c r="Q301" s="4"/>
    </row>
    <row r="302" spans="4:17" x14ac:dyDescent="0.2">
      <c r="D302" s="16">
        <v>10400</v>
      </c>
      <c r="E302" s="16">
        <v>294.04543669871816</v>
      </c>
      <c r="F302" s="16">
        <v>36696870.499999993</v>
      </c>
      <c r="G302" s="16">
        <v>2787.4472035256445</v>
      </c>
      <c r="H302" s="16">
        <v>347873411.00000024</v>
      </c>
      <c r="I302" s="16">
        <v>18400</v>
      </c>
      <c r="J302" s="16">
        <v>252.29583899456577</v>
      </c>
      <c r="K302" s="16">
        <v>55706921.25000003</v>
      </c>
      <c r="L302" s="16">
        <v>1438.5509646739124</v>
      </c>
      <c r="M302" s="16">
        <v>317632052.9999994</v>
      </c>
      <c r="N302" s="4"/>
      <c r="O302" s="4"/>
      <c r="P302" s="4"/>
      <c r="Q302" s="4"/>
    </row>
    <row r="303" spans="4:17" x14ac:dyDescent="0.2">
      <c r="D303" s="16">
        <v>3125</v>
      </c>
      <c r="E303" s="16">
        <v>194.76414666666659</v>
      </c>
      <c r="F303" s="16">
        <v>7303655.4999999963</v>
      </c>
      <c r="G303" s="16">
        <v>1135.0771066666666</v>
      </c>
      <c r="H303" s="16">
        <v>42565391.500000007</v>
      </c>
      <c r="I303" s="16">
        <v>2500</v>
      </c>
      <c r="J303" s="16">
        <v>211.47457500000002</v>
      </c>
      <c r="K303" s="16">
        <v>6344237.2500000009</v>
      </c>
      <c r="L303" s="16">
        <v>957.80378333333329</v>
      </c>
      <c r="M303" s="16">
        <v>28734113.500000004</v>
      </c>
      <c r="N303" s="4"/>
      <c r="O303" s="4"/>
      <c r="P303" s="4"/>
      <c r="Q303" s="4"/>
    </row>
    <row r="304" spans="4:17" x14ac:dyDescent="0.2">
      <c r="D304" s="16">
        <v>0</v>
      </c>
      <c r="E304" s="16" t="s">
        <v>95</v>
      </c>
      <c r="F304" s="16" t="s">
        <v>95</v>
      </c>
      <c r="G304" s="16" t="s">
        <v>95</v>
      </c>
      <c r="H304" s="16" t="s">
        <v>95</v>
      </c>
      <c r="I304" s="16">
        <v>0</v>
      </c>
      <c r="J304" s="16" t="s">
        <v>95</v>
      </c>
      <c r="K304" s="16" t="s">
        <v>95</v>
      </c>
      <c r="L304" s="16" t="s">
        <v>95</v>
      </c>
      <c r="M304" s="16" t="s">
        <v>95</v>
      </c>
      <c r="N304" s="4"/>
      <c r="O304" s="4"/>
      <c r="P304" s="4"/>
      <c r="Q304" s="4"/>
    </row>
    <row r="305" spans="4:17" x14ac:dyDescent="0.2">
      <c r="D305" s="11"/>
      <c r="E305" s="11"/>
      <c r="F305" s="25">
        <v>13414.8</v>
      </c>
      <c r="G305" s="11"/>
      <c r="H305" s="25">
        <v>927000.13</v>
      </c>
      <c r="I305" s="11"/>
      <c r="J305" s="11"/>
      <c r="K305" s="25">
        <v>13104</v>
      </c>
      <c r="L305" s="11"/>
      <c r="M305" s="16">
        <v>269362.5</v>
      </c>
      <c r="N305" s="4"/>
      <c r="O305" s="4"/>
      <c r="P305" s="4"/>
      <c r="Q305" s="4"/>
    </row>
    <row r="306" spans="4:17" x14ac:dyDescent="0.2">
      <c r="D306" s="11"/>
      <c r="E306" s="11"/>
      <c r="F306" s="16">
        <v>25.23</v>
      </c>
      <c r="G306" s="11"/>
      <c r="H306" s="16">
        <v>2256.5500000000002</v>
      </c>
      <c r="I306" s="11"/>
      <c r="J306" s="11"/>
      <c r="K306" s="16">
        <v>13.43</v>
      </c>
      <c r="L306" s="11"/>
      <c r="M306" s="16">
        <v>815.3</v>
      </c>
      <c r="N306" s="4"/>
      <c r="O306" s="4"/>
      <c r="P306" s="4"/>
      <c r="Q306" s="4"/>
    </row>
    <row r="307" spans="4:17" x14ac:dyDescent="0.2">
      <c r="D307" s="11"/>
      <c r="E307" s="11"/>
      <c r="F307" s="16"/>
      <c r="G307" s="11"/>
      <c r="H307" s="16"/>
      <c r="I307" s="11"/>
      <c r="J307" s="11"/>
      <c r="K307" s="16"/>
      <c r="L307" s="11"/>
      <c r="M307" s="16"/>
      <c r="N307" s="4"/>
      <c r="O307" s="4"/>
      <c r="P307" s="4"/>
      <c r="Q307" s="4"/>
    </row>
    <row r="308" spans="4:17" x14ac:dyDescent="0.2">
      <c r="D308" s="11"/>
      <c r="E308" s="11"/>
      <c r="F308" s="18"/>
      <c r="G308" s="11"/>
      <c r="H308" s="18"/>
      <c r="I308" s="11"/>
      <c r="J308" s="11"/>
      <c r="K308" s="18"/>
      <c r="L308" s="11"/>
      <c r="M308" s="18"/>
      <c r="N308" s="4"/>
      <c r="O308" s="4"/>
      <c r="P308" s="4"/>
      <c r="Q308" s="4"/>
    </row>
    <row r="309" spans="4:17" x14ac:dyDescent="0.2">
      <c r="N309" s="4"/>
      <c r="O309" s="4"/>
      <c r="P309" s="4"/>
      <c r="Q309" s="4"/>
    </row>
    <row r="310" spans="4:17" x14ac:dyDescent="0.2">
      <c r="N310" s="4"/>
      <c r="O310" s="4"/>
      <c r="P310" s="4"/>
      <c r="Q310" s="4"/>
    </row>
    <row r="311" spans="4:17" x14ac:dyDescent="0.2">
      <c r="N311" s="4"/>
      <c r="O311" s="4"/>
      <c r="P311" s="4"/>
      <c r="Q311" s="4"/>
    </row>
    <row r="312" spans="4:17" x14ac:dyDescent="0.2">
      <c r="D312" s="34">
        <v>7708.71</v>
      </c>
      <c r="E312" s="150">
        <v>9600.3349999999991</v>
      </c>
      <c r="F312" s="150">
        <v>9596.0750000000007</v>
      </c>
      <c r="G312" s="150">
        <v>10905.77</v>
      </c>
      <c r="H312" s="150">
        <v>6302.08</v>
      </c>
      <c r="I312" s="150">
        <v>6307.4050000000007</v>
      </c>
      <c r="J312" s="150">
        <v>5280.56</v>
      </c>
      <c r="N312" s="4"/>
      <c r="O312" s="4"/>
      <c r="P312" s="4"/>
      <c r="Q312" s="4"/>
    </row>
    <row r="313" spans="4:17" x14ac:dyDescent="0.2">
      <c r="D313" s="34">
        <v>12180.77</v>
      </c>
      <c r="E313" s="150">
        <v>13800.87</v>
      </c>
      <c r="F313" s="150">
        <v>13780.845000000001</v>
      </c>
      <c r="G313" s="150">
        <v>17658.495000000003</v>
      </c>
      <c r="H313" s="150">
        <v>10453.530000000001</v>
      </c>
      <c r="I313" s="150">
        <v>10467.754999999999</v>
      </c>
      <c r="J313" s="150">
        <v>8269.4699999999993</v>
      </c>
      <c r="N313" s="4"/>
      <c r="O313" s="4"/>
      <c r="P313" s="4"/>
      <c r="Q313" s="4"/>
    </row>
    <row r="314" spans="4:17" x14ac:dyDescent="0.2">
      <c r="D314" s="34">
        <v>17336.23</v>
      </c>
      <c r="E314" s="150">
        <v>19410.574999999997</v>
      </c>
      <c r="F314" s="150">
        <v>19351.03</v>
      </c>
      <c r="G314" s="150">
        <v>29157.404999999999</v>
      </c>
      <c r="H314" s="150">
        <v>15091.56</v>
      </c>
      <c r="I314" s="150">
        <v>15091.555</v>
      </c>
      <c r="J314" s="150">
        <v>15458.11</v>
      </c>
      <c r="N314" s="4"/>
      <c r="O314" s="4"/>
      <c r="P314" s="4"/>
      <c r="Q314" s="4"/>
    </row>
    <row r="315" spans="4:17" x14ac:dyDescent="0.2">
      <c r="D315" s="34">
        <v>17170.969713682156</v>
      </c>
      <c r="E315" s="150">
        <v>20720.401795010937</v>
      </c>
      <c r="F315" s="150">
        <v>20619.527261383588</v>
      </c>
      <c r="G315" s="150">
        <v>31691.708214285711</v>
      </c>
      <c r="H315" s="150">
        <v>13438.134788411087</v>
      </c>
      <c r="I315" s="150">
        <v>13407.191339367551</v>
      </c>
      <c r="J315" s="150">
        <v>20363.12</v>
      </c>
      <c r="N315" s="4"/>
      <c r="O315" s="4"/>
      <c r="P315" s="4"/>
      <c r="Q315" s="4"/>
    </row>
    <row r="316" spans="4:17" x14ac:dyDescent="0.2">
      <c r="D316" s="5">
        <v>7721355806.0000238</v>
      </c>
      <c r="E316" s="150">
        <v>4776052613.750021</v>
      </c>
      <c r="F316" s="150">
        <v>4709500026.5000114</v>
      </c>
      <c r="G316" s="150">
        <v>66552587.249999993</v>
      </c>
      <c r="H316" s="150">
        <v>2945303192.25</v>
      </c>
      <c r="I316" s="150">
        <v>2925449150.2499995</v>
      </c>
      <c r="J316" s="150">
        <v>19854042</v>
      </c>
    </row>
    <row r="317" spans="4:17" x14ac:dyDescent="0.2">
      <c r="D317" s="151" t="s">
        <v>97</v>
      </c>
      <c r="E317" s="152"/>
      <c r="F317" s="152"/>
      <c r="G317" s="152"/>
      <c r="H317" s="152"/>
      <c r="I317" s="152"/>
      <c r="J317" s="152"/>
    </row>
    <row r="318" spans="4:17" x14ac:dyDescent="0.2">
      <c r="D318" s="16">
        <v>449675</v>
      </c>
      <c r="E318" s="16">
        <v>230500</v>
      </c>
      <c r="F318" s="16">
        <v>228400</v>
      </c>
      <c r="G318" s="16">
        <v>2100</v>
      </c>
      <c r="H318" s="16">
        <v>219175</v>
      </c>
      <c r="I318" s="16">
        <v>218200</v>
      </c>
      <c r="J318" s="16">
        <v>975</v>
      </c>
    </row>
    <row r="325" spans="4:10" x14ac:dyDescent="0.2">
      <c r="D325" s="34">
        <v>1177.43</v>
      </c>
      <c r="E325" s="150">
        <v>1229.6199999999999</v>
      </c>
      <c r="F325" s="150">
        <v>1228.8150000000001</v>
      </c>
      <c r="G325" s="150">
        <v>1295.8399999999999</v>
      </c>
      <c r="H325" s="150">
        <v>1132.1300000000001</v>
      </c>
      <c r="I325" s="150">
        <v>1131.52</v>
      </c>
      <c r="J325" s="150">
        <v>1166.76</v>
      </c>
    </row>
    <row r="326" spans="4:10" x14ac:dyDescent="0.2">
      <c r="D326" s="34">
        <v>2483.4499999999998</v>
      </c>
      <c r="E326" s="150">
        <v>2548.8000000000002</v>
      </c>
      <c r="F326" s="150">
        <v>2547.9949999999999</v>
      </c>
      <c r="G326" s="150">
        <v>3276.83</v>
      </c>
      <c r="H326" s="150">
        <v>2407.3000000000002</v>
      </c>
      <c r="I326" s="150">
        <v>2407.89</v>
      </c>
      <c r="J326" s="150">
        <v>2050.04</v>
      </c>
    </row>
    <row r="327" spans="4:10" x14ac:dyDescent="0.2">
      <c r="D327" s="34">
        <v>4691.21</v>
      </c>
      <c r="E327" s="150">
        <v>4792.32</v>
      </c>
      <c r="F327" s="150">
        <v>4792.32</v>
      </c>
      <c r="G327" s="150">
        <v>4594.9850000000006</v>
      </c>
      <c r="H327" s="150">
        <v>4565.26</v>
      </c>
      <c r="I327" s="150">
        <v>4566.4050000000007</v>
      </c>
      <c r="J327" s="150">
        <v>3964.56</v>
      </c>
    </row>
    <row r="328" spans="4:10" x14ac:dyDescent="0.2">
      <c r="D328" s="34">
        <v>3308.6790359704228</v>
      </c>
      <c r="E328" s="150">
        <v>3425.3192635574896</v>
      </c>
      <c r="F328" s="150">
        <v>3423.2939174693702</v>
      </c>
      <c r="G328" s="150">
        <v>3645.5997619047625</v>
      </c>
      <c r="H328" s="150">
        <v>3186.0118866202765</v>
      </c>
      <c r="I328" s="150">
        <v>3187.6037694775414</v>
      </c>
      <c r="J328" s="150">
        <v>2829.7566666666671</v>
      </c>
    </row>
    <row r="329" spans="4:10" x14ac:dyDescent="0.2">
      <c r="D329" s="5">
        <v>1487830245.4999998</v>
      </c>
      <c r="E329" s="150">
        <v>789536090.25000131</v>
      </c>
      <c r="F329" s="150">
        <v>781880330.75000417</v>
      </c>
      <c r="G329" s="150">
        <v>7655759.5000000009</v>
      </c>
      <c r="H329" s="150">
        <v>698294155.24999917</v>
      </c>
      <c r="I329" s="150">
        <v>695535142.49999952</v>
      </c>
      <c r="J329" s="150">
        <v>2759012.75</v>
      </c>
    </row>
    <row r="330" spans="4:10" x14ac:dyDescent="0.2">
      <c r="D330" s="151" t="s">
        <v>97</v>
      </c>
      <c r="E330" s="152"/>
      <c r="F330" s="152"/>
      <c r="G330" s="152"/>
      <c r="H330" s="152"/>
      <c r="I330" s="152"/>
      <c r="J330" s="152"/>
    </row>
    <row r="331" spans="4:10" x14ac:dyDescent="0.2">
      <c r="D331" s="16">
        <v>449675</v>
      </c>
      <c r="E331" s="16">
        <v>230500</v>
      </c>
      <c r="F331" s="16">
        <v>228400</v>
      </c>
      <c r="G331" s="16">
        <v>2100</v>
      </c>
      <c r="H331" s="16">
        <v>219175</v>
      </c>
      <c r="I331" s="16">
        <v>218200</v>
      </c>
      <c r="J331" s="16">
        <v>975</v>
      </c>
    </row>
    <row r="339" spans="4:9" x14ac:dyDescent="0.2">
      <c r="D339" s="5">
        <v>4741.4799999999996</v>
      </c>
      <c r="E339" s="5">
        <v>5463.2809999999963</v>
      </c>
      <c r="F339" s="5">
        <v>3953.66</v>
      </c>
      <c r="G339" s="5">
        <v>133654894.25000007</v>
      </c>
      <c r="H339" s="5">
        <v>85089300.24999997</v>
      </c>
      <c r="I339" s="5">
        <v>54007017.00000006</v>
      </c>
    </row>
    <row r="340" spans="4:9" x14ac:dyDescent="0.2">
      <c r="D340" s="5">
        <v>6648.01</v>
      </c>
      <c r="E340" s="5">
        <v>8542.7399999999907</v>
      </c>
      <c r="F340" s="5">
        <v>5350.82</v>
      </c>
      <c r="G340" s="5">
        <v>247640432.49999973</v>
      </c>
      <c r="H340" s="5">
        <v>165044420.24999985</v>
      </c>
      <c r="I340" s="5">
        <v>102799207.25</v>
      </c>
    </row>
    <row r="341" spans="4:9" x14ac:dyDescent="0.2">
      <c r="D341" s="5">
        <v>8741.23</v>
      </c>
      <c r="E341" s="5">
        <v>10656.548000000003</v>
      </c>
      <c r="F341" s="5">
        <v>7126.19</v>
      </c>
      <c r="G341" s="5">
        <v>346922254.74999976</v>
      </c>
      <c r="H341" s="5">
        <v>221523548.25000042</v>
      </c>
      <c r="I341" s="5">
        <v>137391499.24999985</v>
      </c>
    </row>
    <row r="342" spans="4:9" x14ac:dyDescent="0.2">
      <c r="D342" s="5">
        <v>10596.76</v>
      </c>
      <c r="E342" s="5">
        <v>12250.341999999959</v>
      </c>
      <c r="F342" s="5">
        <v>8831.35</v>
      </c>
      <c r="G342" s="5">
        <v>435138742.74999964</v>
      </c>
      <c r="H342" s="5">
        <v>265132015.00000018</v>
      </c>
      <c r="I342" s="5">
        <v>174332663.99999982</v>
      </c>
    </row>
    <row r="343" spans="4:9" x14ac:dyDescent="0.2">
      <c r="D343" s="5">
        <v>12180.77</v>
      </c>
      <c r="E343" s="5">
        <v>13800.87</v>
      </c>
      <c r="F343" s="5">
        <v>10453.530000000001</v>
      </c>
      <c r="G343" s="5">
        <v>513466855.5000003</v>
      </c>
      <c r="H343" s="5">
        <v>300347837.99999976</v>
      </c>
      <c r="I343" s="5">
        <v>211128617.50000042</v>
      </c>
    </row>
    <row r="344" spans="4:9" x14ac:dyDescent="0.2">
      <c r="D344" s="5">
        <v>13899.32</v>
      </c>
      <c r="E344" s="5">
        <v>15477.17</v>
      </c>
      <c r="F344" s="5">
        <v>12030.32</v>
      </c>
      <c r="G344" s="5">
        <v>585687068.25000036</v>
      </c>
      <c r="H344" s="5">
        <v>337026310.0000003</v>
      </c>
      <c r="I344" s="5">
        <v>246902080.2499997</v>
      </c>
    </row>
    <row r="345" spans="4:9" x14ac:dyDescent="0.2">
      <c r="D345" s="5">
        <v>15934.85</v>
      </c>
      <c r="E345" s="5">
        <v>17669.833000000031</v>
      </c>
      <c r="F345" s="5">
        <v>13950.7</v>
      </c>
      <c r="G345" s="5">
        <v>669060532.00000036</v>
      </c>
      <c r="H345" s="5">
        <v>379652535.24999958</v>
      </c>
      <c r="I345" s="5">
        <v>283255588.75000024</v>
      </c>
    </row>
    <row r="346" spans="4:9" x14ac:dyDescent="0.2">
      <c r="D346" s="5">
        <v>19353.900000000001</v>
      </c>
      <c r="E346" s="5">
        <v>22059.507999999871</v>
      </c>
      <c r="F346" s="5">
        <v>16617.77</v>
      </c>
      <c r="G346" s="5">
        <v>784051546.75000095</v>
      </c>
      <c r="H346" s="5">
        <v>451275963.99999976</v>
      </c>
      <c r="I346" s="5">
        <v>332679473.75000006</v>
      </c>
    </row>
    <row r="347" spans="4:9" x14ac:dyDescent="0.2">
      <c r="D347" s="5">
        <v>27979.84</v>
      </c>
      <c r="E347" s="5">
        <v>32975.066999999864</v>
      </c>
      <c r="F347" s="5">
        <v>23249.32</v>
      </c>
      <c r="G347" s="5">
        <v>1032603871.0000015</v>
      </c>
      <c r="H347" s="5">
        <v>614739912.99999976</v>
      </c>
      <c r="I347" s="5">
        <v>424401432.75000006</v>
      </c>
    </row>
    <row r="348" spans="4:9" x14ac:dyDescent="0.2">
      <c r="D348" s="5">
        <v>2687081.54</v>
      </c>
      <c r="E348" s="5">
        <v>2687081.54</v>
      </c>
      <c r="F348" s="5">
        <v>597902.99</v>
      </c>
      <c r="G348" s="5">
        <v>2973129608.249999</v>
      </c>
      <c r="H348" s="5">
        <v>1956220769.7500019</v>
      </c>
      <c r="I348" s="5">
        <v>978405611.74999905</v>
      </c>
    </row>
    <row r="349" spans="4:9" x14ac:dyDescent="0.2">
      <c r="D349" s="98">
        <v>449675</v>
      </c>
      <c r="E349" s="98">
        <v>230500</v>
      </c>
      <c r="F349" s="98">
        <v>219175</v>
      </c>
      <c r="G349" s="16">
        <v>7721355806.0000019</v>
      </c>
      <c r="H349" s="16">
        <v>4776052613.7500019</v>
      </c>
      <c r="I349" s="16">
        <v>2945303192.249999</v>
      </c>
    </row>
    <row r="358" spans="4:9" x14ac:dyDescent="0.2">
      <c r="D358" s="5">
        <v>574.95000000000005</v>
      </c>
      <c r="E358" s="5">
        <v>590.125</v>
      </c>
      <c r="F358" s="5">
        <v>549.12</v>
      </c>
      <c r="G358" s="5">
        <v>15852876.000000002</v>
      </c>
      <c r="H358" s="5">
        <v>8398457.7500000093</v>
      </c>
      <c r="I358" s="5">
        <v>7476578.9999999925</v>
      </c>
    </row>
    <row r="359" spans="4:9" x14ac:dyDescent="0.2">
      <c r="D359" s="5">
        <v>970.66</v>
      </c>
      <c r="E359" s="5">
        <v>1009.5519999999991</v>
      </c>
      <c r="F359" s="5">
        <v>922.72</v>
      </c>
      <c r="G359" s="5">
        <v>34754708.249999933</v>
      </c>
      <c r="H359" s="5">
        <v>18586855.249999959</v>
      </c>
      <c r="I359" s="5">
        <v>16242892.999999987</v>
      </c>
    </row>
    <row r="360" spans="4:9" x14ac:dyDescent="0.2">
      <c r="D360" s="5">
        <v>1400.14</v>
      </c>
      <c r="E360" s="5">
        <v>1453.8410000000008</v>
      </c>
      <c r="F360" s="5">
        <v>1343.02</v>
      </c>
      <c r="G360" s="5">
        <v>53146237.000000052</v>
      </c>
      <c r="H360" s="5">
        <v>28346313</v>
      </c>
      <c r="I360" s="5">
        <v>24850833.749999978</v>
      </c>
    </row>
    <row r="361" spans="4:9" x14ac:dyDescent="0.2">
      <c r="D361" s="5">
        <v>1909.5</v>
      </c>
      <c r="E361" s="5">
        <v>1973.6079999999995</v>
      </c>
      <c r="F361" s="5">
        <v>1853.65</v>
      </c>
      <c r="G361" s="5">
        <v>74490856.250000134</v>
      </c>
      <c r="H361" s="5">
        <v>39508795.750000015</v>
      </c>
      <c r="I361" s="5">
        <v>35010458.750000007</v>
      </c>
    </row>
    <row r="362" spans="4:9" x14ac:dyDescent="0.2">
      <c r="D362" s="5">
        <v>2483.4499999999998</v>
      </c>
      <c r="E362" s="5">
        <v>2548.8000000000002</v>
      </c>
      <c r="F362" s="5">
        <v>2407.3000000000002</v>
      </c>
      <c r="G362" s="5">
        <v>98587383.000000104</v>
      </c>
      <c r="H362" s="5">
        <v>51952649.750000015</v>
      </c>
      <c r="I362" s="5">
        <v>46635303.500000022</v>
      </c>
    </row>
    <row r="363" spans="4:9" x14ac:dyDescent="0.2">
      <c r="D363" s="5">
        <v>3171.64</v>
      </c>
      <c r="E363" s="5">
        <v>3261.4259999999999</v>
      </c>
      <c r="F363" s="5">
        <v>3087.36</v>
      </c>
      <c r="G363" s="5">
        <v>126688244.25000003</v>
      </c>
      <c r="H363" s="5">
        <v>66589337.000000022</v>
      </c>
      <c r="I363" s="5">
        <v>60138066.750000082</v>
      </c>
    </row>
    <row r="364" spans="4:9" x14ac:dyDescent="0.2">
      <c r="D364" s="5">
        <v>4076.8</v>
      </c>
      <c r="E364" s="5">
        <v>4177.8250000000062</v>
      </c>
      <c r="F364" s="5">
        <v>4012.06</v>
      </c>
      <c r="G364" s="5">
        <v>162939344.99999994</v>
      </c>
      <c r="H364" s="5">
        <v>85404024.24999997</v>
      </c>
      <c r="I364" s="5">
        <v>77454020.49999994</v>
      </c>
    </row>
    <row r="365" spans="4:9" x14ac:dyDescent="0.2">
      <c r="D365" s="5">
        <v>4968.93</v>
      </c>
      <c r="E365" s="5">
        <v>5203.0419999999922</v>
      </c>
      <c r="F365" s="5">
        <v>4792.32</v>
      </c>
      <c r="G365" s="5">
        <v>206663338.99999997</v>
      </c>
      <c r="H365" s="5">
        <v>108317052.00000003</v>
      </c>
      <c r="I365" s="5">
        <v>98982118.25000003</v>
      </c>
    </row>
    <row r="366" spans="4:9" x14ac:dyDescent="0.2">
      <c r="D366" s="5">
        <v>7176.84</v>
      </c>
      <c r="E366" s="5">
        <v>7577.2459999999892</v>
      </c>
      <c r="F366" s="5">
        <v>6851.9</v>
      </c>
      <c r="G366" s="5">
        <v>268866763.99999958</v>
      </c>
      <c r="H366" s="5">
        <v>144372741.74999991</v>
      </c>
      <c r="I366" s="5">
        <v>124681271.75000021</v>
      </c>
    </row>
    <row r="367" spans="4:9" x14ac:dyDescent="0.2">
      <c r="D367" s="5">
        <v>23280.080000000002</v>
      </c>
      <c r="E367" s="5">
        <v>23280.080000000002</v>
      </c>
      <c r="F367" s="5">
        <v>21795.57</v>
      </c>
      <c r="G367" s="5">
        <v>445840492.75000095</v>
      </c>
      <c r="H367" s="5">
        <v>238059863.74999991</v>
      </c>
      <c r="I367" s="5">
        <v>206822609.99999997</v>
      </c>
    </row>
    <row r="368" spans="4:9" x14ac:dyDescent="0.2">
      <c r="D368" s="98">
        <v>449675</v>
      </c>
      <c r="E368" s="98">
        <v>230500</v>
      </c>
      <c r="F368" s="98">
        <v>219175</v>
      </c>
      <c r="G368" s="16">
        <v>1487830245.5000007</v>
      </c>
      <c r="H368" s="16">
        <v>789536090.24999976</v>
      </c>
      <c r="I368" s="16">
        <v>698294155.25000024</v>
      </c>
    </row>
  </sheetData>
  <mergeCells count="8">
    <mergeCell ref="B3:Q3"/>
    <mergeCell ref="B5:Q5"/>
    <mergeCell ref="D230:M230"/>
    <mergeCell ref="D231:H231"/>
    <mergeCell ref="I231:M231"/>
    <mergeCell ref="C7:I7"/>
    <mergeCell ref="K7:Q7"/>
    <mergeCell ref="B7:B8"/>
  </mergeCells>
  <phoneticPr fontId="16" type="noConversion"/>
  <conditionalFormatting sqref="K10:Q29">
    <cfRule type="expression" dxfId="48" priority="1" stopIfTrue="1">
      <formula>AND(C10&gt;=500,C10&lt;=1225)</formula>
    </cfRule>
  </conditionalFormatting>
  <conditionalFormatting sqref="C10:I29">
    <cfRule type="expression" dxfId="47" priority="2" stopIfTrue="1">
      <formula>AND(C10&gt;=500,C10&lt;=1225)</formula>
    </cfRule>
  </conditionalFormatting>
  <hyperlinks>
    <hyperlink ref="N1" location="Índice!B13" display="ÍNDICE"/>
    <hyperlink ref="I38" location="Índice!A13" display="ÍNDICE"/>
  </hyperlinks>
  <pageMargins left="0.19685039370078741" right="0.19685039370078741" top="0.19685039370078741" bottom="0.19685039370078741" header="0" footer="0"/>
  <pageSetup paperSize="9" scale="69" orientation="landscape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 enableFormatConditionsCalculation="0"/>
  <dimension ref="B1:BE65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48.42578125" style="2" customWidth="1"/>
    <col min="3" max="3" width="9.140625" style="2" customWidth="1"/>
    <col min="4" max="4" width="11.140625" style="2" customWidth="1"/>
    <col min="5" max="5" width="9.5703125" style="2" customWidth="1"/>
    <col min="6" max="6" width="11.85546875" style="2" customWidth="1"/>
    <col min="7" max="7" width="12.42578125" style="2" customWidth="1"/>
    <col min="8" max="8" width="10.85546875" style="2" customWidth="1"/>
    <col min="9" max="9" width="10" style="2" customWidth="1"/>
    <col min="10" max="10" width="9.42578125" style="2" customWidth="1"/>
    <col min="11" max="13" width="11.42578125" style="2"/>
    <col min="14" max="14" width="13.140625" style="2" bestFit="1" customWidth="1"/>
    <col min="15" max="15" width="11.5703125" style="2" bestFit="1" customWidth="1"/>
    <col min="16" max="16" width="12.140625" style="2" bestFit="1" customWidth="1"/>
    <col min="17" max="19" width="13.140625" style="2" bestFit="1" customWidth="1"/>
    <col min="20" max="25" width="11.42578125" style="2"/>
    <col min="26" max="57" width="11.42578125" style="245"/>
    <col min="58" max="16384" width="11.42578125" style="2"/>
  </cols>
  <sheetData>
    <row r="1" spans="2:57" ht="38.1" customHeight="1" x14ac:dyDescent="0.2">
      <c r="C1" s="44"/>
      <c r="J1" s="253" t="s">
        <v>51</v>
      </c>
    </row>
    <row r="2" spans="2:57" ht="18" customHeight="1" x14ac:dyDescent="0.2"/>
    <row r="3" spans="2:57" s="189" customFormat="1" ht="18.75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190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</row>
    <row r="4" spans="2:57" ht="12.75" customHeight="1" x14ac:dyDescent="0.25">
      <c r="B4" s="62"/>
    </row>
    <row r="5" spans="2:57" ht="15" customHeight="1" x14ac:dyDescent="0.2">
      <c r="B5" s="284" t="s">
        <v>171</v>
      </c>
      <c r="C5" s="284"/>
      <c r="D5" s="284"/>
      <c r="E5" s="284"/>
      <c r="F5" s="284"/>
      <c r="G5" s="284"/>
      <c r="H5" s="284"/>
      <c r="I5" s="284"/>
      <c r="J5" s="284"/>
      <c r="L5" s="299"/>
      <c r="M5" s="299"/>
      <c r="N5" s="299"/>
      <c r="O5" s="299"/>
      <c r="P5" s="299"/>
      <c r="Q5" s="299"/>
      <c r="R5" s="299"/>
    </row>
    <row r="6" spans="2:57" ht="12.75" customHeight="1" x14ac:dyDescent="0.2">
      <c r="B6" s="70"/>
      <c r="C6" s="58"/>
      <c r="D6" s="58"/>
      <c r="E6" s="58"/>
      <c r="F6" s="58"/>
      <c r="G6" s="58"/>
      <c r="H6" s="58"/>
      <c r="I6" s="58"/>
      <c r="J6" s="37"/>
      <c r="L6" s="58"/>
      <c r="M6" s="58"/>
      <c r="N6" s="58"/>
      <c r="O6" s="58"/>
      <c r="P6" s="58"/>
      <c r="Q6" s="58"/>
      <c r="R6" s="58"/>
    </row>
    <row r="7" spans="2:57" s="172" customFormat="1" ht="51.95" customHeight="1" x14ac:dyDescent="0.2">
      <c r="B7" s="71"/>
      <c r="C7" s="71" t="s">
        <v>96</v>
      </c>
      <c r="D7" s="71" t="s">
        <v>16</v>
      </c>
      <c r="E7" s="71" t="s">
        <v>17</v>
      </c>
      <c r="F7" s="71" t="s">
        <v>131</v>
      </c>
      <c r="G7" s="71" t="s">
        <v>56</v>
      </c>
      <c r="H7" s="71" t="s">
        <v>19</v>
      </c>
      <c r="I7" s="71" t="s">
        <v>20</v>
      </c>
      <c r="J7" s="71" t="s">
        <v>158</v>
      </c>
      <c r="K7" s="139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</row>
    <row r="8" spans="2:57" s="40" customFormat="1" ht="12.75" customHeight="1" x14ac:dyDescent="0.2">
      <c r="B8" s="154"/>
      <c r="C8" s="154"/>
      <c r="D8" s="154"/>
      <c r="E8" s="154"/>
      <c r="F8" s="154"/>
      <c r="G8" s="154"/>
      <c r="H8" s="154"/>
      <c r="I8" s="154"/>
      <c r="J8" s="154"/>
      <c r="K8" s="82"/>
      <c r="V8" s="244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</row>
    <row r="9" spans="2:57" ht="12.75" customHeight="1" x14ac:dyDescent="0.2">
      <c r="B9" s="227" t="s">
        <v>79</v>
      </c>
      <c r="C9" s="237">
        <v>614825</v>
      </c>
      <c r="D9" s="237">
        <v>4275</v>
      </c>
      <c r="E9" s="237">
        <v>44150</v>
      </c>
      <c r="F9" s="237">
        <v>71400</v>
      </c>
      <c r="G9" s="237">
        <v>181775</v>
      </c>
      <c r="H9" s="237">
        <v>174425</v>
      </c>
      <c r="I9" s="237">
        <v>119650</v>
      </c>
      <c r="J9" s="237">
        <v>19150</v>
      </c>
      <c r="V9" s="244"/>
    </row>
    <row r="10" spans="2:57" ht="12.75" customHeight="1" x14ac:dyDescent="0.2">
      <c r="B10" s="80" t="s">
        <v>7</v>
      </c>
      <c r="C10" s="105">
        <v>100</v>
      </c>
      <c r="D10" s="105">
        <v>0.6953198064489895</v>
      </c>
      <c r="E10" s="105">
        <v>7.1809051356076932</v>
      </c>
      <c r="F10" s="105">
        <v>11.613060627007686</v>
      </c>
      <c r="G10" s="105">
        <v>29.565323466026918</v>
      </c>
      <c r="H10" s="105">
        <v>28.369861342658481</v>
      </c>
      <c r="I10" s="105">
        <v>19.460822185174642</v>
      </c>
      <c r="J10" s="105">
        <v>3.1147074370755905</v>
      </c>
      <c r="V10" s="244"/>
    </row>
    <row r="11" spans="2:57" ht="12.75" customHeight="1" x14ac:dyDescent="0.2">
      <c r="B11" s="233" t="s">
        <v>154</v>
      </c>
      <c r="C11" s="105">
        <v>100</v>
      </c>
      <c r="D11" s="105">
        <v>1.1333437548851024</v>
      </c>
      <c r="E11" s="105">
        <v>9.8092856026262307</v>
      </c>
      <c r="F11" s="105">
        <v>20.314209785837111</v>
      </c>
      <c r="G11" s="105">
        <v>27.9037048616539</v>
      </c>
      <c r="H11" s="105">
        <v>26.082538690010942</v>
      </c>
      <c r="I11" s="105">
        <v>11.6148194466156</v>
      </c>
      <c r="J11" s="105">
        <v>3.1420978583711117</v>
      </c>
      <c r="V11" s="244"/>
    </row>
    <row r="12" spans="2:57" ht="12.75" customHeight="1" x14ac:dyDescent="0.2">
      <c r="B12" s="233" t="s">
        <v>82</v>
      </c>
      <c r="C12" s="105">
        <v>100</v>
      </c>
      <c r="D12" s="105">
        <v>0.22035765742859564</v>
      </c>
      <c r="E12" s="105">
        <v>4.3308754979235529</v>
      </c>
      <c r="F12" s="105">
        <v>2.1781506907365031</v>
      </c>
      <c r="G12" s="105">
        <v>31.367065005508941</v>
      </c>
      <c r="H12" s="105">
        <v>30.85007204000339</v>
      </c>
      <c r="I12" s="105">
        <v>27.96847190439868</v>
      </c>
      <c r="J12" s="105">
        <v>3.0850072040003389</v>
      </c>
      <c r="K12" s="1"/>
      <c r="V12" s="244"/>
    </row>
    <row r="13" spans="2:57" ht="12.75" customHeight="1" x14ac:dyDescent="0.2">
      <c r="B13" s="100"/>
      <c r="C13" s="104"/>
      <c r="D13" s="104"/>
      <c r="E13" s="104"/>
      <c r="F13" s="104"/>
      <c r="G13" s="104"/>
      <c r="H13" s="104"/>
      <c r="I13" s="104"/>
      <c r="J13" s="104"/>
      <c r="K13" s="1"/>
      <c r="V13" s="244"/>
    </row>
    <row r="14" spans="2:57" ht="24" customHeight="1" x14ac:dyDescent="0.2">
      <c r="B14" s="204" t="s">
        <v>78</v>
      </c>
      <c r="C14" s="237">
        <v>299425</v>
      </c>
      <c r="D14" s="237">
        <v>2075</v>
      </c>
      <c r="E14" s="237">
        <v>21925</v>
      </c>
      <c r="F14" s="237">
        <v>37800</v>
      </c>
      <c r="G14" s="237">
        <v>85000</v>
      </c>
      <c r="H14" s="237">
        <v>87575</v>
      </c>
      <c r="I14" s="237">
        <v>55175</v>
      </c>
      <c r="J14" s="237">
        <v>9875</v>
      </c>
      <c r="K14" s="1"/>
    </row>
    <row r="15" spans="2:57" ht="12.75" customHeight="1" x14ac:dyDescent="0.2">
      <c r="B15" s="80" t="s">
        <v>8</v>
      </c>
      <c r="C15" s="105">
        <v>48.700849835318991</v>
      </c>
      <c r="D15" s="105">
        <v>48.538011695906434</v>
      </c>
      <c r="E15" s="105">
        <v>49.660249150622874</v>
      </c>
      <c r="F15" s="105">
        <v>52.941176470588232</v>
      </c>
      <c r="G15" s="105">
        <v>46.76110576261862</v>
      </c>
      <c r="H15" s="105">
        <v>50.20782571305719</v>
      </c>
      <c r="I15" s="105">
        <v>46.113664855829505</v>
      </c>
      <c r="J15" s="105">
        <v>51.566579634464752</v>
      </c>
    </row>
    <row r="16" spans="2:57" ht="12.75" customHeight="1" x14ac:dyDescent="0.2">
      <c r="B16" s="233" t="s">
        <v>154</v>
      </c>
      <c r="C16" s="105">
        <v>47.991245896513988</v>
      </c>
      <c r="D16" s="105">
        <v>44.827586206896555</v>
      </c>
      <c r="E16" s="105">
        <v>47.011952191235061</v>
      </c>
      <c r="F16" s="105">
        <v>51.51981531358215</v>
      </c>
      <c r="G16" s="105">
        <v>45.154061624649863</v>
      </c>
      <c r="H16" s="105">
        <v>47.917290979922086</v>
      </c>
      <c r="I16" s="105">
        <v>50.47106325706595</v>
      </c>
      <c r="J16" s="105">
        <v>46.019900497512438</v>
      </c>
    </row>
    <row r="17" spans="2:10" ht="12.75" customHeight="1" x14ac:dyDescent="0.2">
      <c r="B17" s="233" t="s">
        <v>82</v>
      </c>
      <c r="C17" s="105">
        <v>49.470294092719719</v>
      </c>
      <c r="D17" s="105" t="s">
        <v>185</v>
      </c>
      <c r="E17" s="105">
        <v>56.164383561643838</v>
      </c>
      <c r="F17" s="105">
        <v>67.315175097276267</v>
      </c>
      <c r="G17" s="105">
        <v>48.311267225074303</v>
      </c>
      <c r="H17" s="105">
        <v>52.307692307692307</v>
      </c>
      <c r="I17" s="105">
        <v>44.151515151515149</v>
      </c>
      <c r="J17" s="105">
        <v>57.692307692307693</v>
      </c>
    </row>
    <row r="18" spans="2:10" ht="12.75" customHeight="1" x14ac:dyDescent="0.2">
      <c r="B18" s="57"/>
      <c r="C18" s="73"/>
      <c r="D18" s="73"/>
      <c r="E18" s="73"/>
      <c r="F18" s="73"/>
      <c r="G18" s="73"/>
      <c r="H18" s="73"/>
      <c r="I18" s="73"/>
      <c r="J18" s="73"/>
    </row>
    <row r="19" spans="2:10" ht="12.75" customHeight="1" x14ac:dyDescent="0.2"/>
    <row r="20" spans="2:10" ht="12.75" customHeight="1" x14ac:dyDescent="0.2">
      <c r="B20" s="94" t="s">
        <v>168</v>
      </c>
    </row>
    <row r="57" spans="26:35" x14ac:dyDescent="0.2">
      <c r="Z57" s="246"/>
      <c r="AA57" s="246"/>
      <c r="AB57" s="248" t="s">
        <v>128</v>
      </c>
      <c r="AC57" s="248"/>
      <c r="AD57" s="248"/>
      <c r="AE57" s="248"/>
      <c r="AF57" s="248"/>
      <c r="AG57" s="248"/>
      <c r="AH57" s="246"/>
      <c r="AI57" s="246"/>
    </row>
    <row r="58" spans="26:35" x14ac:dyDescent="0.2">
      <c r="Z58" s="247"/>
      <c r="AA58" s="247"/>
      <c r="AB58" s="248" t="s">
        <v>96</v>
      </c>
      <c r="AC58" s="248" t="s">
        <v>16</v>
      </c>
      <c r="AD58" s="248" t="s">
        <v>17</v>
      </c>
      <c r="AE58" s="248" t="s">
        <v>131</v>
      </c>
      <c r="AF58" s="248" t="s">
        <v>18</v>
      </c>
      <c r="AG58" s="248" t="s">
        <v>19</v>
      </c>
      <c r="AH58" s="248" t="s">
        <v>20</v>
      </c>
      <c r="AI58" s="248" t="s">
        <v>50</v>
      </c>
    </row>
    <row r="59" spans="26:35" x14ac:dyDescent="0.2">
      <c r="Z59" s="249" t="s">
        <v>96</v>
      </c>
      <c r="AA59" s="249" t="s">
        <v>96</v>
      </c>
      <c r="AB59" s="248">
        <v>614825</v>
      </c>
      <c r="AC59" s="248">
        <v>4275</v>
      </c>
      <c r="AD59" s="248">
        <v>44150</v>
      </c>
      <c r="AE59" s="248">
        <v>71400</v>
      </c>
      <c r="AF59" s="248">
        <v>181775</v>
      </c>
      <c r="AG59" s="248">
        <v>174425</v>
      </c>
      <c r="AH59" s="248">
        <v>119650</v>
      </c>
      <c r="AI59" s="248">
        <v>19150</v>
      </c>
    </row>
    <row r="60" spans="26:35" x14ac:dyDescent="0.2">
      <c r="Z60" s="249"/>
      <c r="AA60" s="249" t="s">
        <v>26</v>
      </c>
      <c r="AB60" s="248">
        <v>319850</v>
      </c>
      <c r="AC60" s="248">
        <v>3625</v>
      </c>
      <c r="AD60" s="248">
        <v>31375</v>
      </c>
      <c r="AE60" s="248">
        <v>64975</v>
      </c>
      <c r="AF60" s="248">
        <v>89250</v>
      </c>
      <c r="AG60" s="248">
        <v>83425</v>
      </c>
      <c r="AH60" s="248">
        <v>37150</v>
      </c>
      <c r="AI60" s="248">
        <v>10050</v>
      </c>
    </row>
    <row r="61" spans="26:35" x14ac:dyDescent="0.2">
      <c r="Z61" s="249"/>
      <c r="AA61" s="249" t="s">
        <v>27</v>
      </c>
      <c r="AB61" s="248">
        <v>294975</v>
      </c>
      <c r="AC61" s="248">
        <v>650</v>
      </c>
      <c r="AD61" s="248">
        <v>12775</v>
      </c>
      <c r="AE61" s="248">
        <v>6425</v>
      </c>
      <c r="AF61" s="248">
        <v>92525</v>
      </c>
      <c r="AG61" s="248">
        <v>91000</v>
      </c>
      <c r="AH61" s="248">
        <v>82500</v>
      </c>
      <c r="AI61" s="248">
        <v>9100</v>
      </c>
    </row>
    <row r="62" spans="26:35" x14ac:dyDescent="0.2">
      <c r="Z62" s="249" t="s">
        <v>139</v>
      </c>
      <c r="AA62" s="249" t="s">
        <v>96</v>
      </c>
      <c r="AB62" s="248">
        <v>299425</v>
      </c>
      <c r="AC62" s="248">
        <v>2075</v>
      </c>
      <c r="AD62" s="248">
        <v>21925</v>
      </c>
      <c r="AE62" s="248">
        <v>37800</v>
      </c>
      <c r="AF62" s="248">
        <v>85000</v>
      </c>
      <c r="AG62" s="248">
        <v>87575</v>
      </c>
      <c r="AH62" s="248">
        <v>55175</v>
      </c>
      <c r="AI62" s="248">
        <v>9875</v>
      </c>
    </row>
    <row r="63" spans="26:35" x14ac:dyDescent="0.2">
      <c r="Z63" s="249"/>
      <c r="AA63" s="249" t="s">
        <v>26</v>
      </c>
      <c r="AB63" s="248">
        <v>153500</v>
      </c>
      <c r="AC63" s="248">
        <v>1625</v>
      </c>
      <c r="AD63" s="248">
        <v>14750</v>
      </c>
      <c r="AE63" s="248">
        <v>33475</v>
      </c>
      <c r="AF63" s="248">
        <v>40300</v>
      </c>
      <c r="AG63" s="248">
        <v>39975</v>
      </c>
      <c r="AH63" s="248">
        <v>18750</v>
      </c>
      <c r="AI63" s="248">
        <v>4625</v>
      </c>
    </row>
    <row r="64" spans="26:35" x14ac:dyDescent="0.2">
      <c r="Z64" s="249"/>
      <c r="AA64" s="249" t="s">
        <v>27</v>
      </c>
      <c r="AB64" s="248">
        <v>145925</v>
      </c>
      <c r="AC64" s="248">
        <v>450</v>
      </c>
      <c r="AD64" s="248">
        <v>7175</v>
      </c>
      <c r="AE64" s="248">
        <v>4325</v>
      </c>
      <c r="AF64" s="248">
        <v>44700</v>
      </c>
      <c r="AG64" s="248">
        <v>47600</v>
      </c>
      <c r="AH64" s="248">
        <v>36425</v>
      </c>
      <c r="AI64" s="248">
        <v>5250</v>
      </c>
    </row>
    <row r="65" spans="26:33" x14ac:dyDescent="0.2">
      <c r="Z65" s="249"/>
      <c r="AA65" s="249"/>
      <c r="AB65" s="249"/>
      <c r="AC65" s="249"/>
      <c r="AD65" s="249"/>
      <c r="AE65" s="249"/>
      <c r="AF65" s="249"/>
      <c r="AG65" s="249"/>
    </row>
  </sheetData>
  <mergeCells count="3">
    <mergeCell ref="B3:J3"/>
    <mergeCell ref="L5:R5"/>
    <mergeCell ref="B5:J5"/>
  </mergeCells>
  <phoneticPr fontId="2" type="noConversion"/>
  <conditionalFormatting sqref="C13:J14 C9:J9">
    <cfRule type="expression" dxfId="46" priority="1" stopIfTrue="1">
      <formula>AND(#REF!&gt;=500,#REF!&lt;=1225)</formula>
    </cfRule>
  </conditionalFormatting>
  <conditionalFormatting sqref="C10:J12">
    <cfRule type="expression" dxfId="45" priority="3" stopIfTrue="1">
      <formula>AND(AB59&gt;=500,AB59&lt;=1225)</formula>
    </cfRule>
  </conditionalFormatting>
  <conditionalFormatting sqref="C15:J17">
    <cfRule type="expression" dxfId="44" priority="4" stopIfTrue="1">
      <formula>AND(AB62&gt;=500,AB62&lt;=1225)</formula>
    </cfRule>
  </conditionalFormatting>
  <hyperlinks>
    <hyperlink ref="J1" location="Índice!B14" display="ÍNDICE"/>
  </hyperlinks>
  <pageMargins left="0.19685039370078741" right="0.19685039370078741" top="0.19685039370078741" bottom="0.19685039370078741" header="0" footer="0"/>
  <pageSetup paperSize="9" scale="80" orientation="landscape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 enableFormatConditionsCalculation="0"/>
  <dimension ref="B1:Q365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2.7109375" style="2" customWidth="1"/>
    <col min="2" max="2" width="39.5703125" style="2" customWidth="1"/>
    <col min="3" max="3" width="13.28515625" style="2" customWidth="1"/>
    <col min="4" max="4" width="15.42578125" style="2" bestFit="1" customWidth="1"/>
    <col min="5" max="5" width="10.140625" style="2" customWidth="1"/>
    <col min="6" max="6" width="12.85546875" style="2" customWidth="1"/>
    <col min="7" max="7" width="10.7109375" style="2" customWidth="1"/>
    <col min="8" max="8" width="11.42578125" style="2"/>
    <col min="9" max="9" width="13.7109375" style="2" customWidth="1"/>
    <col min="10" max="11" width="11.42578125" style="2"/>
    <col min="12" max="12" width="13.5703125" style="2" customWidth="1"/>
    <col min="13" max="13" width="11.42578125" style="2"/>
    <col min="14" max="14" width="10.42578125" style="2" customWidth="1"/>
    <col min="15" max="16384" width="11.42578125" style="2"/>
  </cols>
  <sheetData>
    <row r="1" spans="2:14" ht="38.1" customHeight="1" x14ac:dyDescent="0.2">
      <c r="K1" s="253" t="s">
        <v>51</v>
      </c>
    </row>
    <row r="2" spans="2:14" ht="14.25" customHeight="1" x14ac:dyDescent="0.2"/>
    <row r="3" spans="2:14" s="189" customFormat="1" ht="18.7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2:14" ht="12.75" customHeight="1" x14ac:dyDescent="0.2">
      <c r="B4" s="37"/>
      <c r="C4" s="37"/>
    </row>
    <row r="5" spans="2:14" ht="15" customHeight="1" x14ac:dyDescent="0.2">
      <c r="B5" s="302" t="s">
        <v>172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2:14" ht="12.75" customHeight="1" x14ac:dyDescent="0.2">
      <c r="B6" s="3"/>
      <c r="C6" s="107"/>
      <c r="D6" s="107"/>
      <c r="E6" s="107"/>
      <c r="F6" s="107"/>
    </row>
    <row r="7" spans="2:14" s="172" customFormat="1" ht="25.5" customHeight="1" x14ac:dyDescent="0.2">
      <c r="B7" s="303"/>
      <c r="C7" s="304" t="s">
        <v>135</v>
      </c>
      <c r="D7" s="304"/>
      <c r="E7" s="304"/>
      <c r="F7" s="301" t="s">
        <v>2</v>
      </c>
      <c r="G7" s="305"/>
      <c r="H7" s="306"/>
      <c r="I7" s="301" t="s">
        <v>103</v>
      </c>
      <c r="J7" s="305"/>
      <c r="K7" s="306"/>
      <c r="L7" s="301" t="s">
        <v>104</v>
      </c>
      <c r="M7" s="282"/>
      <c r="N7" s="283"/>
    </row>
    <row r="8" spans="2:14" s="172" customFormat="1" ht="12.75" customHeight="1" x14ac:dyDescent="0.2">
      <c r="B8" s="303"/>
      <c r="C8" s="140" t="s">
        <v>96</v>
      </c>
      <c r="D8" s="140" t="s">
        <v>154</v>
      </c>
      <c r="E8" s="140" t="s">
        <v>82</v>
      </c>
      <c r="F8" s="140" t="s">
        <v>96</v>
      </c>
      <c r="G8" s="140" t="s">
        <v>154</v>
      </c>
      <c r="H8" s="140" t="s">
        <v>82</v>
      </c>
      <c r="I8" s="140" t="s">
        <v>96</v>
      </c>
      <c r="J8" s="140" t="s">
        <v>154</v>
      </c>
      <c r="K8" s="140" t="s">
        <v>82</v>
      </c>
      <c r="L8" s="140" t="s">
        <v>96</v>
      </c>
      <c r="M8" s="140" t="s">
        <v>154</v>
      </c>
      <c r="N8" s="140" t="s">
        <v>82</v>
      </c>
    </row>
    <row r="9" spans="2:14" s="40" customFormat="1" ht="12.75" customHeight="1" x14ac:dyDescent="0.2">
      <c r="B9" s="103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2:14" s="40" customFormat="1" ht="12.75" customHeight="1" x14ac:dyDescent="0.2">
      <c r="B10" s="116" t="s">
        <v>33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ht="12.75" customHeight="1" x14ac:dyDescent="0.2">
      <c r="B11" s="80" t="s">
        <v>107</v>
      </c>
      <c r="C11" s="104">
        <v>38275</v>
      </c>
      <c r="D11" s="104">
        <v>19075</v>
      </c>
      <c r="E11" s="104">
        <v>19200</v>
      </c>
      <c r="F11" s="109">
        <v>6.2253486764526489</v>
      </c>
      <c r="G11" s="109">
        <v>5.9637329998436766</v>
      </c>
      <c r="H11" s="109">
        <v>6.509026188660056</v>
      </c>
      <c r="I11" s="110">
        <v>1.37491835401698</v>
      </c>
      <c r="J11" s="110">
        <v>1.3014416775884665</v>
      </c>
      <c r="K11" s="110">
        <v>1.4479166666666667</v>
      </c>
      <c r="L11" s="110">
        <v>5.2863270193773104</v>
      </c>
      <c r="M11" s="110">
        <v>5.6510266491917873</v>
      </c>
      <c r="N11" s="110">
        <v>4.9240017361111112</v>
      </c>
    </row>
    <row r="12" spans="2:14" ht="12.75" customHeight="1" x14ac:dyDescent="0.2">
      <c r="B12" s="80" t="s">
        <v>108</v>
      </c>
      <c r="C12" s="104">
        <v>26925</v>
      </c>
      <c r="D12" s="104">
        <v>10375</v>
      </c>
      <c r="E12" s="104">
        <v>16550</v>
      </c>
      <c r="F12" s="109">
        <v>4.3792949213190742</v>
      </c>
      <c r="G12" s="109">
        <v>3.2437079881194308</v>
      </c>
      <c r="H12" s="109">
        <v>5.6106449699127046</v>
      </c>
      <c r="I12" s="110">
        <v>1.4280408542246983</v>
      </c>
      <c r="J12" s="110">
        <v>1.3951807228915662</v>
      </c>
      <c r="K12" s="110">
        <v>1.4486404833836859</v>
      </c>
      <c r="L12" s="110">
        <v>4.7663571649644068</v>
      </c>
      <c r="M12" s="110">
        <v>5.3399196787148595</v>
      </c>
      <c r="N12" s="110">
        <v>4.4067975830815707</v>
      </c>
    </row>
    <row r="13" spans="2:14" ht="12.75" customHeight="1" x14ac:dyDescent="0.2">
      <c r="B13" s="80" t="s">
        <v>80</v>
      </c>
      <c r="C13" s="104">
        <v>23875</v>
      </c>
      <c r="D13" s="104">
        <v>13850</v>
      </c>
      <c r="E13" s="104">
        <v>10025</v>
      </c>
      <c r="F13" s="109">
        <v>3.883218802098158</v>
      </c>
      <c r="G13" s="109">
        <v>4.3301547600437704</v>
      </c>
      <c r="H13" s="109">
        <v>3.3985931011102637</v>
      </c>
      <c r="I13" s="110">
        <v>1.5298429319371727</v>
      </c>
      <c r="J13" s="110">
        <v>1.5866425992779782</v>
      </c>
      <c r="K13" s="110">
        <v>1.4513715710723192</v>
      </c>
      <c r="L13" s="110">
        <v>6.3150436300174526</v>
      </c>
      <c r="M13" s="110">
        <v>6.1978339350180507</v>
      </c>
      <c r="N13" s="110">
        <v>6.4769742310889447</v>
      </c>
    </row>
    <row r="14" spans="2:14" ht="12.75" customHeight="1" x14ac:dyDescent="0.2">
      <c r="B14" s="80" t="s">
        <v>81</v>
      </c>
      <c r="C14" s="104">
        <v>18750</v>
      </c>
      <c r="D14" s="104">
        <v>10125</v>
      </c>
      <c r="E14" s="104">
        <v>8625</v>
      </c>
      <c r="F14" s="109">
        <v>3.0496482738990771</v>
      </c>
      <c r="G14" s="109">
        <v>3.1655463498514931</v>
      </c>
      <c r="H14" s="109">
        <v>2.9239766081871346</v>
      </c>
      <c r="I14" s="110">
        <v>1.5693333333333332</v>
      </c>
      <c r="J14" s="110">
        <v>1.6592592592592592</v>
      </c>
      <c r="K14" s="110">
        <v>1.463768115942029</v>
      </c>
      <c r="L14" s="110">
        <v>5.6714666666666664</v>
      </c>
      <c r="M14" s="110">
        <v>5.8059259259259255</v>
      </c>
      <c r="N14" s="110">
        <v>5.5136231884057976</v>
      </c>
    </row>
    <row r="15" spans="2:14" ht="12.75" customHeight="1" x14ac:dyDescent="0.2">
      <c r="B15" s="80" t="s">
        <v>63</v>
      </c>
      <c r="C15" s="104">
        <v>62525</v>
      </c>
      <c r="D15" s="104">
        <v>25025</v>
      </c>
      <c r="E15" s="104">
        <v>37500</v>
      </c>
      <c r="F15" s="109">
        <v>10.169560444028789</v>
      </c>
      <c r="G15" s="109">
        <v>7.8239799906206038</v>
      </c>
      <c r="H15" s="109">
        <v>12.712941774726671</v>
      </c>
      <c r="I15" s="110">
        <v>1.4938024790084001</v>
      </c>
      <c r="J15" s="110">
        <v>1.4925074925074926</v>
      </c>
      <c r="K15" s="110">
        <v>1.4946666666666666</v>
      </c>
      <c r="L15" s="110">
        <v>6.203292016526718</v>
      </c>
      <c r="M15" s="110">
        <v>5.788877788877798</v>
      </c>
      <c r="N15" s="110">
        <v>6.4798444444444483</v>
      </c>
    </row>
    <row r="16" spans="2:14" ht="12.75" customHeight="1" x14ac:dyDescent="0.2">
      <c r="B16" s="80" t="s">
        <v>64</v>
      </c>
      <c r="C16" s="104">
        <v>27150</v>
      </c>
      <c r="D16" s="104">
        <v>14325</v>
      </c>
      <c r="E16" s="104">
        <v>12825</v>
      </c>
      <c r="F16" s="109">
        <v>4.4158907006058632</v>
      </c>
      <c r="G16" s="109">
        <v>4.4786618727528529</v>
      </c>
      <c r="H16" s="109">
        <v>4.3478260869565215</v>
      </c>
      <c r="I16" s="110">
        <v>1.5920810313075506</v>
      </c>
      <c r="J16" s="110">
        <v>1.5968586387434556</v>
      </c>
      <c r="K16" s="110">
        <v>1.5867446393762183</v>
      </c>
      <c r="L16" s="110">
        <v>5.8180478821362804</v>
      </c>
      <c r="M16" s="110">
        <v>5.9191972076788826</v>
      </c>
      <c r="N16" s="110">
        <v>5.7050682261208578</v>
      </c>
    </row>
    <row r="17" spans="2:14" ht="12.75" customHeight="1" x14ac:dyDescent="0.2">
      <c r="B17" s="80" t="s">
        <v>65</v>
      </c>
      <c r="C17" s="104">
        <v>73475</v>
      </c>
      <c r="D17" s="104">
        <v>20025</v>
      </c>
      <c r="E17" s="104">
        <v>53450</v>
      </c>
      <c r="F17" s="109">
        <v>11.95055503598585</v>
      </c>
      <c r="G17" s="109">
        <v>6.2607472252618415</v>
      </c>
      <c r="H17" s="109">
        <v>18.120179676243751</v>
      </c>
      <c r="I17" s="110">
        <v>1.5760462742429397</v>
      </c>
      <c r="J17" s="110">
        <v>1.5305867665418227</v>
      </c>
      <c r="K17" s="110">
        <v>1.5930776426566851</v>
      </c>
      <c r="L17" s="110">
        <v>5.8735397527503688</v>
      </c>
      <c r="M17" s="110">
        <v>5.583021223470662</v>
      </c>
      <c r="N17" s="110">
        <v>5.9823822887433815</v>
      </c>
    </row>
    <row r="18" spans="2:14" ht="12.75" customHeight="1" x14ac:dyDescent="0.2">
      <c r="B18" s="80" t="s">
        <v>66</v>
      </c>
      <c r="C18" s="104">
        <v>95425</v>
      </c>
      <c r="D18" s="104">
        <v>75250</v>
      </c>
      <c r="E18" s="104">
        <v>20175</v>
      </c>
      <c r="F18" s="109">
        <v>15.520676615297036</v>
      </c>
      <c r="G18" s="109">
        <v>23.526653118649367</v>
      </c>
      <c r="H18" s="109">
        <v>6.8395626748029494</v>
      </c>
      <c r="I18" s="110">
        <v>1.7437778359968561</v>
      </c>
      <c r="J18" s="110">
        <v>1.7521594684385382</v>
      </c>
      <c r="K18" s="110">
        <v>1.7125154894671624</v>
      </c>
      <c r="L18" s="110">
        <v>5.8128460396471953</v>
      </c>
      <c r="M18" s="110">
        <v>5.7710188261351245</v>
      </c>
      <c r="N18" s="110">
        <v>5.9688558446922757</v>
      </c>
    </row>
    <row r="19" spans="2:14" ht="12.75" customHeight="1" x14ac:dyDescent="0.2">
      <c r="B19" s="80" t="s">
        <v>67</v>
      </c>
      <c r="C19" s="104">
        <v>58500</v>
      </c>
      <c r="D19" s="104">
        <v>37625</v>
      </c>
      <c r="E19" s="104">
        <v>20875</v>
      </c>
      <c r="F19" s="109">
        <v>9.5149026145651199</v>
      </c>
      <c r="G19" s="109">
        <v>11.763326559324684</v>
      </c>
      <c r="H19" s="109">
        <v>7.076870921264514</v>
      </c>
      <c r="I19" s="110">
        <v>1.6452991452991417</v>
      </c>
      <c r="J19" s="110">
        <v>1.6418604651162791</v>
      </c>
      <c r="K19" s="110">
        <v>1.6514970059880238</v>
      </c>
      <c r="L19" s="110">
        <v>5.8107650997150975</v>
      </c>
      <c r="M19" s="110">
        <v>5.6870653377630118</v>
      </c>
      <c r="N19" s="110">
        <v>6.0337209580838325</v>
      </c>
    </row>
    <row r="20" spans="2:14" ht="12.75" customHeight="1" x14ac:dyDescent="0.2">
      <c r="B20" s="80" t="s">
        <v>90</v>
      </c>
      <c r="C20" s="104">
        <v>186750</v>
      </c>
      <c r="D20" s="104">
        <v>91200</v>
      </c>
      <c r="E20" s="104">
        <v>95550</v>
      </c>
      <c r="F20" s="109">
        <v>30.374496808034806</v>
      </c>
      <c r="G20" s="109">
        <v>28.513365640143817</v>
      </c>
      <c r="H20" s="109">
        <v>32.392575642003557</v>
      </c>
      <c r="I20" s="110">
        <v>1.6326639892904988</v>
      </c>
      <c r="J20" s="110">
        <v>1.7341008771929824</v>
      </c>
      <c r="K20" s="110">
        <v>1.5358451072736787</v>
      </c>
      <c r="L20" s="110">
        <v>5.7307228915662423</v>
      </c>
      <c r="M20" s="110">
        <v>5.656341374269009</v>
      </c>
      <c r="N20" s="110">
        <v>5.8017181231466983</v>
      </c>
    </row>
    <row r="21" spans="2:14" ht="12.75" customHeight="1" x14ac:dyDescent="0.2">
      <c r="B21" s="80" t="s">
        <v>129</v>
      </c>
      <c r="C21" s="104" t="s">
        <v>185</v>
      </c>
      <c r="D21" s="104" t="s">
        <v>185</v>
      </c>
      <c r="E21" s="104" t="s">
        <v>185</v>
      </c>
      <c r="F21" s="109" t="s">
        <v>185</v>
      </c>
      <c r="G21" s="109" t="s">
        <v>185</v>
      </c>
      <c r="H21" s="109" t="s">
        <v>185</v>
      </c>
      <c r="I21" s="110" t="s">
        <v>185</v>
      </c>
      <c r="J21" s="110" t="s">
        <v>185</v>
      </c>
      <c r="K21" s="110" t="s">
        <v>185</v>
      </c>
      <c r="L21" s="110" t="s">
        <v>185</v>
      </c>
      <c r="M21" s="110" t="s">
        <v>185</v>
      </c>
      <c r="N21" s="110" t="s">
        <v>185</v>
      </c>
    </row>
    <row r="22" spans="2:14" ht="12.75" customHeight="1" x14ac:dyDescent="0.2">
      <c r="B22" s="80" t="s">
        <v>50</v>
      </c>
      <c r="C22" s="104">
        <v>13775</v>
      </c>
      <c r="D22" s="104">
        <v>9050</v>
      </c>
      <c r="E22" s="104">
        <v>4725</v>
      </c>
      <c r="F22" s="109">
        <v>2.2404749318911885</v>
      </c>
      <c r="G22" s="109">
        <v>2.8294513052993593</v>
      </c>
      <c r="H22" s="109">
        <v>1.6018306636155606</v>
      </c>
      <c r="I22" s="110">
        <v>4.8003629764065332</v>
      </c>
      <c r="J22" s="110">
        <v>4.5883977900552484</v>
      </c>
      <c r="K22" s="110">
        <v>5.2063492063492065</v>
      </c>
      <c r="L22" s="110">
        <v>3.9987295825771327</v>
      </c>
      <c r="M22" s="110">
        <v>3.2430018416206261</v>
      </c>
      <c r="N22" s="110">
        <v>5.4462081128747846</v>
      </c>
    </row>
    <row r="23" spans="2:14" ht="12.75" customHeight="1" x14ac:dyDescent="0.2">
      <c r="B23" s="57"/>
      <c r="C23" s="26"/>
      <c r="D23" s="112"/>
      <c r="E23" s="112"/>
      <c r="F23" s="112"/>
      <c r="G23" s="112"/>
      <c r="H23" s="113"/>
      <c r="I23" s="113"/>
      <c r="J23" s="57"/>
      <c r="K23" s="57"/>
      <c r="L23" s="57"/>
      <c r="M23" s="57"/>
      <c r="N23" s="57"/>
    </row>
    <row r="24" spans="2:14" ht="12.75" customHeight="1" x14ac:dyDescent="0.2">
      <c r="B24" s="43"/>
      <c r="C24" s="6"/>
      <c r="D24" s="6"/>
      <c r="E24" s="6"/>
      <c r="F24" s="6"/>
      <c r="G24" s="114"/>
      <c r="H24" s="114"/>
      <c r="I24" s="4"/>
      <c r="J24" s="4"/>
      <c r="K24" s="4"/>
    </row>
    <row r="25" spans="2:14" ht="12.75" customHeight="1" x14ac:dyDescent="0.2">
      <c r="B25" s="94" t="s">
        <v>168</v>
      </c>
    </row>
    <row r="26" spans="2:14" ht="12.75" customHeight="1" x14ac:dyDescent="0.2"/>
    <row r="27" spans="2:14" ht="15.75" x14ac:dyDescent="0.2">
      <c r="B27" s="300"/>
      <c r="C27" s="300"/>
      <c r="D27" s="300"/>
      <c r="E27" s="300"/>
      <c r="F27" s="300"/>
      <c r="G27" s="300"/>
      <c r="H27" s="300"/>
      <c r="I27" s="300"/>
      <c r="J27" s="300"/>
      <c r="K27" s="300"/>
      <c r="L27" s="300"/>
      <c r="M27" s="225"/>
      <c r="N27" s="225"/>
    </row>
    <row r="28" spans="2:14" ht="15.75" x14ac:dyDescent="0.25">
      <c r="B28" s="48"/>
    </row>
    <row r="29" spans="2:14" x14ac:dyDescent="0.2">
      <c r="D29" s="1"/>
      <c r="E29" s="1"/>
      <c r="F29" s="1"/>
    </row>
    <row r="185" spans="3:14" x14ac:dyDescent="0.2">
      <c r="C185" s="9" t="s">
        <v>96</v>
      </c>
      <c r="D185" s="146">
        <v>449675</v>
      </c>
      <c r="E185" s="16">
        <v>230500</v>
      </c>
      <c r="F185" s="99">
        <v>285.44327196312412</v>
      </c>
      <c r="G185" s="16">
        <v>789536090.25000131</v>
      </c>
      <c r="H185" s="99">
        <v>1726.700149584238</v>
      </c>
      <c r="I185" s="16">
        <v>4776052613.750021</v>
      </c>
      <c r="J185" s="16">
        <v>219175</v>
      </c>
      <c r="K185" s="99">
        <v>265.50099055168863</v>
      </c>
      <c r="L185" s="16">
        <v>698294155.24999917</v>
      </c>
      <c r="M185" s="99">
        <v>1119.8445657009233</v>
      </c>
      <c r="N185" s="16">
        <v>2945303192.25</v>
      </c>
    </row>
    <row r="186" spans="3:14" x14ac:dyDescent="0.2">
      <c r="C186" s="9" t="s">
        <v>123</v>
      </c>
      <c r="D186" s="146">
        <v>59725</v>
      </c>
      <c r="E186" s="16">
        <v>24650</v>
      </c>
      <c r="F186" s="99">
        <v>536.2235285665987</v>
      </c>
      <c r="G186" s="16">
        <v>158614919.75000015</v>
      </c>
      <c r="H186" s="99">
        <v>824.18087221095459</v>
      </c>
      <c r="I186" s="16">
        <v>243792701.99999967</v>
      </c>
      <c r="J186" s="16">
        <v>35075</v>
      </c>
      <c r="K186" s="99">
        <v>448.52322998336837</v>
      </c>
      <c r="L186" s="16">
        <v>188783427.49999997</v>
      </c>
      <c r="M186" s="99">
        <v>505.59311772392562</v>
      </c>
      <c r="N186" s="16">
        <v>212804143.25000012</v>
      </c>
    </row>
    <row r="187" spans="3:14" x14ac:dyDescent="0.2">
      <c r="C187" s="9" t="s">
        <v>124</v>
      </c>
      <c r="D187" s="146">
        <v>339325</v>
      </c>
      <c r="E187" s="16">
        <v>184025</v>
      </c>
      <c r="F187" s="99">
        <v>248.27838054159324</v>
      </c>
      <c r="G187" s="16">
        <v>548273147.74999881</v>
      </c>
      <c r="H187" s="99">
        <v>1776.4278019290934</v>
      </c>
      <c r="I187" s="16">
        <v>3922885514.9999957</v>
      </c>
      <c r="J187" s="16">
        <v>155300</v>
      </c>
      <c r="K187" s="99">
        <v>221.9054864241254</v>
      </c>
      <c r="L187" s="16">
        <v>413543064.49999857</v>
      </c>
      <c r="M187" s="99">
        <v>1218.4252870787752</v>
      </c>
      <c r="N187" s="16">
        <v>2270657365.0000024</v>
      </c>
    </row>
    <row r="188" spans="3:14" x14ac:dyDescent="0.2">
      <c r="C188" s="9" t="s">
        <v>106</v>
      </c>
      <c r="D188" s="146">
        <v>34425</v>
      </c>
      <c r="E188" s="16">
        <v>13525</v>
      </c>
      <c r="F188" s="99">
        <v>271.10613678373392</v>
      </c>
      <c r="G188" s="16">
        <v>44000526.000000015</v>
      </c>
      <c r="H188" s="99">
        <v>2405.6611367837381</v>
      </c>
      <c r="I188" s="16">
        <v>390438802.5000003</v>
      </c>
      <c r="J188" s="16">
        <v>20900</v>
      </c>
      <c r="K188" s="99">
        <v>247.41291267942631</v>
      </c>
      <c r="L188" s="16">
        <v>62051158.500000022</v>
      </c>
      <c r="M188" s="99">
        <v>1381.0453209728853</v>
      </c>
      <c r="N188" s="16">
        <v>346366166.49999946</v>
      </c>
    </row>
    <row r="189" spans="3:14" x14ac:dyDescent="0.2">
      <c r="C189" s="9" t="s">
        <v>61</v>
      </c>
      <c r="D189" s="146">
        <v>16200</v>
      </c>
      <c r="E189" s="16">
        <v>8300</v>
      </c>
      <c r="F189" s="99">
        <v>388.02707580321288</v>
      </c>
      <c r="G189" s="16">
        <v>38647496.75</v>
      </c>
      <c r="H189" s="99">
        <v>2198.1485366465877</v>
      </c>
      <c r="I189" s="16">
        <v>218935594.24999994</v>
      </c>
      <c r="J189" s="16">
        <v>7900</v>
      </c>
      <c r="K189" s="99">
        <v>357.76903744725723</v>
      </c>
      <c r="L189" s="16">
        <v>33916504.749999985</v>
      </c>
      <c r="M189" s="99">
        <v>1218.0961761603369</v>
      </c>
      <c r="N189" s="16">
        <v>115475517.5000001</v>
      </c>
    </row>
    <row r="194" spans="3:11" ht="25.5" x14ac:dyDescent="0.2">
      <c r="C194"/>
      <c r="D194" s="24" t="s">
        <v>97</v>
      </c>
      <c r="E194" s="148" t="s">
        <v>4</v>
      </c>
      <c r="F194" s="148" t="s">
        <v>5</v>
      </c>
      <c r="G194" s="148" t="s">
        <v>69</v>
      </c>
      <c r="H194" s="148" t="s">
        <v>70</v>
      </c>
      <c r="I194" s="148" t="s">
        <v>71</v>
      </c>
      <c r="J194" s="148" t="s">
        <v>62</v>
      </c>
      <c r="K194" s="148" t="s">
        <v>71</v>
      </c>
    </row>
    <row r="195" spans="3:11" x14ac:dyDescent="0.2">
      <c r="C195" t="s">
        <v>97</v>
      </c>
      <c r="D195" s="28">
        <v>449675</v>
      </c>
      <c r="E195" s="28">
        <v>190475</v>
      </c>
      <c r="F195" s="28">
        <v>115625</v>
      </c>
      <c r="G195" s="28">
        <v>59950</v>
      </c>
      <c r="H195" s="28">
        <v>37700</v>
      </c>
      <c r="I195" s="28">
        <v>38350</v>
      </c>
      <c r="J195" s="28">
        <v>7575</v>
      </c>
      <c r="K195" s="28">
        <v>38350</v>
      </c>
    </row>
    <row r="196" spans="3:11" x14ac:dyDescent="0.2">
      <c r="C196" s="10" t="s">
        <v>123</v>
      </c>
      <c r="D196" s="16">
        <v>59725</v>
      </c>
      <c r="E196" s="16">
        <v>7550</v>
      </c>
      <c r="F196" s="16">
        <v>6275</v>
      </c>
      <c r="G196" s="16">
        <v>5900</v>
      </c>
      <c r="H196" s="16">
        <v>11900</v>
      </c>
      <c r="I196" s="16">
        <v>27650</v>
      </c>
      <c r="J196" s="16">
        <v>450</v>
      </c>
      <c r="K196" s="16">
        <v>29250</v>
      </c>
    </row>
    <row r="197" spans="3:11" x14ac:dyDescent="0.2">
      <c r="C197" s="10" t="s">
        <v>124</v>
      </c>
      <c r="D197" s="16">
        <v>339325</v>
      </c>
      <c r="E197" s="16">
        <v>166900</v>
      </c>
      <c r="F197" s="16">
        <v>96425</v>
      </c>
      <c r="G197" s="16">
        <v>44625</v>
      </c>
      <c r="H197" s="16">
        <v>19800</v>
      </c>
      <c r="I197" s="16">
        <v>5575</v>
      </c>
      <c r="J197" s="16">
        <v>6000</v>
      </c>
      <c r="K197" s="16">
        <v>8325</v>
      </c>
    </row>
    <row r="198" spans="3:11" x14ac:dyDescent="0.2">
      <c r="C198" s="10" t="s">
        <v>106</v>
      </c>
      <c r="D198" s="16">
        <v>34425</v>
      </c>
      <c r="E198" s="16">
        <v>13325</v>
      </c>
      <c r="F198" s="16">
        <v>9925</v>
      </c>
      <c r="G198" s="16">
        <v>6125</v>
      </c>
      <c r="H198" s="16">
        <v>3150</v>
      </c>
      <c r="I198" s="16">
        <v>1100</v>
      </c>
      <c r="J198" s="16">
        <v>800</v>
      </c>
      <c r="K198" s="16">
        <v>75</v>
      </c>
    </row>
    <row r="199" spans="3:11" x14ac:dyDescent="0.2">
      <c r="C199" s="9" t="s">
        <v>61</v>
      </c>
      <c r="D199" s="16">
        <v>16200</v>
      </c>
      <c r="E199" s="16">
        <v>2700</v>
      </c>
      <c r="F199" s="16">
        <v>3000</v>
      </c>
      <c r="G199" s="16">
        <v>3300</v>
      </c>
      <c r="H199" s="16">
        <v>2850</v>
      </c>
      <c r="I199" s="16">
        <v>4025</v>
      </c>
      <c r="J199" s="16">
        <v>325</v>
      </c>
      <c r="K199" s="16">
        <v>700</v>
      </c>
    </row>
    <row r="223" spans="14:17" x14ac:dyDescent="0.2">
      <c r="N223" s="4"/>
      <c r="O223" s="4"/>
      <c r="P223" s="4"/>
      <c r="Q223" s="4"/>
    </row>
    <row r="224" spans="14:17" x14ac:dyDescent="0.2">
      <c r="N224" s="4"/>
      <c r="O224" s="4"/>
      <c r="P224" s="4"/>
      <c r="Q224" s="4"/>
    </row>
    <row r="225" spans="4:17" x14ac:dyDescent="0.2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4"/>
      <c r="O225" s="4"/>
      <c r="P225" s="4"/>
      <c r="Q225" s="4"/>
    </row>
    <row r="226" spans="4:17" x14ac:dyDescent="0.2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4"/>
      <c r="O226" s="4"/>
      <c r="P226" s="4"/>
      <c r="Q226" s="4"/>
    </row>
    <row r="227" spans="4:17" x14ac:dyDescent="0.2">
      <c r="D227" s="289" t="s">
        <v>161</v>
      </c>
      <c r="E227" s="289"/>
      <c r="F227" s="289"/>
      <c r="G227" s="289"/>
      <c r="H227" s="289"/>
      <c r="I227" s="289"/>
      <c r="J227" s="289"/>
      <c r="K227" s="289"/>
      <c r="L227" s="289"/>
      <c r="M227" s="293"/>
      <c r="N227" s="4"/>
      <c r="O227" s="4"/>
      <c r="P227" s="4"/>
      <c r="Q227" s="4"/>
    </row>
    <row r="228" spans="4:17" x14ac:dyDescent="0.2">
      <c r="D228" s="286" t="s">
        <v>28</v>
      </c>
      <c r="E228" s="287"/>
      <c r="F228" s="287"/>
      <c r="G228" s="287"/>
      <c r="H228" s="288"/>
      <c r="I228" s="286" t="s">
        <v>29</v>
      </c>
      <c r="J228" s="287"/>
      <c r="K228" s="287"/>
      <c r="L228" s="287"/>
      <c r="M228" s="287"/>
      <c r="N228" s="4"/>
      <c r="O228" s="4"/>
      <c r="P228" s="4"/>
      <c r="Q228" s="4"/>
    </row>
    <row r="229" spans="4:17" ht="63.75" x14ac:dyDescent="0.2">
      <c r="D229" s="20" t="s">
        <v>83</v>
      </c>
      <c r="E229" s="20" t="s">
        <v>121</v>
      </c>
      <c r="F229" s="20" t="s">
        <v>122</v>
      </c>
      <c r="G229" s="20" t="s">
        <v>59</v>
      </c>
      <c r="H229" s="20" t="s">
        <v>60</v>
      </c>
      <c r="I229" s="20" t="s">
        <v>83</v>
      </c>
      <c r="J229" s="20" t="s">
        <v>121</v>
      </c>
      <c r="K229" s="20" t="s">
        <v>122</v>
      </c>
      <c r="L229" s="20" t="s">
        <v>59</v>
      </c>
      <c r="M229" s="97" t="s">
        <v>60</v>
      </c>
      <c r="N229" s="4"/>
      <c r="O229" s="4"/>
      <c r="P229" s="4"/>
      <c r="Q229" s="4"/>
    </row>
    <row r="230" spans="4:17" x14ac:dyDescent="0.2">
      <c r="D230" s="16">
        <v>8300</v>
      </c>
      <c r="E230" s="16">
        <v>388.02707580321288</v>
      </c>
      <c r="F230" s="16">
        <v>38647496.75</v>
      </c>
      <c r="G230" s="16">
        <v>2198.1485366465877</v>
      </c>
      <c r="H230" s="16">
        <v>218935594.24999994</v>
      </c>
      <c r="I230" s="16">
        <v>7900</v>
      </c>
      <c r="J230" s="16">
        <v>357.76903744725723</v>
      </c>
      <c r="K230" s="16">
        <v>33916504.749999985</v>
      </c>
      <c r="L230" s="16">
        <v>1218.0961761603369</v>
      </c>
      <c r="M230" s="29">
        <v>115475517.5000001</v>
      </c>
      <c r="N230" s="4"/>
      <c r="O230" s="4"/>
      <c r="P230" s="4"/>
      <c r="Q230" s="4"/>
    </row>
    <row r="231" spans="4:17" x14ac:dyDescent="0.2">
      <c r="D231" s="16">
        <v>50</v>
      </c>
      <c r="E231" s="16">
        <v>349.53166666666669</v>
      </c>
      <c r="F231" s="16">
        <v>209719</v>
      </c>
      <c r="G231" s="16">
        <v>1166.5370833333334</v>
      </c>
      <c r="H231" s="16">
        <v>699922.25</v>
      </c>
      <c r="I231" s="16">
        <v>450</v>
      </c>
      <c r="J231" s="16">
        <v>367.65615740740742</v>
      </c>
      <c r="K231" s="16">
        <v>1985343.25</v>
      </c>
      <c r="L231" s="16">
        <v>588.57384259259265</v>
      </c>
      <c r="M231" s="29">
        <v>3178298.75</v>
      </c>
      <c r="N231" s="4"/>
      <c r="O231" s="4"/>
      <c r="P231" s="4"/>
      <c r="Q231" s="4"/>
    </row>
    <row r="232" spans="4:17" x14ac:dyDescent="0.2">
      <c r="D232" s="16">
        <v>550</v>
      </c>
      <c r="E232" s="16">
        <v>455.01151515151514</v>
      </c>
      <c r="F232" s="16">
        <v>3003076</v>
      </c>
      <c r="G232" s="16">
        <v>781.75106060606095</v>
      </c>
      <c r="H232" s="16">
        <v>5159557</v>
      </c>
      <c r="I232" s="16">
        <v>2750</v>
      </c>
      <c r="J232" s="16">
        <v>419.84550757575772</v>
      </c>
      <c r="K232" s="16">
        <v>13854901.75</v>
      </c>
      <c r="L232" s="16">
        <v>736.28021212121189</v>
      </c>
      <c r="M232" s="29">
        <v>24297247.000000011</v>
      </c>
      <c r="N232" s="4"/>
      <c r="O232" s="4"/>
      <c r="P232" s="4"/>
      <c r="Q232" s="4"/>
    </row>
    <row r="233" spans="4:17" x14ac:dyDescent="0.2">
      <c r="D233" s="16">
        <v>6300</v>
      </c>
      <c r="E233" s="16">
        <v>408.99930224867728</v>
      </c>
      <c r="F233" s="16">
        <v>30920347.250000011</v>
      </c>
      <c r="G233" s="16">
        <v>2379.1459920634898</v>
      </c>
      <c r="H233" s="16">
        <v>179863437.00000006</v>
      </c>
      <c r="I233" s="16">
        <v>4150</v>
      </c>
      <c r="J233" s="16">
        <v>336.01993975903599</v>
      </c>
      <c r="K233" s="16">
        <v>16733792.999999998</v>
      </c>
      <c r="L233" s="16">
        <v>1486.5673192771085</v>
      </c>
      <c r="M233" s="29">
        <v>74031052.50000003</v>
      </c>
      <c r="N233" s="4"/>
      <c r="O233" s="4"/>
      <c r="P233" s="4"/>
      <c r="Q233" s="4"/>
    </row>
    <row r="234" spans="4:17" x14ac:dyDescent="0.2">
      <c r="D234" s="16">
        <v>1400</v>
      </c>
      <c r="E234" s="16">
        <v>268.71157738095246</v>
      </c>
      <c r="F234" s="16">
        <v>4514354.5</v>
      </c>
      <c r="G234" s="16">
        <v>1976.9451190476188</v>
      </c>
      <c r="H234" s="16">
        <v>33212677.999999993</v>
      </c>
      <c r="I234" s="16">
        <v>550</v>
      </c>
      <c r="J234" s="16">
        <v>203.404053030303</v>
      </c>
      <c r="K234" s="16">
        <v>1342466.75</v>
      </c>
      <c r="L234" s="16">
        <v>2116.5029166666664</v>
      </c>
      <c r="M234" s="29">
        <v>13968919.250000004</v>
      </c>
      <c r="N234" s="4"/>
      <c r="O234" s="4"/>
      <c r="P234" s="4"/>
      <c r="Q234" s="4"/>
    </row>
    <row r="235" spans="4:17" x14ac:dyDescent="0.2">
      <c r="D235" s="16">
        <v>8225</v>
      </c>
      <c r="E235" s="16">
        <v>387.30016464032423</v>
      </c>
      <c r="F235" s="16">
        <v>38226526.25</v>
      </c>
      <c r="G235" s="16">
        <v>2213.0443617021283</v>
      </c>
      <c r="H235" s="16">
        <v>218427478.49999997</v>
      </c>
      <c r="I235" s="16">
        <v>7550</v>
      </c>
      <c r="J235" s="16">
        <v>363.23033940397318</v>
      </c>
      <c r="K235" s="16">
        <v>32908668.749999985</v>
      </c>
      <c r="L235" s="16">
        <v>1251.7392328918318</v>
      </c>
      <c r="M235" s="29">
        <v>113407574.5000001</v>
      </c>
      <c r="N235" s="4"/>
      <c r="O235" s="4"/>
      <c r="P235" s="4"/>
      <c r="Q235" s="4"/>
    </row>
    <row r="241" spans="4:17" x14ac:dyDescent="0.2">
      <c r="N241" s="4"/>
      <c r="O241" s="4"/>
      <c r="P241" s="4"/>
      <c r="Q241" s="4"/>
    </row>
    <row r="242" spans="4:17" x14ac:dyDescent="0.2">
      <c r="N242" s="4"/>
      <c r="O242" s="4"/>
      <c r="P242" s="4"/>
      <c r="Q242" s="4"/>
    </row>
    <row r="243" spans="4:17" x14ac:dyDescent="0.2">
      <c r="N243" s="4"/>
      <c r="O243" s="4"/>
      <c r="P243" s="4"/>
      <c r="Q243" s="4"/>
    </row>
    <row r="244" spans="4:17" ht="63.75" x14ac:dyDescent="0.2">
      <c r="D244" s="149" t="s">
        <v>83</v>
      </c>
      <c r="E244" s="20" t="s">
        <v>121</v>
      </c>
      <c r="F244" s="20" t="s">
        <v>122</v>
      </c>
      <c r="G244" s="20" t="s">
        <v>59</v>
      </c>
      <c r="H244" s="20" t="s">
        <v>60</v>
      </c>
      <c r="I244" s="20" t="s">
        <v>83</v>
      </c>
      <c r="J244" s="20" t="s">
        <v>121</v>
      </c>
      <c r="K244" s="20" t="s">
        <v>122</v>
      </c>
      <c r="L244" s="20" t="s">
        <v>59</v>
      </c>
      <c r="M244" s="97" t="s">
        <v>60</v>
      </c>
      <c r="N244" s="4"/>
      <c r="O244" s="4"/>
      <c r="P244" s="4"/>
      <c r="Q244" s="4"/>
    </row>
    <row r="245" spans="4:17" x14ac:dyDescent="0.2">
      <c r="D245" s="16">
        <v>24650</v>
      </c>
      <c r="E245" s="99">
        <v>536.2235285665987</v>
      </c>
      <c r="F245" s="16">
        <v>158614919.75000015</v>
      </c>
      <c r="G245" s="99">
        <v>824.18087221095459</v>
      </c>
      <c r="H245" s="16">
        <v>243792701.99999967</v>
      </c>
      <c r="I245" s="99">
        <v>35075</v>
      </c>
      <c r="J245" s="99">
        <v>448.52322998336837</v>
      </c>
      <c r="K245" s="16">
        <v>188783427.49999997</v>
      </c>
      <c r="L245" s="99">
        <v>505.59311772392562</v>
      </c>
      <c r="M245" s="29">
        <v>212804143.25000012</v>
      </c>
      <c r="N245" s="4"/>
      <c r="O245" s="4"/>
      <c r="P245" s="4"/>
      <c r="Q245" s="4"/>
    </row>
    <row r="246" spans="4:17" x14ac:dyDescent="0.2">
      <c r="D246" s="16">
        <v>2925</v>
      </c>
      <c r="E246" s="99">
        <v>392.7269230769229</v>
      </c>
      <c r="F246" s="16">
        <v>13784715.000000002</v>
      </c>
      <c r="G246" s="99">
        <v>488.34037749287751</v>
      </c>
      <c r="H246" s="16">
        <v>17140747.25</v>
      </c>
      <c r="I246" s="16">
        <v>3575</v>
      </c>
      <c r="J246" s="99">
        <v>378.48113053613042</v>
      </c>
      <c r="K246" s="16">
        <v>16236840.499999998</v>
      </c>
      <c r="L246" s="99">
        <v>388.75444638694637</v>
      </c>
      <c r="M246" s="29">
        <v>16677565.749999991</v>
      </c>
      <c r="N246" s="4"/>
      <c r="O246" s="4"/>
      <c r="P246" s="4"/>
      <c r="Q246" s="4"/>
    </row>
    <row r="247" spans="4:17" x14ac:dyDescent="0.2">
      <c r="D247" s="16">
        <v>7775</v>
      </c>
      <c r="E247" s="99">
        <v>522.85632368703091</v>
      </c>
      <c r="F247" s="16">
        <v>48782494.999999948</v>
      </c>
      <c r="G247" s="99">
        <v>714.78691854233682</v>
      </c>
      <c r="H247" s="16">
        <v>66689619.500000007</v>
      </c>
      <c r="I247" s="16">
        <v>14950</v>
      </c>
      <c r="J247" s="99">
        <v>473.02460005574125</v>
      </c>
      <c r="K247" s="16">
        <v>84860613.25000006</v>
      </c>
      <c r="L247" s="99">
        <v>544.58580128205062</v>
      </c>
      <c r="M247" s="29">
        <v>97698692.75</v>
      </c>
      <c r="N247" s="4"/>
      <c r="O247" s="4"/>
      <c r="P247" s="4"/>
      <c r="Q247" s="4"/>
    </row>
    <row r="248" spans="4:17" x14ac:dyDescent="0.2">
      <c r="D248" s="16">
        <v>13800</v>
      </c>
      <c r="E248" s="99">
        <v>575.26099788647366</v>
      </c>
      <c r="F248" s="16">
        <v>95263221.24999997</v>
      </c>
      <c r="G248" s="99">
        <v>961.10866847826048</v>
      </c>
      <c r="H248" s="16">
        <v>159159595.49999979</v>
      </c>
      <c r="I248" s="16">
        <v>16375</v>
      </c>
      <c r="J248" s="99">
        <v>442.96539185750618</v>
      </c>
      <c r="K248" s="16">
        <v>87042699.499999985</v>
      </c>
      <c r="L248" s="99">
        <v>497.63160559796398</v>
      </c>
      <c r="M248" s="29">
        <v>97784610.5</v>
      </c>
      <c r="N248" s="4"/>
      <c r="O248" s="4"/>
      <c r="P248" s="4"/>
      <c r="Q248" s="4"/>
    </row>
    <row r="249" spans="4:17" x14ac:dyDescent="0.2">
      <c r="D249" s="16">
        <v>150</v>
      </c>
      <c r="E249" s="99">
        <v>435.82694444444445</v>
      </c>
      <c r="F249" s="16">
        <v>784488.5</v>
      </c>
      <c r="G249" s="99">
        <v>445.9665277777778</v>
      </c>
      <c r="H249" s="16">
        <v>802739.75</v>
      </c>
      <c r="I249" s="16">
        <v>175</v>
      </c>
      <c r="J249" s="99">
        <v>306.32107142857143</v>
      </c>
      <c r="K249" s="16">
        <v>643274.25</v>
      </c>
      <c r="L249" s="99">
        <v>306.32107142857143</v>
      </c>
      <c r="M249" s="29">
        <v>643274.25</v>
      </c>
      <c r="N249" s="4"/>
      <c r="O249" s="4"/>
      <c r="P249" s="4"/>
      <c r="Q249" s="4"/>
    </row>
    <row r="250" spans="4:17" x14ac:dyDescent="0.2">
      <c r="D250" s="16">
        <v>22225</v>
      </c>
      <c r="E250" s="99">
        <v>550.86099831271099</v>
      </c>
      <c r="F250" s="16">
        <v>146914628.24999997</v>
      </c>
      <c r="G250" s="99">
        <v>855.38451256093151</v>
      </c>
      <c r="H250" s="16">
        <v>228131049.49999985</v>
      </c>
      <c r="I250" s="16">
        <v>33275</v>
      </c>
      <c r="J250" s="99">
        <v>456.18639619333806</v>
      </c>
      <c r="K250" s="16">
        <v>182155228.00000006</v>
      </c>
      <c r="L250" s="99">
        <v>516.33782556974745</v>
      </c>
      <c r="M250" s="29">
        <v>206173693.75</v>
      </c>
      <c r="N250" s="4"/>
      <c r="O250" s="4"/>
      <c r="P250" s="4"/>
      <c r="Q250" s="4"/>
    </row>
    <row r="251" spans="4:17" x14ac:dyDescent="0.2">
      <c r="D251" s="16">
        <v>2425</v>
      </c>
      <c r="E251" s="99">
        <v>402.07187285223353</v>
      </c>
      <c r="F251" s="16">
        <v>11700291.500000006</v>
      </c>
      <c r="G251" s="99">
        <v>538.20111683848813</v>
      </c>
      <c r="H251" s="16">
        <v>15661652.499999996</v>
      </c>
      <c r="I251" s="16">
        <v>1800</v>
      </c>
      <c r="J251" s="99">
        <v>306.86108796296298</v>
      </c>
      <c r="K251" s="16">
        <v>6628199.5</v>
      </c>
      <c r="L251" s="99">
        <v>306.96525462962961</v>
      </c>
      <c r="M251" s="29">
        <v>6630449.5</v>
      </c>
      <c r="N251" s="4"/>
      <c r="O251" s="4"/>
      <c r="P251" s="4"/>
      <c r="Q251" s="4"/>
    </row>
    <row r="252" spans="4:17" x14ac:dyDescent="0.2">
      <c r="D252" s="16">
        <v>0</v>
      </c>
      <c r="E252" s="99" t="s">
        <v>95</v>
      </c>
      <c r="F252" s="16" t="s">
        <v>95</v>
      </c>
      <c r="G252" s="99" t="s">
        <v>95</v>
      </c>
      <c r="H252" s="16" t="s">
        <v>95</v>
      </c>
      <c r="I252" s="16">
        <v>0</v>
      </c>
      <c r="J252" s="99" t="s">
        <v>95</v>
      </c>
      <c r="K252" s="16" t="s">
        <v>95</v>
      </c>
      <c r="L252" s="99" t="s">
        <v>95</v>
      </c>
      <c r="M252" s="29" t="s">
        <v>95</v>
      </c>
      <c r="N252" s="4"/>
      <c r="O252" s="4"/>
      <c r="P252" s="4"/>
      <c r="Q252" s="4"/>
    </row>
    <row r="253" spans="4:17" x14ac:dyDescent="0.2">
      <c r="D253" s="11"/>
      <c r="E253" s="11"/>
      <c r="F253" s="25">
        <v>18300.599999999999</v>
      </c>
      <c r="G253" s="11"/>
      <c r="H253" s="25">
        <v>941529.28</v>
      </c>
      <c r="I253" s="11"/>
      <c r="J253" s="11"/>
      <c r="K253" s="25">
        <v>16650.8</v>
      </c>
      <c r="L253" s="11"/>
      <c r="M253" s="29">
        <v>173978.47</v>
      </c>
      <c r="N253" s="4"/>
      <c r="O253" s="4"/>
      <c r="P253" s="4"/>
      <c r="Q253" s="4"/>
    </row>
    <row r="254" spans="4:17" x14ac:dyDescent="0.2">
      <c r="D254" s="11"/>
      <c r="E254" s="11"/>
      <c r="F254" s="16">
        <v>68.150000000000006</v>
      </c>
      <c r="G254" s="11"/>
      <c r="H254" s="16">
        <v>68.150000000000006</v>
      </c>
      <c r="I254" s="11"/>
      <c r="J254" s="11"/>
      <c r="K254" s="16">
        <v>13.31</v>
      </c>
      <c r="L254" s="11"/>
      <c r="M254" s="29">
        <v>13.31</v>
      </c>
      <c r="N254" s="4"/>
      <c r="O254" s="4"/>
      <c r="P254" s="4"/>
      <c r="Q254" s="4"/>
    </row>
    <row r="255" spans="4:17" x14ac:dyDescent="0.2">
      <c r="N255" s="4"/>
      <c r="O255" s="4"/>
      <c r="P255" s="4"/>
      <c r="Q255" s="4"/>
    </row>
    <row r="256" spans="4:17" x14ac:dyDescent="0.2">
      <c r="N256" s="4"/>
      <c r="O256" s="4"/>
      <c r="P256" s="4"/>
      <c r="Q256" s="4"/>
    </row>
    <row r="257" spans="4:17" x14ac:dyDescent="0.2">
      <c r="N257" s="4"/>
      <c r="O257" s="4"/>
      <c r="P257" s="4"/>
      <c r="Q257" s="4"/>
    </row>
    <row r="258" spans="4:17" x14ac:dyDescent="0.2">
      <c r="N258" s="4"/>
      <c r="O258" s="4"/>
      <c r="P258" s="4"/>
      <c r="Q258" s="4"/>
    </row>
    <row r="259" spans="4:17" x14ac:dyDescent="0.2">
      <c r="N259" s="4"/>
      <c r="O259" s="4"/>
      <c r="P259" s="4"/>
      <c r="Q259" s="4"/>
    </row>
    <row r="260" spans="4:17" ht="63.75" x14ac:dyDescent="0.2">
      <c r="D260" s="20" t="s">
        <v>83</v>
      </c>
      <c r="E260" s="20" t="s">
        <v>121</v>
      </c>
      <c r="F260" s="20" t="s">
        <v>122</v>
      </c>
      <c r="G260" s="20" t="s">
        <v>59</v>
      </c>
      <c r="H260" s="20" t="s">
        <v>60</v>
      </c>
      <c r="I260" s="20" t="s">
        <v>83</v>
      </c>
      <c r="J260" s="20" t="s">
        <v>121</v>
      </c>
      <c r="K260" s="20" t="s">
        <v>122</v>
      </c>
      <c r="L260" s="20" t="s">
        <v>59</v>
      </c>
      <c r="M260" s="20" t="s">
        <v>60</v>
      </c>
      <c r="N260" s="4"/>
      <c r="O260" s="4"/>
      <c r="P260" s="4"/>
      <c r="Q260" s="4"/>
    </row>
    <row r="261" spans="4:17" x14ac:dyDescent="0.2">
      <c r="D261" s="16">
        <v>184025</v>
      </c>
      <c r="E261" s="99">
        <v>248.27838054159324</v>
      </c>
      <c r="F261" s="16">
        <v>548273147.74999881</v>
      </c>
      <c r="G261" s="99">
        <v>1776.4278019290934</v>
      </c>
      <c r="H261" s="16">
        <v>3922885514.9999957</v>
      </c>
      <c r="I261" s="16">
        <v>155300</v>
      </c>
      <c r="J261" s="99">
        <v>221.9054864241254</v>
      </c>
      <c r="K261" s="16">
        <v>413543064.49999857</v>
      </c>
      <c r="L261" s="99">
        <v>1218.4252870787752</v>
      </c>
      <c r="M261" s="16">
        <v>2270657365.0000024</v>
      </c>
      <c r="N261" s="4"/>
      <c r="O261" s="4"/>
      <c r="P261" s="4"/>
      <c r="Q261" s="4"/>
    </row>
    <row r="262" spans="4:17" x14ac:dyDescent="0.2">
      <c r="D262" s="16">
        <v>56475</v>
      </c>
      <c r="E262" s="99">
        <v>203.4933469824405</v>
      </c>
      <c r="F262" s="16">
        <v>137907441.25000054</v>
      </c>
      <c r="G262" s="99">
        <v>1140.0102490039828</v>
      </c>
      <c r="H262" s="16">
        <v>772584945.74999976</v>
      </c>
      <c r="I262" s="16">
        <v>45200</v>
      </c>
      <c r="J262" s="99">
        <v>197.67877535029464</v>
      </c>
      <c r="K262" s="16">
        <v>107220967.74999991</v>
      </c>
      <c r="L262" s="99">
        <v>1002.7321792035389</v>
      </c>
      <c r="M262" s="16">
        <v>543881934.0000006</v>
      </c>
      <c r="N262" s="4"/>
      <c r="O262" s="4"/>
      <c r="P262" s="4"/>
      <c r="Q262" s="4"/>
    </row>
    <row r="263" spans="4:17" x14ac:dyDescent="0.2">
      <c r="D263" s="16">
        <v>84425</v>
      </c>
      <c r="E263" s="99">
        <v>247.74436235317387</v>
      </c>
      <c r="F263" s="16">
        <v>250989813.49999988</v>
      </c>
      <c r="G263" s="99">
        <v>1595.1224516336022</v>
      </c>
      <c r="H263" s="16">
        <v>1616018555.7500038</v>
      </c>
      <c r="I263" s="16">
        <v>72325</v>
      </c>
      <c r="J263" s="99">
        <v>233.95871557783158</v>
      </c>
      <c r="K263" s="16">
        <v>203052769.24999991</v>
      </c>
      <c r="L263" s="99">
        <v>1226.9623309136944</v>
      </c>
      <c r="M263" s="16">
        <v>1064880607.0000014</v>
      </c>
      <c r="N263" s="4"/>
      <c r="O263" s="4"/>
      <c r="P263" s="4"/>
      <c r="Q263" s="4"/>
    </row>
    <row r="264" spans="4:17" x14ac:dyDescent="0.2">
      <c r="D264" s="16">
        <v>42975</v>
      </c>
      <c r="E264" s="99">
        <v>308.12022833042454</v>
      </c>
      <c r="F264" s="16">
        <v>158897601.74999991</v>
      </c>
      <c r="G264" s="99">
        <v>2953.6387133992607</v>
      </c>
      <c r="H264" s="16">
        <v>1523191484.5000012</v>
      </c>
      <c r="I264" s="16">
        <v>37550</v>
      </c>
      <c r="J264" s="99">
        <v>227.7786173990234</v>
      </c>
      <c r="K264" s="16">
        <v>102637044.99999997</v>
      </c>
      <c r="L264" s="99">
        <v>1462.3676226142932</v>
      </c>
      <c r="M264" s="16">
        <v>658942850.74999905</v>
      </c>
      <c r="N264" s="4"/>
      <c r="O264" s="4"/>
      <c r="P264" s="4"/>
      <c r="Q264" s="4"/>
    </row>
    <row r="265" spans="4:17" x14ac:dyDescent="0.2">
      <c r="D265" s="16">
        <v>150</v>
      </c>
      <c r="E265" s="99">
        <v>265.71736111111113</v>
      </c>
      <c r="F265" s="16">
        <v>478291.25</v>
      </c>
      <c r="G265" s="99">
        <v>6161.4049999999997</v>
      </c>
      <c r="H265" s="16">
        <v>11090529</v>
      </c>
      <c r="I265" s="16">
        <v>225</v>
      </c>
      <c r="J265" s="99">
        <v>234.17870370370372</v>
      </c>
      <c r="K265" s="16">
        <v>632282.5</v>
      </c>
      <c r="L265" s="99">
        <v>1093.3234259259259</v>
      </c>
      <c r="M265" s="16">
        <v>2951973.25</v>
      </c>
      <c r="N265" s="4"/>
      <c r="O265" s="4"/>
      <c r="P265" s="4"/>
      <c r="Q265" s="4"/>
    </row>
    <row r="266" spans="4:17" x14ac:dyDescent="0.2">
      <c r="D266" s="16">
        <v>136925</v>
      </c>
      <c r="E266" s="99">
        <v>263.68648210699308</v>
      </c>
      <c r="F266" s="16">
        <v>433263258.74999976</v>
      </c>
      <c r="G266" s="99">
        <v>1976.6681026717833</v>
      </c>
      <c r="H266" s="16">
        <v>3247863359.4999976</v>
      </c>
      <c r="I266" s="16">
        <v>137100</v>
      </c>
      <c r="J266" s="99">
        <v>226.68239894845613</v>
      </c>
      <c r="K266" s="16">
        <v>372937882.74999917</v>
      </c>
      <c r="L266" s="99">
        <v>1256.1956368526598</v>
      </c>
      <c r="M266" s="16">
        <v>2066693061.7500017</v>
      </c>
      <c r="N266" s="4"/>
      <c r="O266" s="4"/>
      <c r="P266" s="4"/>
      <c r="Q266" s="4"/>
    </row>
    <row r="267" spans="4:17" x14ac:dyDescent="0.2">
      <c r="D267" s="16">
        <v>47025</v>
      </c>
      <c r="E267" s="99">
        <v>203.43522638667338</v>
      </c>
      <c r="F267" s="16">
        <v>114798498.25000013</v>
      </c>
      <c r="G267" s="99">
        <v>1194.2643022328525</v>
      </c>
      <c r="H267" s="16">
        <v>673923345.75000012</v>
      </c>
      <c r="I267" s="16">
        <v>18175</v>
      </c>
      <c r="J267" s="99">
        <v>185.93042870242985</v>
      </c>
      <c r="K267" s="16">
        <v>40551426.499999933</v>
      </c>
      <c r="L267" s="99">
        <v>933.61161279229702</v>
      </c>
      <c r="M267" s="16">
        <v>203620692.75000021</v>
      </c>
      <c r="N267" s="4"/>
      <c r="O267" s="4"/>
      <c r="P267" s="4"/>
      <c r="Q267" s="4"/>
    </row>
    <row r="268" spans="4:17" x14ac:dyDescent="0.2">
      <c r="D268" s="16">
        <v>75</v>
      </c>
      <c r="E268" s="99">
        <v>234.87861111111113</v>
      </c>
      <c r="F268" s="16">
        <v>211390.75</v>
      </c>
      <c r="G268" s="99">
        <v>1220.8997222222222</v>
      </c>
      <c r="H268" s="16">
        <v>1098809.75</v>
      </c>
      <c r="I268" s="16">
        <v>25</v>
      </c>
      <c r="J268" s="99">
        <v>179.18416666666667</v>
      </c>
      <c r="K268" s="16">
        <v>53755.25</v>
      </c>
      <c r="L268" s="99">
        <v>1145.3683333333333</v>
      </c>
      <c r="M268" s="16">
        <v>343610.5</v>
      </c>
      <c r="N268" s="4"/>
      <c r="O268" s="4"/>
      <c r="P268" s="4"/>
      <c r="Q268" s="4"/>
    </row>
    <row r="269" spans="4:17" x14ac:dyDescent="0.2">
      <c r="D269" s="11"/>
      <c r="E269" s="11"/>
      <c r="F269" s="25">
        <v>15678.43</v>
      </c>
      <c r="G269" s="21"/>
      <c r="H269" s="25">
        <v>2687081.54</v>
      </c>
      <c r="I269" s="11"/>
      <c r="J269" s="11"/>
      <c r="K269" s="25">
        <v>21795.57</v>
      </c>
      <c r="L269" s="11"/>
      <c r="M269" s="16">
        <v>597902.99</v>
      </c>
      <c r="N269" s="4"/>
      <c r="O269" s="4"/>
      <c r="P269" s="4"/>
      <c r="Q269" s="4"/>
    </row>
    <row r="270" spans="4:17" x14ac:dyDescent="0.2">
      <c r="D270" s="11"/>
      <c r="E270" s="11"/>
      <c r="F270" s="16">
        <v>13.31</v>
      </c>
      <c r="G270" s="11"/>
      <c r="H270" s="16">
        <v>152.44999999999999</v>
      </c>
      <c r="I270" s="11"/>
      <c r="J270" s="11"/>
      <c r="K270" s="16">
        <v>7.53</v>
      </c>
      <c r="L270" s="11"/>
      <c r="M270" s="16">
        <v>457.54</v>
      </c>
      <c r="N270" s="4"/>
      <c r="O270" s="4"/>
      <c r="P270" s="4"/>
      <c r="Q270" s="4"/>
    </row>
    <row r="271" spans="4:17" x14ac:dyDescent="0.2">
      <c r="D271" s="11"/>
      <c r="E271" s="11"/>
      <c r="F271" s="16"/>
      <c r="G271" s="11"/>
      <c r="H271" s="16"/>
      <c r="I271" s="11"/>
      <c r="J271" s="11"/>
      <c r="K271" s="16"/>
      <c r="L271" s="11"/>
      <c r="M271" s="16"/>
      <c r="N271" s="4"/>
      <c r="O271" s="4"/>
      <c r="P271" s="4"/>
      <c r="Q271" s="4"/>
    </row>
    <row r="272" spans="4:17" x14ac:dyDescent="0.2">
      <c r="N272" s="4"/>
      <c r="O272" s="4"/>
      <c r="P272" s="4"/>
      <c r="Q272" s="4"/>
    </row>
    <row r="273" spans="4:17" x14ac:dyDescent="0.2">
      <c r="N273" s="4"/>
      <c r="O273" s="4"/>
      <c r="P273" s="4"/>
      <c r="Q273" s="4"/>
    </row>
    <row r="274" spans="4:17" x14ac:dyDescent="0.2">
      <c r="N274" s="4"/>
      <c r="O274" s="4"/>
      <c r="P274" s="4"/>
      <c r="Q274" s="4"/>
    </row>
    <row r="275" spans="4:17" x14ac:dyDescent="0.2">
      <c r="N275" s="4"/>
      <c r="O275" s="4"/>
      <c r="P275" s="4"/>
      <c r="Q275" s="4"/>
    </row>
    <row r="276" spans="4:17" x14ac:dyDescent="0.2">
      <c r="N276" s="4"/>
      <c r="O276" s="4"/>
      <c r="P276" s="4"/>
      <c r="Q276" s="4"/>
    </row>
    <row r="277" spans="4:17" ht="63.75" x14ac:dyDescent="0.2">
      <c r="D277" s="20" t="s">
        <v>83</v>
      </c>
      <c r="E277" s="20" t="s">
        <v>121</v>
      </c>
      <c r="F277" s="20" t="s">
        <v>122</v>
      </c>
      <c r="G277" s="20" t="s">
        <v>59</v>
      </c>
      <c r="H277" s="20" t="s">
        <v>60</v>
      </c>
      <c r="I277" s="20" t="s">
        <v>83</v>
      </c>
      <c r="J277" s="20" t="s">
        <v>121</v>
      </c>
      <c r="K277" s="20" t="s">
        <v>122</v>
      </c>
      <c r="L277" s="20" t="s">
        <v>59</v>
      </c>
      <c r="M277" s="20" t="s">
        <v>60</v>
      </c>
      <c r="N277" s="4"/>
      <c r="O277" s="4"/>
      <c r="P277" s="4"/>
      <c r="Q277" s="4"/>
    </row>
    <row r="278" spans="4:17" x14ac:dyDescent="0.2">
      <c r="D278" s="16">
        <v>8300</v>
      </c>
      <c r="E278" s="16">
        <v>388.02707580321288</v>
      </c>
      <c r="F278" s="16">
        <v>38647496.75</v>
      </c>
      <c r="G278" s="16">
        <v>2198.1485366465877</v>
      </c>
      <c r="H278" s="16">
        <v>218935594.24999994</v>
      </c>
      <c r="I278" s="16">
        <v>7900</v>
      </c>
      <c r="J278" s="16">
        <v>357.76903744725723</v>
      </c>
      <c r="K278" s="16">
        <v>33916504.749999985</v>
      </c>
      <c r="L278" s="16">
        <v>1218.0961761603369</v>
      </c>
      <c r="M278" s="16">
        <v>115475517.5000001</v>
      </c>
      <c r="N278" s="4"/>
      <c r="O278" s="4"/>
      <c r="P278" s="4"/>
      <c r="Q278" s="4"/>
    </row>
    <row r="279" spans="4:17" x14ac:dyDescent="0.2">
      <c r="D279" s="16">
        <v>50</v>
      </c>
      <c r="E279" s="16">
        <v>349.53166666666669</v>
      </c>
      <c r="F279" s="16">
        <v>209719</v>
      </c>
      <c r="G279" s="16">
        <v>1166.5370833333334</v>
      </c>
      <c r="H279" s="16">
        <v>699922.25</v>
      </c>
      <c r="I279" s="16">
        <v>450</v>
      </c>
      <c r="J279" s="16">
        <v>367.65615740740742</v>
      </c>
      <c r="K279" s="16">
        <v>1985343.25</v>
      </c>
      <c r="L279" s="16">
        <v>588.57384259259265</v>
      </c>
      <c r="M279" s="16">
        <v>3178298.75</v>
      </c>
      <c r="N279" s="4"/>
      <c r="O279" s="4"/>
      <c r="P279" s="4"/>
      <c r="Q279" s="4"/>
    </row>
    <row r="280" spans="4:17" x14ac:dyDescent="0.2">
      <c r="D280" s="16">
        <v>550</v>
      </c>
      <c r="E280" s="16">
        <v>455.01151515151514</v>
      </c>
      <c r="F280" s="16">
        <v>3003076</v>
      </c>
      <c r="G280" s="16">
        <v>781.75106060606095</v>
      </c>
      <c r="H280" s="16">
        <v>5159557</v>
      </c>
      <c r="I280" s="16">
        <v>2750</v>
      </c>
      <c r="J280" s="16">
        <v>419.84550757575772</v>
      </c>
      <c r="K280" s="16">
        <v>13854901.75</v>
      </c>
      <c r="L280" s="16">
        <v>736.28021212121189</v>
      </c>
      <c r="M280" s="16">
        <v>24297247.000000011</v>
      </c>
      <c r="N280" s="4"/>
      <c r="O280" s="4"/>
      <c r="P280" s="4"/>
      <c r="Q280" s="4"/>
    </row>
    <row r="281" spans="4:17" x14ac:dyDescent="0.2">
      <c r="D281" s="16">
        <v>6300</v>
      </c>
      <c r="E281" s="16">
        <v>408.99930224867728</v>
      </c>
      <c r="F281" s="16">
        <v>30920347.250000011</v>
      </c>
      <c r="G281" s="16">
        <v>2379.1459920634898</v>
      </c>
      <c r="H281" s="16">
        <v>179863437.00000006</v>
      </c>
      <c r="I281" s="16">
        <v>4150</v>
      </c>
      <c r="J281" s="16">
        <v>336.01993975903599</v>
      </c>
      <c r="K281" s="16">
        <v>16733792.999999998</v>
      </c>
      <c r="L281" s="16">
        <v>1486.5673192771085</v>
      </c>
      <c r="M281" s="16">
        <v>74031052.50000003</v>
      </c>
      <c r="N281" s="4"/>
      <c r="O281" s="4"/>
      <c r="P281" s="4"/>
      <c r="Q281" s="4"/>
    </row>
    <row r="282" spans="4:17" x14ac:dyDescent="0.2">
      <c r="D282" s="16">
        <v>1400</v>
      </c>
      <c r="E282" s="16">
        <v>268.71157738095246</v>
      </c>
      <c r="F282" s="16">
        <v>4514354.5</v>
      </c>
      <c r="G282" s="16">
        <v>1976.9451190476188</v>
      </c>
      <c r="H282" s="16">
        <v>33212677.999999993</v>
      </c>
      <c r="I282" s="16">
        <v>550</v>
      </c>
      <c r="J282" s="16">
        <v>203.404053030303</v>
      </c>
      <c r="K282" s="16">
        <v>1342466.75</v>
      </c>
      <c r="L282" s="16">
        <v>2116.5029166666664</v>
      </c>
      <c r="M282" s="16">
        <v>13968919.250000004</v>
      </c>
      <c r="N282" s="4"/>
      <c r="O282" s="4"/>
      <c r="P282" s="4"/>
      <c r="Q282" s="4"/>
    </row>
    <row r="283" spans="4:17" x14ac:dyDescent="0.2">
      <c r="D283" s="16">
        <v>8225</v>
      </c>
      <c r="E283" s="16">
        <v>387.30016464032423</v>
      </c>
      <c r="F283" s="16">
        <v>38226526.25</v>
      </c>
      <c r="G283" s="16">
        <v>2213.0443617021283</v>
      </c>
      <c r="H283" s="16">
        <v>218427478.49999997</v>
      </c>
      <c r="I283" s="16">
        <v>7550</v>
      </c>
      <c r="J283" s="16">
        <v>363.23033940397318</v>
      </c>
      <c r="K283" s="16">
        <v>32908668.749999985</v>
      </c>
      <c r="L283" s="16">
        <v>1251.7392328918318</v>
      </c>
      <c r="M283" s="16">
        <v>113407574.5000001</v>
      </c>
      <c r="N283" s="4"/>
      <c r="O283" s="4"/>
      <c r="P283" s="4"/>
      <c r="Q283" s="4"/>
    </row>
    <row r="284" spans="4:17" x14ac:dyDescent="0.2">
      <c r="D284" s="16">
        <v>75</v>
      </c>
      <c r="E284" s="16">
        <v>467.745</v>
      </c>
      <c r="F284" s="16">
        <v>420970.5</v>
      </c>
      <c r="G284" s="16">
        <v>564.57305555555558</v>
      </c>
      <c r="H284" s="16">
        <v>508115.75</v>
      </c>
      <c r="I284" s="16">
        <v>325</v>
      </c>
      <c r="J284" s="16">
        <v>231.36884615384611</v>
      </c>
      <c r="K284" s="16">
        <v>902338.5</v>
      </c>
      <c r="L284" s="16">
        <v>490.90910256410245</v>
      </c>
      <c r="M284" s="16">
        <v>1914545.5</v>
      </c>
      <c r="N284" s="4"/>
      <c r="O284" s="4"/>
      <c r="P284" s="4"/>
      <c r="Q284" s="4"/>
    </row>
    <row r="285" spans="4:17" x14ac:dyDescent="0.2">
      <c r="D285" s="16">
        <v>0</v>
      </c>
      <c r="E285" s="16" t="s">
        <v>95</v>
      </c>
      <c r="F285" s="16" t="s">
        <v>95</v>
      </c>
      <c r="G285" s="16" t="s">
        <v>95</v>
      </c>
      <c r="H285" s="16" t="s">
        <v>95</v>
      </c>
      <c r="I285" s="16">
        <v>25</v>
      </c>
      <c r="J285" s="16">
        <v>351.6583333333333</v>
      </c>
      <c r="K285" s="16">
        <v>105497.5</v>
      </c>
      <c r="L285" s="16">
        <v>511.32499999999999</v>
      </c>
      <c r="M285" s="16">
        <v>153397.5</v>
      </c>
      <c r="N285" s="4"/>
      <c r="O285" s="4"/>
      <c r="P285" s="4"/>
      <c r="Q285" s="4"/>
    </row>
    <row r="286" spans="4:17" x14ac:dyDescent="0.2">
      <c r="D286" s="11"/>
      <c r="E286" s="11"/>
      <c r="F286" s="25">
        <v>23280.080000000002</v>
      </c>
      <c r="G286" s="11"/>
      <c r="H286" s="25">
        <v>785155.62</v>
      </c>
      <c r="I286" s="11"/>
      <c r="J286" s="11"/>
      <c r="K286" s="25">
        <v>15091.56</v>
      </c>
      <c r="L286" s="11"/>
      <c r="M286" s="16">
        <v>333259.09000000003</v>
      </c>
      <c r="N286" s="4"/>
      <c r="O286" s="4"/>
      <c r="P286" s="4"/>
      <c r="Q286" s="4"/>
    </row>
    <row r="287" spans="4:17" x14ac:dyDescent="0.2">
      <c r="D287" s="11"/>
      <c r="E287" s="11"/>
      <c r="F287" s="16">
        <v>61.78</v>
      </c>
      <c r="G287" s="11"/>
      <c r="H287" s="16">
        <v>2900.22</v>
      </c>
      <c r="I287" s="11"/>
      <c r="J287" s="11"/>
      <c r="K287" s="16">
        <v>125.05</v>
      </c>
      <c r="L287" s="11"/>
      <c r="M287" s="16">
        <v>525.95000000000005</v>
      </c>
      <c r="N287" s="4"/>
      <c r="O287" s="4"/>
      <c r="P287" s="4"/>
      <c r="Q287" s="4"/>
    </row>
    <row r="288" spans="4:17" x14ac:dyDescent="0.2">
      <c r="N288" s="4"/>
      <c r="O288" s="4"/>
      <c r="P288" s="4"/>
      <c r="Q288" s="4"/>
    </row>
    <row r="289" spans="4:17" x14ac:dyDescent="0.2">
      <c r="N289" s="4"/>
      <c r="O289" s="4"/>
      <c r="P289" s="4"/>
      <c r="Q289" s="4"/>
    </row>
    <row r="290" spans="4:17" x14ac:dyDescent="0.2">
      <c r="N290" s="4"/>
      <c r="O290" s="4"/>
      <c r="P290" s="4"/>
      <c r="Q290" s="4"/>
    </row>
    <row r="291" spans="4:17" x14ac:dyDescent="0.2">
      <c r="N291" s="4"/>
      <c r="O291" s="4"/>
      <c r="P291" s="4"/>
      <c r="Q291" s="4"/>
    </row>
    <row r="292" spans="4:17" x14ac:dyDescent="0.2">
      <c r="N292" s="4"/>
      <c r="O292" s="4"/>
      <c r="P292" s="4"/>
      <c r="Q292" s="4"/>
    </row>
    <row r="293" spans="4:17" ht="63.75" x14ac:dyDescent="0.2">
      <c r="D293" s="20" t="s">
        <v>83</v>
      </c>
      <c r="E293" s="20" t="s">
        <v>121</v>
      </c>
      <c r="F293" s="20" t="s">
        <v>122</v>
      </c>
      <c r="G293" s="20" t="s">
        <v>59</v>
      </c>
      <c r="H293" s="20" t="s">
        <v>60</v>
      </c>
      <c r="I293" s="20" t="s">
        <v>83</v>
      </c>
      <c r="J293" s="20" t="s">
        <v>121</v>
      </c>
      <c r="K293" s="20" t="s">
        <v>122</v>
      </c>
      <c r="L293" s="20" t="s">
        <v>59</v>
      </c>
      <c r="M293" s="20" t="s">
        <v>60</v>
      </c>
      <c r="N293" s="4"/>
      <c r="O293" s="4"/>
      <c r="P293" s="4"/>
      <c r="Q293" s="4"/>
    </row>
    <row r="294" spans="4:17" x14ac:dyDescent="0.2">
      <c r="D294" s="16">
        <v>13525</v>
      </c>
      <c r="E294" s="16">
        <v>271.10613678373392</v>
      </c>
      <c r="F294" s="16">
        <v>44000526.000000015</v>
      </c>
      <c r="G294" s="16">
        <v>2405.6611367837381</v>
      </c>
      <c r="H294" s="16">
        <v>390438802.5000003</v>
      </c>
      <c r="I294" s="16">
        <v>20900</v>
      </c>
      <c r="J294" s="16">
        <v>247.41291267942631</v>
      </c>
      <c r="K294" s="16">
        <v>62051158.500000022</v>
      </c>
      <c r="L294" s="16">
        <v>1381.0453209728853</v>
      </c>
      <c r="M294" s="16">
        <v>346366166.49999946</v>
      </c>
      <c r="N294" s="4"/>
      <c r="O294" s="4"/>
      <c r="P294" s="4"/>
      <c r="Q294" s="4"/>
    </row>
    <row r="295" spans="4:17" x14ac:dyDescent="0.2">
      <c r="D295" s="16">
        <v>2250</v>
      </c>
      <c r="E295" s="16">
        <v>172.84386111111115</v>
      </c>
      <c r="F295" s="16">
        <v>4666784.25</v>
      </c>
      <c r="G295" s="16">
        <v>1164.0630092592594</v>
      </c>
      <c r="H295" s="16">
        <v>31429701.25</v>
      </c>
      <c r="I295" s="16">
        <v>4925</v>
      </c>
      <c r="J295" s="16">
        <v>206.98583333333332</v>
      </c>
      <c r="K295" s="16">
        <v>12232862.750000009</v>
      </c>
      <c r="L295" s="16">
        <v>927.77354060913638</v>
      </c>
      <c r="M295" s="16">
        <v>54831416.250000015</v>
      </c>
      <c r="N295" s="4"/>
      <c r="O295" s="4"/>
      <c r="P295" s="4"/>
      <c r="Q295" s="4"/>
    </row>
    <row r="296" spans="4:17" x14ac:dyDescent="0.2">
      <c r="D296" s="16">
        <v>5625</v>
      </c>
      <c r="E296" s="16">
        <v>217.4534407407408</v>
      </c>
      <c r="F296" s="16">
        <v>14678107.250000002</v>
      </c>
      <c r="G296" s="16">
        <v>1735.929237037037</v>
      </c>
      <c r="H296" s="16">
        <v>117175223.50000004</v>
      </c>
      <c r="I296" s="16">
        <v>11400</v>
      </c>
      <c r="J296" s="16">
        <v>258.72749086257295</v>
      </c>
      <c r="K296" s="16">
        <v>35393920.750000022</v>
      </c>
      <c r="L296" s="16">
        <v>1385.2202741228066</v>
      </c>
      <c r="M296" s="16">
        <v>189498133.50000006</v>
      </c>
      <c r="N296" s="4"/>
      <c r="O296" s="4"/>
      <c r="P296" s="4"/>
      <c r="Q296" s="4"/>
    </row>
    <row r="297" spans="4:17" x14ac:dyDescent="0.2">
      <c r="D297" s="16">
        <v>5250</v>
      </c>
      <c r="E297" s="16">
        <v>361.53982936507924</v>
      </c>
      <c r="F297" s="16">
        <v>22777009.249999989</v>
      </c>
      <c r="G297" s="16">
        <v>3498.210115079366</v>
      </c>
      <c r="H297" s="16">
        <v>220387237.24999988</v>
      </c>
      <c r="I297" s="16">
        <v>4550</v>
      </c>
      <c r="J297" s="16">
        <v>261.6004716117215</v>
      </c>
      <c r="K297" s="16">
        <v>14283385.749999993</v>
      </c>
      <c r="L297" s="16">
        <v>1826.8633974358972</v>
      </c>
      <c r="M297" s="16">
        <v>99746741.499999985</v>
      </c>
      <c r="N297" s="4"/>
      <c r="O297" s="4"/>
      <c r="P297" s="4"/>
      <c r="Q297" s="4"/>
    </row>
    <row r="298" spans="4:17" x14ac:dyDescent="0.2">
      <c r="D298" s="16">
        <v>400</v>
      </c>
      <c r="E298" s="16">
        <v>391.38026041666666</v>
      </c>
      <c r="F298" s="16">
        <v>1878625.25</v>
      </c>
      <c r="G298" s="16">
        <v>4468.0501041666666</v>
      </c>
      <c r="H298" s="16">
        <v>21446640.500000004</v>
      </c>
      <c r="I298" s="16">
        <v>25</v>
      </c>
      <c r="J298" s="16">
        <v>469.96416666666664</v>
      </c>
      <c r="K298" s="16">
        <v>140989.25</v>
      </c>
      <c r="L298" s="16">
        <v>7632.9174999999996</v>
      </c>
      <c r="M298" s="16">
        <v>2289875.25</v>
      </c>
      <c r="N298" s="4"/>
      <c r="O298" s="4"/>
      <c r="P298" s="4"/>
      <c r="Q298" s="4"/>
    </row>
    <row r="299" spans="4:17" x14ac:dyDescent="0.2">
      <c r="D299" s="16">
        <v>10400</v>
      </c>
      <c r="E299" s="16">
        <v>294.04543669871816</v>
      </c>
      <c r="F299" s="16">
        <v>36696870.499999993</v>
      </c>
      <c r="G299" s="16">
        <v>2787.4472035256445</v>
      </c>
      <c r="H299" s="16">
        <v>347873411.00000024</v>
      </c>
      <c r="I299" s="16">
        <v>18400</v>
      </c>
      <c r="J299" s="16">
        <v>252.29583899456577</v>
      </c>
      <c r="K299" s="16">
        <v>55706921.25000003</v>
      </c>
      <c r="L299" s="16">
        <v>1438.5509646739124</v>
      </c>
      <c r="M299" s="16">
        <v>317632052.9999994</v>
      </c>
      <c r="N299" s="4"/>
      <c r="O299" s="4"/>
      <c r="P299" s="4"/>
      <c r="Q299" s="4"/>
    </row>
    <row r="300" spans="4:17" x14ac:dyDescent="0.2">
      <c r="D300" s="16">
        <v>3125</v>
      </c>
      <c r="E300" s="16">
        <v>194.76414666666659</v>
      </c>
      <c r="F300" s="16">
        <v>7303655.4999999963</v>
      </c>
      <c r="G300" s="16">
        <v>1135.0771066666666</v>
      </c>
      <c r="H300" s="16">
        <v>42565391.500000007</v>
      </c>
      <c r="I300" s="16">
        <v>2500</v>
      </c>
      <c r="J300" s="16">
        <v>211.47457500000002</v>
      </c>
      <c r="K300" s="16">
        <v>6344237.2500000009</v>
      </c>
      <c r="L300" s="16">
        <v>957.80378333333329</v>
      </c>
      <c r="M300" s="16">
        <v>28734113.500000004</v>
      </c>
      <c r="N300" s="4"/>
      <c r="O300" s="4"/>
      <c r="P300" s="4"/>
      <c r="Q300" s="4"/>
    </row>
    <row r="301" spans="4:17" x14ac:dyDescent="0.2">
      <c r="D301" s="16">
        <v>0</v>
      </c>
      <c r="E301" s="16" t="s">
        <v>95</v>
      </c>
      <c r="F301" s="16" t="s">
        <v>95</v>
      </c>
      <c r="G301" s="16" t="s">
        <v>95</v>
      </c>
      <c r="H301" s="16" t="s">
        <v>95</v>
      </c>
      <c r="I301" s="16">
        <v>0</v>
      </c>
      <c r="J301" s="16" t="s">
        <v>95</v>
      </c>
      <c r="K301" s="16" t="s">
        <v>95</v>
      </c>
      <c r="L301" s="16" t="s">
        <v>95</v>
      </c>
      <c r="M301" s="16" t="s">
        <v>95</v>
      </c>
      <c r="N301" s="4"/>
      <c r="O301" s="4"/>
      <c r="P301" s="4"/>
      <c r="Q301" s="4"/>
    </row>
    <row r="302" spans="4:17" x14ac:dyDescent="0.2">
      <c r="D302" s="11"/>
      <c r="E302" s="11"/>
      <c r="F302" s="25">
        <v>13414.8</v>
      </c>
      <c r="G302" s="11"/>
      <c r="H302" s="25">
        <v>927000.13</v>
      </c>
      <c r="I302" s="11"/>
      <c r="J302" s="11"/>
      <c r="K302" s="25">
        <v>13104</v>
      </c>
      <c r="L302" s="11"/>
      <c r="M302" s="16">
        <v>269362.5</v>
      </c>
      <c r="N302" s="4"/>
      <c r="O302" s="4"/>
      <c r="P302" s="4"/>
      <c r="Q302" s="4"/>
    </row>
    <row r="303" spans="4:17" x14ac:dyDescent="0.2">
      <c r="D303" s="11"/>
      <c r="E303" s="11"/>
      <c r="F303" s="16">
        <v>25.23</v>
      </c>
      <c r="G303" s="11"/>
      <c r="H303" s="16">
        <v>2256.5500000000002</v>
      </c>
      <c r="I303" s="11"/>
      <c r="J303" s="11"/>
      <c r="K303" s="16">
        <v>13.43</v>
      </c>
      <c r="L303" s="11"/>
      <c r="M303" s="16">
        <v>815.3</v>
      </c>
      <c r="N303" s="4"/>
      <c r="O303" s="4"/>
      <c r="P303" s="4"/>
      <c r="Q303" s="4"/>
    </row>
    <row r="304" spans="4:17" x14ac:dyDescent="0.2">
      <c r="D304" s="11"/>
      <c r="E304" s="11"/>
      <c r="F304" s="16"/>
      <c r="G304" s="11"/>
      <c r="H304" s="16"/>
      <c r="I304" s="11"/>
      <c r="J304" s="11"/>
      <c r="K304" s="16"/>
      <c r="L304" s="11"/>
      <c r="M304" s="16"/>
      <c r="N304" s="4"/>
      <c r="O304" s="4"/>
      <c r="P304" s="4"/>
      <c r="Q304" s="4"/>
    </row>
    <row r="305" spans="4:17" x14ac:dyDescent="0.2">
      <c r="D305" s="11"/>
      <c r="E305" s="11"/>
      <c r="F305" s="18"/>
      <c r="G305" s="11"/>
      <c r="H305" s="18"/>
      <c r="I305" s="11"/>
      <c r="J305" s="11"/>
      <c r="K305" s="18"/>
      <c r="L305" s="11"/>
      <c r="M305" s="18"/>
      <c r="N305" s="4"/>
      <c r="O305" s="4"/>
      <c r="P305" s="4"/>
      <c r="Q305" s="4"/>
    </row>
    <row r="306" spans="4:17" x14ac:dyDescent="0.2">
      <c r="N306" s="4"/>
      <c r="O306" s="4"/>
      <c r="P306" s="4"/>
      <c r="Q306" s="4"/>
    </row>
    <row r="307" spans="4:17" x14ac:dyDescent="0.2">
      <c r="N307" s="4"/>
      <c r="O307" s="4"/>
      <c r="P307" s="4"/>
      <c r="Q307" s="4"/>
    </row>
    <row r="308" spans="4:17" x14ac:dyDescent="0.2">
      <c r="N308" s="4"/>
      <c r="O308" s="4"/>
      <c r="P308" s="4"/>
      <c r="Q308" s="4"/>
    </row>
    <row r="309" spans="4:17" x14ac:dyDescent="0.2">
      <c r="D309" s="34">
        <v>7708.71</v>
      </c>
      <c r="E309" s="150">
        <v>9600.3349999999991</v>
      </c>
      <c r="F309" s="150">
        <v>9596.0750000000007</v>
      </c>
      <c r="G309" s="150">
        <v>10905.77</v>
      </c>
      <c r="H309" s="150">
        <v>6302.08</v>
      </c>
      <c r="I309" s="150">
        <v>6307.4050000000007</v>
      </c>
      <c r="J309" s="150">
        <v>5280.56</v>
      </c>
      <c r="N309" s="4"/>
      <c r="O309" s="4"/>
      <c r="P309" s="4"/>
      <c r="Q309" s="4"/>
    </row>
    <row r="310" spans="4:17" x14ac:dyDescent="0.2">
      <c r="D310" s="34">
        <v>12180.77</v>
      </c>
      <c r="E310" s="150">
        <v>13800.87</v>
      </c>
      <c r="F310" s="150">
        <v>13780.845000000001</v>
      </c>
      <c r="G310" s="150">
        <v>17658.495000000003</v>
      </c>
      <c r="H310" s="150">
        <v>10453.530000000001</v>
      </c>
      <c r="I310" s="150">
        <v>10467.754999999999</v>
      </c>
      <c r="J310" s="150">
        <v>8269.4699999999993</v>
      </c>
      <c r="N310" s="4"/>
      <c r="O310" s="4"/>
      <c r="P310" s="4"/>
      <c r="Q310" s="4"/>
    </row>
    <row r="311" spans="4:17" x14ac:dyDescent="0.2">
      <c r="D311" s="34">
        <v>17336.23</v>
      </c>
      <c r="E311" s="150">
        <v>19410.574999999997</v>
      </c>
      <c r="F311" s="150">
        <v>19351.03</v>
      </c>
      <c r="G311" s="150">
        <v>29157.404999999999</v>
      </c>
      <c r="H311" s="150">
        <v>15091.56</v>
      </c>
      <c r="I311" s="150">
        <v>15091.555</v>
      </c>
      <c r="J311" s="150">
        <v>15458.11</v>
      </c>
      <c r="N311" s="4"/>
      <c r="O311" s="4"/>
      <c r="P311" s="4"/>
      <c r="Q311" s="4"/>
    </row>
    <row r="312" spans="4:17" x14ac:dyDescent="0.2">
      <c r="D312" s="34">
        <v>17170.969713682156</v>
      </c>
      <c r="E312" s="150">
        <v>20720.401795010937</v>
      </c>
      <c r="F312" s="150">
        <v>20619.527261383588</v>
      </c>
      <c r="G312" s="150">
        <v>31691.708214285711</v>
      </c>
      <c r="H312" s="150">
        <v>13438.134788411087</v>
      </c>
      <c r="I312" s="150">
        <v>13407.191339367551</v>
      </c>
      <c r="J312" s="150">
        <v>20363.12</v>
      </c>
      <c r="N312" s="4"/>
      <c r="O312" s="4"/>
      <c r="P312" s="4"/>
      <c r="Q312" s="4"/>
    </row>
    <row r="313" spans="4:17" x14ac:dyDescent="0.2">
      <c r="D313" s="5">
        <v>7721355806.0000238</v>
      </c>
      <c r="E313" s="150">
        <v>4776052613.750021</v>
      </c>
      <c r="F313" s="150">
        <v>4709500026.5000114</v>
      </c>
      <c r="G313" s="150">
        <v>66552587.249999993</v>
      </c>
      <c r="H313" s="150">
        <v>2945303192.25</v>
      </c>
      <c r="I313" s="150">
        <v>2925449150.2499995</v>
      </c>
      <c r="J313" s="150">
        <v>19854042</v>
      </c>
    </row>
    <row r="314" spans="4:17" x14ac:dyDescent="0.2">
      <c r="D314" s="151" t="s">
        <v>97</v>
      </c>
      <c r="E314" s="152"/>
      <c r="F314" s="152"/>
      <c r="G314" s="152"/>
      <c r="H314" s="152"/>
      <c r="I314" s="152"/>
      <c r="J314" s="152"/>
    </row>
    <row r="315" spans="4:17" x14ac:dyDescent="0.2">
      <c r="D315" s="16">
        <v>449675</v>
      </c>
      <c r="E315" s="16">
        <v>230500</v>
      </c>
      <c r="F315" s="16">
        <v>228400</v>
      </c>
      <c r="G315" s="16">
        <v>2100</v>
      </c>
      <c r="H315" s="16">
        <v>219175</v>
      </c>
      <c r="I315" s="16">
        <v>218200</v>
      </c>
      <c r="J315" s="16">
        <v>975</v>
      </c>
    </row>
    <row r="322" spans="4:10" x14ac:dyDescent="0.2">
      <c r="D322" s="34">
        <v>1177.43</v>
      </c>
      <c r="E322" s="150">
        <v>1229.6199999999999</v>
      </c>
      <c r="F322" s="150">
        <v>1228.8150000000001</v>
      </c>
      <c r="G322" s="150">
        <v>1295.8399999999999</v>
      </c>
      <c r="H322" s="150">
        <v>1132.1300000000001</v>
      </c>
      <c r="I322" s="150">
        <v>1131.52</v>
      </c>
      <c r="J322" s="150">
        <v>1166.76</v>
      </c>
    </row>
    <row r="323" spans="4:10" x14ac:dyDescent="0.2">
      <c r="D323" s="34">
        <v>2483.4499999999998</v>
      </c>
      <c r="E323" s="150">
        <v>2548.8000000000002</v>
      </c>
      <c r="F323" s="150">
        <v>2547.9949999999999</v>
      </c>
      <c r="G323" s="150">
        <v>3276.83</v>
      </c>
      <c r="H323" s="150">
        <v>2407.3000000000002</v>
      </c>
      <c r="I323" s="150">
        <v>2407.89</v>
      </c>
      <c r="J323" s="150">
        <v>2050.04</v>
      </c>
    </row>
    <row r="324" spans="4:10" x14ac:dyDescent="0.2">
      <c r="D324" s="34">
        <v>4691.21</v>
      </c>
      <c r="E324" s="150">
        <v>4792.32</v>
      </c>
      <c r="F324" s="150">
        <v>4792.32</v>
      </c>
      <c r="G324" s="150">
        <v>4594.9850000000006</v>
      </c>
      <c r="H324" s="150">
        <v>4565.26</v>
      </c>
      <c r="I324" s="150">
        <v>4566.4050000000007</v>
      </c>
      <c r="J324" s="150">
        <v>3964.56</v>
      </c>
    </row>
    <row r="325" spans="4:10" x14ac:dyDescent="0.2">
      <c r="D325" s="34">
        <v>3308.6790359704228</v>
      </c>
      <c r="E325" s="150">
        <v>3425.3192635574896</v>
      </c>
      <c r="F325" s="150">
        <v>3423.2939174693702</v>
      </c>
      <c r="G325" s="150">
        <v>3645.5997619047625</v>
      </c>
      <c r="H325" s="150">
        <v>3186.0118866202765</v>
      </c>
      <c r="I325" s="150">
        <v>3187.6037694775414</v>
      </c>
      <c r="J325" s="150">
        <v>2829.7566666666671</v>
      </c>
    </row>
    <row r="326" spans="4:10" x14ac:dyDescent="0.2">
      <c r="D326" s="5">
        <v>1487830245.4999998</v>
      </c>
      <c r="E326" s="150">
        <v>789536090.25000131</v>
      </c>
      <c r="F326" s="150">
        <v>781880330.75000417</v>
      </c>
      <c r="G326" s="150">
        <v>7655759.5000000009</v>
      </c>
      <c r="H326" s="150">
        <v>698294155.24999917</v>
      </c>
      <c r="I326" s="150">
        <v>695535142.49999952</v>
      </c>
      <c r="J326" s="150">
        <v>2759012.75</v>
      </c>
    </row>
    <row r="327" spans="4:10" x14ac:dyDescent="0.2">
      <c r="D327" s="151" t="s">
        <v>97</v>
      </c>
      <c r="E327" s="152"/>
      <c r="F327" s="152"/>
      <c r="G327" s="152"/>
      <c r="H327" s="152"/>
      <c r="I327" s="152"/>
      <c r="J327" s="152"/>
    </row>
    <row r="328" spans="4:10" x14ac:dyDescent="0.2">
      <c r="D328" s="16">
        <v>449675</v>
      </c>
      <c r="E328" s="16">
        <v>230500</v>
      </c>
      <c r="F328" s="16">
        <v>228400</v>
      </c>
      <c r="G328" s="16">
        <v>2100</v>
      </c>
      <c r="H328" s="16">
        <v>219175</v>
      </c>
      <c r="I328" s="16">
        <v>218200</v>
      </c>
      <c r="J328" s="16">
        <v>975</v>
      </c>
    </row>
    <row r="336" spans="4:10" x14ac:dyDescent="0.2">
      <c r="D336" s="5">
        <v>4741.4799999999996</v>
      </c>
      <c r="E336" s="5">
        <v>5463.2809999999963</v>
      </c>
      <c r="F336" s="5">
        <v>3953.66</v>
      </c>
      <c r="G336" s="5">
        <v>133654894.25000007</v>
      </c>
      <c r="H336" s="5">
        <v>85089300.24999997</v>
      </c>
      <c r="I336" s="5">
        <v>54007017.00000006</v>
      </c>
    </row>
    <row r="337" spans="4:9" x14ac:dyDescent="0.2">
      <c r="D337" s="5">
        <v>6648.01</v>
      </c>
      <c r="E337" s="5">
        <v>8542.7399999999907</v>
      </c>
      <c r="F337" s="5">
        <v>5350.82</v>
      </c>
      <c r="G337" s="5">
        <v>247640432.49999973</v>
      </c>
      <c r="H337" s="5">
        <v>165044420.24999985</v>
      </c>
      <c r="I337" s="5">
        <v>102799207.25</v>
      </c>
    </row>
    <row r="338" spans="4:9" x14ac:dyDescent="0.2">
      <c r="D338" s="5">
        <v>8741.23</v>
      </c>
      <c r="E338" s="5">
        <v>10656.548000000003</v>
      </c>
      <c r="F338" s="5">
        <v>7126.19</v>
      </c>
      <c r="G338" s="5">
        <v>346922254.74999976</v>
      </c>
      <c r="H338" s="5">
        <v>221523548.25000042</v>
      </c>
      <c r="I338" s="5">
        <v>137391499.24999985</v>
      </c>
    </row>
    <row r="339" spans="4:9" x14ac:dyDescent="0.2">
      <c r="D339" s="5">
        <v>10596.76</v>
      </c>
      <c r="E339" s="5">
        <v>12250.341999999959</v>
      </c>
      <c r="F339" s="5">
        <v>8831.35</v>
      </c>
      <c r="G339" s="5">
        <v>435138742.74999964</v>
      </c>
      <c r="H339" s="5">
        <v>265132015.00000018</v>
      </c>
      <c r="I339" s="5">
        <v>174332663.99999982</v>
      </c>
    </row>
    <row r="340" spans="4:9" x14ac:dyDescent="0.2">
      <c r="D340" s="5">
        <v>12180.77</v>
      </c>
      <c r="E340" s="5">
        <v>13800.87</v>
      </c>
      <c r="F340" s="5">
        <v>10453.530000000001</v>
      </c>
      <c r="G340" s="5">
        <v>513466855.5000003</v>
      </c>
      <c r="H340" s="5">
        <v>300347837.99999976</v>
      </c>
      <c r="I340" s="5">
        <v>211128617.50000042</v>
      </c>
    </row>
    <row r="341" spans="4:9" x14ac:dyDescent="0.2">
      <c r="D341" s="5">
        <v>13899.32</v>
      </c>
      <c r="E341" s="5">
        <v>15477.17</v>
      </c>
      <c r="F341" s="5">
        <v>12030.32</v>
      </c>
      <c r="G341" s="5">
        <v>585687068.25000036</v>
      </c>
      <c r="H341" s="5">
        <v>337026310.0000003</v>
      </c>
      <c r="I341" s="5">
        <v>246902080.2499997</v>
      </c>
    </row>
    <row r="342" spans="4:9" x14ac:dyDescent="0.2">
      <c r="D342" s="5">
        <v>15934.85</v>
      </c>
      <c r="E342" s="5">
        <v>17669.833000000031</v>
      </c>
      <c r="F342" s="5">
        <v>13950.7</v>
      </c>
      <c r="G342" s="5">
        <v>669060532.00000036</v>
      </c>
      <c r="H342" s="5">
        <v>379652535.24999958</v>
      </c>
      <c r="I342" s="5">
        <v>283255588.75000024</v>
      </c>
    </row>
    <row r="343" spans="4:9" x14ac:dyDescent="0.2">
      <c r="D343" s="5">
        <v>19353.900000000001</v>
      </c>
      <c r="E343" s="5">
        <v>22059.507999999871</v>
      </c>
      <c r="F343" s="5">
        <v>16617.77</v>
      </c>
      <c r="G343" s="5">
        <v>784051546.75000095</v>
      </c>
      <c r="H343" s="5">
        <v>451275963.99999976</v>
      </c>
      <c r="I343" s="5">
        <v>332679473.75000006</v>
      </c>
    </row>
    <row r="344" spans="4:9" x14ac:dyDescent="0.2">
      <c r="D344" s="5">
        <v>27979.84</v>
      </c>
      <c r="E344" s="5">
        <v>32975.066999999864</v>
      </c>
      <c r="F344" s="5">
        <v>23249.32</v>
      </c>
      <c r="G344" s="5">
        <v>1032603871.0000015</v>
      </c>
      <c r="H344" s="5">
        <v>614739912.99999976</v>
      </c>
      <c r="I344" s="5">
        <v>424401432.75000006</v>
      </c>
    </row>
    <row r="345" spans="4:9" x14ac:dyDescent="0.2">
      <c r="D345" s="5">
        <v>2687081.54</v>
      </c>
      <c r="E345" s="5">
        <v>2687081.54</v>
      </c>
      <c r="F345" s="5">
        <v>597902.99</v>
      </c>
      <c r="G345" s="5">
        <v>2973129608.249999</v>
      </c>
      <c r="H345" s="5">
        <v>1956220769.7500019</v>
      </c>
      <c r="I345" s="5">
        <v>978405611.74999905</v>
      </c>
    </row>
    <row r="346" spans="4:9" x14ac:dyDescent="0.2">
      <c r="D346" s="98">
        <v>449675</v>
      </c>
      <c r="E346" s="98">
        <v>230500</v>
      </c>
      <c r="F346" s="98">
        <v>219175</v>
      </c>
      <c r="G346" s="16">
        <v>7721355806.0000019</v>
      </c>
      <c r="H346" s="16">
        <v>4776052613.7500019</v>
      </c>
      <c r="I346" s="16">
        <v>2945303192.249999</v>
      </c>
    </row>
    <row r="355" spans="4:9" x14ac:dyDescent="0.2">
      <c r="D355" s="5">
        <v>574.95000000000005</v>
      </c>
      <c r="E355" s="5">
        <v>590.125</v>
      </c>
      <c r="F355" s="5">
        <v>549.12</v>
      </c>
      <c r="G355" s="5">
        <v>15852876.000000002</v>
      </c>
      <c r="H355" s="5">
        <v>8398457.7500000093</v>
      </c>
      <c r="I355" s="5">
        <v>7476578.9999999925</v>
      </c>
    </row>
    <row r="356" spans="4:9" x14ac:dyDescent="0.2">
      <c r="D356" s="5">
        <v>970.66</v>
      </c>
      <c r="E356" s="5">
        <v>1009.5519999999991</v>
      </c>
      <c r="F356" s="5">
        <v>922.72</v>
      </c>
      <c r="G356" s="5">
        <v>34754708.249999933</v>
      </c>
      <c r="H356" s="5">
        <v>18586855.249999959</v>
      </c>
      <c r="I356" s="5">
        <v>16242892.999999987</v>
      </c>
    </row>
    <row r="357" spans="4:9" x14ac:dyDescent="0.2">
      <c r="D357" s="5">
        <v>1400.14</v>
      </c>
      <c r="E357" s="5">
        <v>1453.8410000000008</v>
      </c>
      <c r="F357" s="5">
        <v>1343.02</v>
      </c>
      <c r="G357" s="5">
        <v>53146237.000000052</v>
      </c>
      <c r="H357" s="5">
        <v>28346313</v>
      </c>
      <c r="I357" s="5">
        <v>24850833.749999978</v>
      </c>
    </row>
    <row r="358" spans="4:9" x14ac:dyDescent="0.2">
      <c r="D358" s="5">
        <v>1909.5</v>
      </c>
      <c r="E358" s="5">
        <v>1973.6079999999995</v>
      </c>
      <c r="F358" s="5">
        <v>1853.65</v>
      </c>
      <c r="G358" s="5">
        <v>74490856.250000134</v>
      </c>
      <c r="H358" s="5">
        <v>39508795.750000015</v>
      </c>
      <c r="I358" s="5">
        <v>35010458.750000007</v>
      </c>
    </row>
    <row r="359" spans="4:9" x14ac:dyDescent="0.2">
      <c r="D359" s="5">
        <v>2483.4499999999998</v>
      </c>
      <c r="E359" s="5">
        <v>2548.8000000000002</v>
      </c>
      <c r="F359" s="5">
        <v>2407.3000000000002</v>
      </c>
      <c r="G359" s="5">
        <v>98587383.000000104</v>
      </c>
      <c r="H359" s="5">
        <v>51952649.750000015</v>
      </c>
      <c r="I359" s="5">
        <v>46635303.500000022</v>
      </c>
    </row>
    <row r="360" spans="4:9" x14ac:dyDescent="0.2">
      <c r="D360" s="5">
        <v>3171.64</v>
      </c>
      <c r="E360" s="5">
        <v>3261.4259999999999</v>
      </c>
      <c r="F360" s="5">
        <v>3087.36</v>
      </c>
      <c r="G360" s="5">
        <v>126688244.25000003</v>
      </c>
      <c r="H360" s="5">
        <v>66589337.000000022</v>
      </c>
      <c r="I360" s="5">
        <v>60138066.750000082</v>
      </c>
    </row>
    <row r="361" spans="4:9" x14ac:dyDescent="0.2">
      <c r="D361" s="5">
        <v>4076.8</v>
      </c>
      <c r="E361" s="5">
        <v>4177.8250000000062</v>
      </c>
      <c r="F361" s="5">
        <v>4012.06</v>
      </c>
      <c r="G361" s="5">
        <v>162939344.99999994</v>
      </c>
      <c r="H361" s="5">
        <v>85404024.24999997</v>
      </c>
      <c r="I361" s="5">
        <v>77454020.49999994</v>
      </c>
    </row>
    <row r="362" spans="4:9" x14ac:dyDescent="0.2">
      <c r="D362" s="5">
        <v>4968.93</v>
      </c>
      <c r="E362" s="5">
        <v>5203.0419999999922</v>
      </c>
      <c r="F362" s="5">
        <v>4792.32</v>
      </c>
      <c r="G362" s="5">
        <v>206663338.99999997</v>
      </c>
      <c r="H362" s="5">
        <v>108317052.00000003</v>
      </c>
      <c r="I362" s="5">
        <v>98982118.25000003</v>
      </c>
    </row>
    <row r="363" spans="4:9" x14ac:dyDescent="0.2">
      <c r="D363" s="5">
        <v>7176.84</v>
      </c>
      <c r="E363" s="5">
        <v>7577.2459999999892</v>
      </c>
      <c r="F363" s="5">
        <v>6851.9</v>
      </c>
      <c r="G363" s="5">
        <v>268866763.99999958</v>
      </c>
      <c r="H363" s="5">
        <v>144372741.74999991</v>
      </c>
      <c r="I363" s="5">
        <v>124681271.75000021</v>
      </c>
    </row>
    <row r="364" spans="4:9" x14ac:dyDescent="0.2">
      <c r="D364" s="5">
        <v>23280.080000000002</v>
      </c>
      <c r="E364" s="5">
        <v>23280.080000000002</v>
      </c>
      <c r="F364" s="5">
        <v>21795.57</v>
      </c>
      <c r="G364" s="5">
        <v>445840492.75000095</v>
      </c>
      <c r="H364" s="5">
        <v>238059863.74999991</v>
      </c>
      <c r="I364" s="5">
        <v>206822609.99999997</v>
      </c>
    </row>
    <row r="365" spans="4:9" x14ac:dyDescent="0.2">
      <c r="D365" s="98">
        <v>449675</v>
      </c>
      <c r="E365" s="98">
        <v>230500</v>
      </c>
      <c r="F365" s="98">
        <v>219175</v>
      </c>
      <c r="G365" s="16">
        <v>1487830245.5000007</v>
      </c>
      <c r="H365" s="16">
        <v>789536090.24999976</v>
      </c>
      <c r="I365" s="16">
        <v>698294155.25000024</v>
      </c>
    </row>
  </sheetData>
  <mergeCells count="11">
    <mergeCell ref="D227:M227"/>
    <mergeCell ref="B27:L27"/>
    <mergeCell ref="D228:H228"/>
    <mergeCell ref="I228:M228"/>
    <mergeCell ref="B3:N3"/>
    <mergeCell ref="L7:N7"/>
    <mergeCell ref="B5:N5"/>
    <mergeCell ref="B7:B8"/>
    <mergeCell ref="C7:E7"/>
    <mergeCell ref="F7:H7"/>
    <mergeCell ref="I7:K7"/>
  </mergeCells>
  <phoneticPr fontId="2" type="noConversion"/>
  <conditionalFormatting sqref="F11:N22">
    <cfRule type="expression" dxfId="43" priority="2" stopIfTrue="1">
      <formula>AND($C11&gt;=500,$C11&lt;=1225)</formula>
    </cfRule>
  </conditionalFormatting>
  <conditionalFormatting sqref="C11:E22">
    <cfRule type="expression" dxfId="42" priority="1" stopIfTrue="1">
      <formula>AND(C11&gt;=500,C11&lt;=1225)</formula>
    </cfRule>
  </conditionalFormatting>
  <hyperlinks>
    <hyperlink ref="K1" location="Índice!B15" display="ÍNDICE"/>
  </hyperlinks>
  <pageMargins left="0.19685039370078741" right="0.19685039370078741" top="0.19685039370078741" bottom="0.19685039370078741" header="0" footer="0"/>
  <pageSetup paperSize="9" scale="78" orientation="landscape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 enableFormatConditionsCalculation="0"/>
  <dimension ref="B1:Q362"/>
  <sheetViews>
    <sheetView zoomScale="90" zoomScaleNormal="90" workbookViewId="0">
      <selection activeCell="H1" sqref="H1"/>
    </sheetView>
  </sheetViews>
  <sheetFormatPr baseColWidth="10" defaultRowHeight="12.75" x14ac:dyDescent="0.2"/>
  <cols>
    <col min="1" max="1" width="2.7109375" style="2" customWidth="1"/>
    <col min="2" max="2" width="14.28515625" style="2" customWidth="1"/>
    <col min="3" max="3" width="16" style="2" customWidth="1"/>
    <col min="4" max="4" width="17.5703125" style="2" customWidth="1"/>
    <col min="5" max="7" width="21.28515625" style="2" customWidth="1"/>
    <col min="8" max="8" width="27.7109375" style="2" customWidth="1"/>
    <col min="9" max="9" width="8.5703125" style="2" customWidth="1"/>
    <col min="10" max="11" width="11" style="2" customWidth="1"/>
    <col min="12" max="12" width="13.42578125" style="2" customWidth="1"/>
    <col min="13" max="13" width="16" style="2" customWidth="1"/>
    <col min="14" max="14" width="14" style="2" customWidth="1"/>
    <col min="15" max="16384" width="11.42578125" style="2"/>
  </cols>
  <sheetData>
    <row r="1" spans="2:11" ht="38.1" customHeight="1" x14ac:dyDescent="0.2">
      <c r="H1" s="253" t="s">
        <v>51</v>
      </c>
    </row>
    <row r="2" spans="2:11" ht="15.75" customHeight="1" x14ac:dyDescent="0.2"/>
    <row r="3" spans="2:11" s="189" customFormat="1" ht="18.75" thickBot="1" x14ac:dyDescent="0.3">
      <c r="B3" s="292" t="s">
        <v>6</v>
      </c>
      <c r="C3" s="292"/>
      <c r="D3" s="292"/>
      <c r="E3" s="292"/>
      <c r="F3" s="292"/>
      <c r="G3" s="292"/>
      <c r="H3" s="292"/>
      <c r="I3" s="190"/>
      <c r="J3" s="190"/>
      <c r="K3" s="190"/>
    </row>
    <row r="4" spans="2:11" s="4" customFormat="1" ht="12.75" customHeight="1" x14ac:dyDescent="0.2">
      <c r="B4" s="154"/>
      <c r="C4" s="154"/>
      <c r="D4" s="154"/>
      <c r="E4" s="154"/>
      <c r="F4" s="154"/>
      <c r="G4" s="154"/>
      <c r="H4" s="153"/>
    </row>
    <row r="5" spans="2:11" ht="32.1" customHeight="1" x14ac:dyDescent="0.2">
      <c r="B5" s="317" t="s">
        <v>173</v>
      </c>
      <c r="C5" s="318"/>
      <c r="D5" s="318"/>
      <c r="E5" s="318"/>
      <c r="F5" s="318"/>
      <c r="G5" s="318"/>
      <c r="H5" s="318"/>
    </row>
    <row r="6" spans="2:11" ht="12.75" customHeight="1" x14ac:dyDescent="0.2">
      <c r="B6" s="254"/>
      <c r="C6" s="54"/>
      <c r="D6" s="54"/>
      <c r="E6" s="54"/>
      <c r="F6" s="54"/>
      <c r="G6" s="54"/>
      <c r="H6" s="54"/>
    </row>
    <row r="7" spans="2:11" ht="12.75" customHeight="1" x14ac:dyDescent="0.2">
      <c r="B7" s="308"/>
      <c r="C7" s="309"/>
      <c r="D7" s="312" t="s">
        <v>25</v>
      </c>
      <c r="E7" s="320" t="s">
        <v>9</v>
      </c>
      <c r="F7" s="321"/>
      <c r="G7" s="322"/>
      <c r="H7" s="314" t="s">
        <v>104</v>
      </c>
    </row>
    <row r="8" spans="2:11" s="171" customFormat="1" ht="51.95" customHeight="1" x14ac:dyDescent="0.2">
      <c r="B8" s="310"/>
      <c r="C8" s="311"/>
      <c r="D8" s="313"/>
      <c r="E8" s="95" t="s">
        <v>10</v>
      </c>
      <c r="F8" s="95" t="s">
        <v>11</v>
      </c>
      <c r="G8" s="241" t="s">
        <v>12</v>
      </c>
      <c r="H8" s="315"/>
    </row>
    <row r="9" spans="2:11" ht="12.75" customHeight="1" x14ac:dyDescent="0.2"/>
    <row r="10" spans="2:11" ht="12.75" customHeight="1" x14ac:dyDescent="0.2">
      <c r="B10" s="319" t="s">
        <v>96</v>
      </c>
      <c r="C10" s="319"/>
      <c r="D10" s="160">
        <v>614825</v>
      </c>
      <c r="E10" s="85">
        <v>69.845077867685347</v>
      </c>
      <c r="F10" s="85">
        <v>73.980400927092703</v>
      </c>
      <c r="G10" s="85">
        <v>49.92884154027594</v>
      </c>
      <c r="H10" s="85">
        <v>5.8340110329497685</v>
      </c>
    </row>
    <row r="11" spans="2:11" ht="12.75" customHeight="1" x14ac:dyDescent="0.2">
      <c r="B11" s="307" t="s">
        <v>154</v>
      </c>
      <c r="C11" s="307"/>
      <c r="D11" s="61">
        <v>319850</v>
      </c>
      <c r="E11" s="84">
        <v>69.102704392683748</v>
      </c>
      <c r="F11" s="84">
        <v>73.987806784430205</v>
      </c>
      <c r="G11" s="84">
        <v>51.430357980303462</v>
      </c>
      <c r="H11" s="84">
        <v>5.766466051795109</v>
      </c>
    </row>
    <row r="12" spans="2:11" ht="12.75" customHeight="1" x14ac:dyDescent="0.2">
      <c r="B12" s="316" t="s">
        <v>31</v>
      </c>
      <c r="C12" s="316"/>
      <c r="D12" s="61">
        <v>32975</v>
      </c>
      <c r="E12" s="84">
        <v>77.179681576952234</v>
      </c>
      <c r="F12" s="84">
        <v>77.331311599696534</v>
      </c>
      <c r="G12" s="84">
        <v>61.031084154662622</v>
      </c>
      <c r="H12" s="84">
        <v>4.1946424058630214</v>
      </c>
    </row>
    <row r="13" spans="2:11" ht="12.75" customHeight="1" x14ac:dyDescent="0.2">
      <c r="B13" s="316" t="s">
        <v>32</v>
      </c>
      <c r="C13" s="316"/>
      <c r="D13" s="61">
        <v>135950</v>
      </c>
      <c r="E13" s="84">
        <v>74.972416329532919</v>
      </c>
      <c r="F13" s="84">
        <v>79.054799558661273</v>
      </c>
      <c r="G13" s="84">
        <v>59.911732254505466</v>
      </c>
      <c r="H13" s="84">
        <v>4.8763945077847204</v>
      </c>
    </row>
    <row r="14" spans="2:11" ht="12.75" customHeight="1" x14ac:dyDescent="0.2">
      <c r="B14" s="316" t="s">
        <v>137</v>
      </c>
      <c r="C14" s="316"/>
      <c r="D14" s="61">
        <v>147600</v>
      </c>
      <c r="E14" s="84">
        <v>62.974254742547302</v>
      </c>
      <c r="F14" s="84">
        <v>68.800813008130078</v>
      </c>
      <c r="G14" s="84">
        <v>42.411924119241291</v>
      </c>
      <c r="H14" s="84">
        <v>6.896928635953044</v>
      </c>
    </row>
    <row r="15" spans="2:11" ht="12.75" customHeight="1" x14ac:dyDescent="0.2">
      <c r="B15" s="316" t="s">
        <v>138</v>
      </c>
      <c r="C15" s="316"/>
      <c r="D15" s="61">
        <v>3325</v>
      </c>
      <c r="E15" s="84">
        <v>21.05263157894737</v>
      </c>
      <c r="F15" s="84">
        <v>63.909774436090224</v>
      </c>
      <c r="G15" s="84">
        <v>9.7744360902255636</v>
      </c>
      <c r="H15" s="84">
        <v>7.5649122807017548</v>
      </c>
    </row>
    <row r="16" spans="2:11" ht="12.75" customHeight="1" x14ac:dyDescent="0.2">
      <c r="B16" s="307" t="s">
        <v>82</v>
      </c>
      <c r="C16" s="307"/>
      <c r="D16" s="61">
        <v>294975</v>
      </c>
      <c r="E16" s="84">
        <v>70.650055089414849</v>
      </c>
      <c r="F16" s="84">
        <v>73.972370539876266</v>
      </c>
      <c r="G16" s="84">
        <v>48.300703449444867</v>
      </c>
      <c r="H16" s="84">
        <v>5.9072520270079503</v>
      </c>
    </row>
    <row r="17" spans="2:9" ht="12.75" customHeight="1" x14ac:dyDescent="0.2">
      <c r="B17" s="316" t="s">
        <v>31</v>
      </c>
      <c r="C17" s="316"/>
      <c r="D17" s="61">
        <v>33650</v>
      </c>
      <c r="E17" s="84">
        <v>79.940564635958395</v>
      </c>
      <c r="F17" s="84">
        <v>78.974739970282315</v>
      </c>
      <c r="G17" s="84">
        <v>58.91530460624071</v>
      </c>
      <c r="H17" s="84">
        <v>4.2415552253590851</v>
      </c>
    </row>
    <row r="18" spans="2:9" ht="12.75" customHeight="1" x14ac:dyDescent="0.2">
      <c r="B18" s="316" t="s">
        <v>32</v>
      </c>
      <c r="C18" s="316"/>
      <c r="D18" s="61">
        <v>134075</v>
      </c>
      <c r="E18" s="84">
        <v>74.696997948909186</v>
      </c>
      <c r="F18" s="84">
        <v>76.542979675554733</v>
      </c>
      <c r="G18" s="84">
        <v>51.370501584933805</v>
      </c>
      <c r="H18" s="84">
        <v>5.4948909192616009</v>
      </c>
    </row>
    <row r="19" spans="2:9" ht="12.75" customHeight="1" x14ac:dyDescent="0.2">
      <c r="B19" s="316" t="s">
        <v>137</v>
      </c>
      <c r="C19" s="316"/>
      <c r="D19" s="61">
        <v>123825</v>
      </c>
      <c r="E19" s="84">
        <v>64.809206541490227</v>
      </c>
      <c r="F19" s="84">
        <v>69.79608318190995</v>
      </c>
      <c r="G19" s="84">
        <v>43.004239854633624</v>
      </c>
      <c r="H19" s="84">
        <v>6.7677232653610639</v>
      </c>
    </row>
    <row r="20" spans="2:9" ht="12.75" customHeight="1" x14ac:dyDescent="0.2">
      <c r="B20" s="316" t="s">
        <v>138</v>
      </c>
      <c r="C20" s="316"/>
      <c r="D20" s="61">
        <v>3425</v>
      </c>
      <c r="E20" s="84">
        <v>32.116788321167881</v>
      </c>
      <c r="F20" s="84">
        <v>75.182481751824824</v>
      </c>
      <c r="G20" s="84">
        <v>15.328467153284672</v>
      </c>
      <c r="H20" s="84">
        <v>7.305839416058391</v>
      </c>
    </row>
    <row r="21" spans="2:9" ht="12.75" customHeight="1" x14ac:dyDescent="0.2">
      <c r="B21" s="115"/>
      <c r="C21" s="42"/>
      <c r="D21" s="61"/>
      <c r="E21" s="84"/>
      <c r="F21" s="84"/>
      <c r="G21" s="84"/>
      <c r="H21" s="84"/>
    </row>
    <row r="22" spans="2:9" ht="12.75" customHeight="1" x14ac:dyDescent="0.2">
      <c r="B22" s="324" t="s">
        <v>119</v>
      </c>
      <c r="C22" s="324"/>
      <c r="D22" s="160"/>
      <c r="E22" s="85"/>
      <c r="F22" s="85"/>
      <c r="G22" s="85"/>
      <c r="H22" s="85"/>
    </row>
    <row r="23" spans="2:9" ht="12.75" customHeight="1" x14ac:dyDescent="0.2">
      <c r="B23" s="323" t="s">
        <v>53</v>
      </c>
      <c r="C23" s="323"/>
      <c r="D23" s="61">
        <v>534100</v>
      </c>
      <c r="E23" s="84">
        <v>69.589028271858581</v>
      </c>
      <c r="F23" s="84">
        <v>73.829807152218521</v>
      </c>
      <c r="G23" s="84">
        <v>50.954877363789549</v>
      </c>
      <c r="H23" s="84">
        <v>5.8278006615490021</v>
      </c>
    </row>
    <row r="24" spans="2:9" ht="12.75" customHeight="1" x14ac:dyDescent="0.2">
      <c r="B24" s="323" t="s">
        <v>74</v>
      </c>
      <c r="C24" s="323"/>
      <c r="D24" s="61">
        <v>80675</v>
      </c>
      <c r="E24" s="84">
        <v>71.521537031298422</v>
      </c>
      <c r="F24" s="84">
        <v>74.96126433219699</v>
      </c>
      <c r="G24" s="84">
        <v>43.136039665323729</v>
      </c>
      <c r="H24" s="84">
        <v>5.8762214647247024</v>
      </c>
    </row>
    <row r="25" spans="2:9" ht="12.75" customHeight="1" x14ac:dyDescent="0.2">
      <c r="B25" s="323" t="s">
        <v>75</v>
      </c>
      <c r="C25" s="323"/>
      <c r="D25" s="61" t="s">
        <v>185</v>
      </c>
      <c r="E25" s="84" t="s">
        <v>185</v>
      </c>
      <c r="F25" s="84" t="s">
        <v>185</v>
      </c>
      <c r="G25" s="84" t="s">
        <v>185</v>
      </c>
      <c r="H25" s="84" t="s">
        <v>185</v>
      </c>
      <c r="I25" s="37"/>
    </row>
    <row r="26" spans="2:9" ht="12.75" customHeight="1" x14ac:dyDescent="0.2">
      <c r="B26" s="117"/>
      <c r="C26" s="57"/>
      <c r="D26" s="118"/>
      <c r="E26" s="57"/>
      <c r="F26" s="57"/>
      <c r="G26" s="57"/>
      <c r="H26" s="57"/>
    </row>
    <row r="27" spans="2:9" ht="12.75" customHeight="1" x14ac:dyDescent="0.2"/>
    <row r="28" spans="2:9" ht="12.75" customHeight="1" x14ac:dyDescent="0.2">
      <c r="B28" s="94" t="s">
        <v>168</v>
      </c>
    </row>
    <row r="29" spans="2:9" ht="12.75" customHeight="1" x14ac:dyDescent="0.2">
      <c r="B29" s="47"/>
    </row>
    <row r="30" spans="2:9" ht="12.75" customHeight="1" x14ac:dyDescent="0.2">
      <c r="B30" s="317"/>
      <c r="C30" s="318"/>
      <c r="D30" s="318"/>
      <c r="E30" s="318"/>
      <c r="F30" s="318"/>
      <c r="G30" s="318"/>
      <c r="H30" s="318"/>
    </row>
    <row r="33" spans="2:14" ht="15.75" x14ac:dyDescent="0.2"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</row>
    <row r="182" spans="3:14" x14ac:dyDescent="0.2">
      <c r="C182" s="9" t="s">
        <v>96</v>
      </c>
      <c r="D182" s="146">
        <v>449675</v>
      </c>
      <c r="E182" s="16">
        <v>230500</v>
      </c>
      <c r="F182" s="99">
        <v>285.44327196312412</v>
      </c>
      <c r="G182" s="16">
        <v>789536090.25000131</v>
      </c>
      <c r="H182" s="99">
        <v>1726.700149584238</v>
      </c>
      <c r="I182" s="16">
        <v>4776052613.750021</v>
      </c>
      <c r="J182" s="16">
        <v>219175</v>
      </c>
      <c r="K182" s="99">
        <v>265.50099055168863</v>
      </c>
      <c r="L182" s="16">
        <v>698294155.24999917</v>
      </c>
      <c r="M182" s="99">
        <v>1119.8445657009233</v>
      </c>
      <c r="N182" s="16">
        <v>2945303192.25</v>
      </c>
    </row>
    <row r="183" spans="3:14" x14ac:dyDescent="0.2">
      <c r="C183" s="9" t="s">
        <v>123</v>
      </c>
      <c r="D183" s="146">
        <v>59725</v>
      </c>
      <c r="E183" s="16">
        <v>24650</v>
      </c>
      <c r="F183" s="99">
        <v>536.2235285665987</v>
      </c>
      <c r="G183" s="16">
        <v>158614919.75000015</v>
      </c>
      <c r="H183" s="99">
        <v>824.18087221095459</v>
      </c>
      <c r="I183" s="16">
        <v>243792701.99999967</v>
      </c>
      <c r="J183" s="16">
        <v>35075</v>
      </c>
      <c r="K183" s="99">
        <v>448.52322998336837</v>
      </c>
      <c r="L183" s="16">
        <v>188783427.49999997</v>
      </c>
      <c r="M183" s="99">
        <v>505.59311772392562</v>
      </c>
      <c r="N183" s="16">
        <v>212804143.25000012</v>
      </c>
    </row>
    <row r="184" spans="3:14" x14ac:dyDescent="0.2">
      <c r="C184" s="9" t="s">
        <v>124</v>
      </c>
      <c r="D184" s="146">
        <v>339325</v>
      </c>
      <c r="E184" s="16">
        <v>184025</v>
      </c>
      <c r="F184" s="99">
        <v>248.27838054159324</v>
      </c>
      <c r="G184" s="16">
        <v>548273147.74999881</v>
      </c>
      <c r="H184" s="99">
        <v>1776.4278019290934</v>
      </c>
      <c r="I184" s="16">
        <v>3922885514.9999957</v>
      </c>
      <c r="J184" s="16">
        <v>155300</v>
      </c>
      <c r="K184" s="99">
        <v>221.9054864241254</v>
      </c>
      <c r="L184" s="16">
        <v>413543064.49999857</v>
      </c>
      <c r="M184" s="99">
        <v>1218.4252870787752</v>
      </c>
      <c r="N184" s="16">
        <v>2270657365.0000024</v>
      </c>
    </row>
    <row r="185" spans="3:14" x14ac:dyDescent="0.2">
      <c r="C185" s="9" t="s">
        <v>106</v>
      </c>
      <c r="D185" s="146">
        <v>34425</v>
      </c>
      <c r="E185" s="16">
        <v>13525</v>
      </c>
      <c r="F185" s="99">
        <v>271.10613678373392</v>
      </c>
      <c r="G185" s="16">
        <v>44000526.000000015</v>
      </c>
      <c r="H185" s="99">
        <v>2405.6611367837381</v>
      </c>
      <c r="I185" s="16">
        <v>390438802.5000003</v>
      </c>
      <c r="J185" s="16">
        <v>20900</v>
      </c>
      <c r="K185" s="99">
        <v>247.41291267942631</v>
      </c>
      <c r="L185" s="16">
        <v>62051158.500000022</v>
      </c>
      <c r="M185" s="99">
        <v>1381.0453209728853</v>
      </c>
      <c r="N185" s="16">
        <v>346366166.49999946</v>
      </c>
    </row>
    <row r="186" spans="3:14" x14ac:dyDescent="0.2">
      <c r="C186" s="9" t="s">
        <v>61</v>
      </c>
      <c r="D186" s="146">
        <v>16200</v>
      </c>
      <c r="E186" s="16">
        <v>8300</v>
      </c>
      <c r="F186" s="99">
        <v>388.02707580321288</v>
      </c>
      <c r="G186" s="16">
        <v>38647496.75</v>
      </c>
      <c r="H186" s="99">
        <v>2198.1485366465877</v>
      </c>
      <c r="I186" s="16">
        <v>218935594.24999994</v>
      </c>
      <c r="J186" s="16">
        <v>7900</v>
      </c>
      <c r="K186" s="99">
        <v>357.76903744725723</v>
      </c>
      <c r="L186" s="16">
        <v>33916504.749999985</v>
      </c>
      <c r="M186" s="99">
        <v>1218.0961761603369</v>
      </c>
      <c r="N186" s="16">
        <v>115475517.5000001</v>
      </c>
    </row>
    <row r="191" spans="3:14" ht="25.5" x14ac:dyDescent="0.2">
      <c r="C191"/>
      <c r="D191" s="24" t="s">
        <v>97</v>
      </c>
      <c r="E191" s="148" t="s">
        <v>4</v>
      </c>
      <c r="F191" s="148" t="s">
        <v>5</v>
      </c>
      <c r="G191" s="148" t="s">
        <v>69</v>
      </c>
      <c r="H191" s="148" t="s">
        <v>70</v>
      </c>
      <c r="I191" s="148" t="s">
        <v>71</v>
      </c>
      <c r="J191" s="148" t="s">
        <v>62</v>
      </c>
      <c r="K191" s="148" t="s">
        <v>71</v>
      </c>
    </row>
    <row r="192" spans="3:14" x14ac:dyDescent="0.2">
      <c r="C192" t="s">
        <v>97</v>
      </c>
      <c r="D192" s="28">
        <v>449675</v>
      </c>
      <c r="E192" s="28">
        <v>190475</v>
      </c>
      <c r="F192" s="28">
        <v>115625</v>
      </c>
      <c r="G192" s="28">
        <v>59950</v>
      </c>
      <c r="H192" s="28">
        <v>37700</v>
      </c>
      <c r="I192" s="28">
        <v>38350</v>
      </c>
      <c r="J192" s="28">
        <v>7575</v>
      </c>
      <c r="K192" s="28">
        <v>38350</v>
      </c>
    </row>
    <row r="193" spans="3:11" x14ac:dyDescent="0.2">
      <c r="C193" s="10" t="s">
        <v>123</v>
      </c>
      <c r="D193" s="16">
        <v>59725</v>
      </c>
      <c r="E193" s="16">
        <v>7550</v>
      </c>
      <c r="F193" s="16">
        <v>6275</v>
      </c>
      <c r="G193" s="16">
        <v>5900</v>
      </c>
      <c r="H193" s="16">
        <v>11900</v>
      </c>
      <c r="I193" s="16">
        <v>27650</v>
      </c>
      <c r="J193" s="16">
        <v>450</v>
      </c>
      <c r="K193" s="16">
        <v>29250</v>
      </c>
    </row>
    <row r="194" spans="3:11" x14ac:dyDescent="0.2">
      <c r="C194" s="10" t="s">
        <v>124</v>
      </c>
      <c r="D194" s="16">
        <v>339325</v>
      </c>
      <c r="E194" s="16">
        <v>166900</v>
      </c>
      <c r="F194" s="16">
        <v>96425</v>
      </c>
      <c r="G194" s="16">
        <v>44625</v>
      </c>
      <c r="H194" s="16">
        <v>19800</v>
      </c>
      <c r="I194" s="16">
        <v>5575</v>
      </c>
      <c r="J194" s="16">
        <v>6000</v>
      </c>
      <c r="K194" s="16">
        <v>8325</v>
      </c>
    </row>
    <row r="195" spans="3:11" x14ac:dyDescent="0.2">
      <c r="C195" s="10" t="s">
        <v>106</v>
      </c>
      <c r="D195" s="16">
        <v>34425</v>
      </c>
      <c r="E195" s="16">
        <v>13325</v>
      </c>
      <c r="F195" s="16">
        <v>9925</v>
      </c>
      <c r="G195" s="16">
        <v>6125</v>
      </c>
      <c r="H195" s="16">
        <v>3150</v>
      </c>
      <c r="I195" s="16">
        <v>1100</v>
      </c>
      <c r="J195" s="16">
        <v>800</v>
      </c>
      <c r="K195" s="16">
        <v>75</v>
      </c>
    </row>
    <row r="196" spans="3:11" x14ac:dyDescent="0.2">
      <c r="C196" s="9" t="s">
        <v>61</v>
      </c>
      <c r="D196" s="16">
        <v>16200</v>
      </c>
      <c r="E196" s="16">
        <v>2700</v>
      </c>
      <c r="F196" s="16">
        <v>3000</v>
      </c>
      <c r="G196" s="16">
        <v>3300</v>
      </c>
      <c r="H196" s="16">
        <v>2850</v>
      </c>
      <c r="I196" s="16">
        <v>4025</v>
      </c>
      <c r="J196" s="16">
        <v>325</v>
      </c>
      <c r="K196" s="16">
        <v>700</v>
      </c>
    </row>
    <row r="220" spans="4:17" x14ac:dyDescent="0.2">
      <c r="N220" s="4"/>
      <c r="O220" s="4"/>
      <c r="P220" s="4"/>
      <c r="Q220" s="4"/>
    </row>
    <row r="221" spans="4:17" x14ac:dyDescent="0.2">
      <c r="N221" s="4"/>
      <c r="O221" s="4"/>
      <c r="P221" s="4"/>
      <c r="Q221" s="4"/>
    </row>
    <row r="222" spans="4:17" x14ac:dyDescent="0.2"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4"/>
      <c r="O222" s="4"/>
      <c r="P222" s="4"/>
      <c r="Q222" s="4"/>
    </row>
    <row r="223" spans="4:17" x14ac:dyDescent="0.2"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4"/>
      <c r="O223" s="4"/>
      <c r="P223" s="4"/>
      <c r="Q223" s="4"/>
    </row>
    <row r="224" spans="4:17" x14ac:dyDescent="0.2">
      <c r="D224" s="289" t="s">
        <v>161</v>
      </c>
      <c r="E224" s="289"/>
      <c r="F224" s="289"/>
      <c r="G224" s="289"/>
      <c r="H224" s="289"/>
      <c r="I224" s="289"/>
      <c r="J224" s="289"/>
      <c r="K224" s="289"/>
      <c r="L224" s="289"/>
      <c r="M224" s="293"/>
      <c r="N224" s="4"/>
      <c r="O224" s="4"/>
      <c r="P224" s="4"/>
      <c r="Q224" s="4"/>
    </row>
    <row r="225" spans="4:17" x14ac:dyDescent="0.2">
      <c r="D225" s="286" t="s">
        <v>28</v>
      </c>
      <c r="E225" s="287"/>
      <c r="F225" s="287"/>
      <c r="G225" s="287"/>
      <c r="H225" s="288"/>
      <c r="I225" s="286" t="s">
        <v>29</v>
      </c>
      <c r="J225" s="287"/>
      <c r="K225" s="287"/>
      <c r="L225" s="287"/>
      <c r="M225" s="287"/>
      <c r="N225" s="4"/>
      <c r="O225" s="4"/>
      <c r="P225" s="4"/>
      <c r="Q225" s="4"/>
    </row>
    <row r="226" spans="4:17" ht="63.75" x14ac:dyDescent="0.2">
      <c r="D226" s="20" t="s">
        <v>83</v>
      </c>
      <c r="E226" s="20" t="s">
        <v>121</v>
      </c>
      <c r="F226" s="20" t="s">
        <v>122</v>
      </c>
      <c r="G226" s="20" t="s">
        <v>59</v>
      </c>
      <c r="H226" s="20" t="s">
        <v>60</v>
      </c>
      <c r="I226" s="20" t="s">
        <v>83</v>
      </c>
      <c r="J226" s="20" t="s">
        <v>121</v>
      </c>
      <c r="K226" s="20" t="s">
        <v>122</v>
      </c>
      <c r="L226" s="20" t="s">
        <v>59</v>
      </c>
      <c r="M226" s="97" t="s">
        <v>60</v>
      </c>
      <c r="N226" s="4"/>
      <c r="O226" s="4"/>
      <c r="P226" s="4"/>
      <c r="Q226" s="4"/>
    </row>
    <row r="227" spans="4:17" x14ac:dyDescent="0.2">
      <c r="D227" s="20"/>
      <c r="E227" s="20"/>
      <c r="F227" s="20"/>
      <c r="G227" s="20"/>
      <c r="H227" s="20"/>
      <c r="I227" s="20"/>
      <c r="J227" s="20"/>
      <c r="K227" s="20"/>
      <c r="L227" s="20"/>
      <c r="M227" s="97"/>
      <c r="N227" s="4"/>
      <c r="O227" s="4"/>
      <c r="P227" s="4"/>
      <c r="Q227" s="4"/>
    </row>
    <row r="228" spans="4:17" x14ac:dyDescent="0.2">
      <c r="D228" s="16">
        <v>13525</v>
      </c>
      <c r="E228" s="16">
        <v>271.10613678373392</v>
      </c>
      <c r="F228" s="16">
        <v>44000526.000000015</v>
      </c>
      <c r="G228" s="16">
        <v>2405.6611367837381</v>
      </c>
      <c r="H228" s="16">
        <v>390438802.5000003</v>
      </c>
      <c r="I228" s="16">
        <v>20900</v>
      </c>
      <c r="J228" s="16">
        <v>247.41291267942631</v>
      </c>
      <c r="K228" s="16">
        <v>62051158.500000022</v>
      </c>
      <c r="L228" s="16">
        <v>1381.0453209728853</v>
      </c>
      <c r="M228" s="29">
        <v>346366166.49999946</v>
      </c>
      <c r="N228" s="4"/>
      <c r="O228" s="4"/>
      <c r="P228" s="4"/>
      <c r="Q228" s="4"/>
    </row>
    <row r="229" spans="4:17" x14ac:dyDescent="0.2">
      <c r="D229" s="16">
        <v>2250</v>
      </c>
      <c r="E229" s="16">
        <v>172.84386111111115</v>
      </c>
      <c r="F229" s="16">
        <v>4666784.25</v>
      </c>
      <c r="G229" s="16">
        <v>1164.0630092592594</v>
      </c>
      <c r="H229" s="16">
        <v>31429701.25</v>
      </c>
      <c r="I229" s="16">
        <v>4925</v>
      </c>
      <c r="J229" s="16">
        <v>206.98583333333332</v>
      </c>
      <c r="K229" s="16">
        <v>12232862.750000009</v>
      </c>
      <c r="L229" s="16">
        <v>927.77354060913638</v>
      </c>
      <c r="M229" s="29">
        <v>54831416.250000015</v>
      </c>
      <c r="N229" s="4"/>
      <c r="O229" s="4"/>
      <c r="P229" s="4"/>
      <c r="Q229" s="4"/>
    </row>
    <row r="230" spans="4:17" x14ac:dyDescent="0.2">
      <c r="D230" s="16">
        <v>5625</v>
      </c>
      <c r="E230" s="16">
        <v>217.4534407407408</v>
      </c>
      <c r="F230" s="16">
        <v>14678107.250000002</v>
      </c>
      <c r="G230" s="16">
        <v>1735.929237037037</v>
      </c>
      <c r="H230" s="16">
        <v>117175223.50000004</v>
      </c>
      <c r="I230" s="16">
        <v>11400</v>
      </c>
      <c r="J230" s="16">
        <v>258.72749086257295</v>
      </c>
      <c r="K230" s="16">
        <v>35393920.750000022</v>
      </c>
      <c r="L230" s="16">
        <v>1385.2202741228066</v>
      </c>
      <c r="M230" s="29">
        <v>189498133.50000006</v>
      </c>
      <c r="N230" s="4"/>
      <c r="O230" s="4"/>
      <c r="P230" s="4"/>
      <c r="Q230" s="4"/>
    </row>
    <row r="231" spans="4:17" x14ac:dyDescent="0.2">
      <c r="D231" s="16">
        <v>5250</v>
      </c>
      <c r="E231" s="16">
        <v>361.53982936507924</v>
      </c>
      <c r="F231" s="16">
        <v>22777009.249999989</v>
      </c>
      <c r="G231" s="16">
        <v>3498.210115079366</v>
      </c>
      <c r="H231" s="16">
        <v>220387237.24999988</v>
      </c>
      <c r="I231" s="16">
        <v>4550</v>
      </c>
      <c r="J231" s="16">
        <v>261.6004716117215</v>
      </c>
      <c r="K231" s="16">
        <v>14283385.749999993</v>
      </c>
      <c r="L231" s="16">
        <v>1826.8633974358972</v>
      </c>
      <c r="M231" s="29">
        <v>99746741.499999985</v>
      </c>
      <c r="N231" s="4"/>
      <c r="O231" s="4"/>
      <c r="P231" s="4"/>
      <c r="Q231" s="4"/>
    </row>
    <row r="232" spans="4:17" x14ac:dyDescent="0.2">
      <c r="D232" s="16">
        <v>400</v>
      </c>
      <c r="E232" s="16">
        <v>391.38026041666666</v>
      </c>
      <c r="F232" s="16">
        <v>1878625.25</v>
      </c>
      <c r="G232" s="16">
        <v>4468.0501041666666</v>
      </c>
      <c r="H232" s="16">
        <v>21446640.500000004</v>
      </c>
      <c r="I232" s="16">
        <v>25</v>
      </c>
      <c r="J232" s="16">
        <v>469.96416666666664</v>
      </c>
      <c r="K232" s="16">
        <v>140989.25</v>
      </c>
      <c r="L232" s="16">
        <v>7632.9174999999996</v>
      </c>
      <c r="M232" s="29">
        <v>2289875.25</v>
      </c>
      <c r="N232" s="4"/>
      <c r="O232" s="4"/>
      <c r="P232" s="4"/>
      <c r="Q232" s="4"/>
    </row>
    <row r="238" spans="4:17" x14ac:dyDescent="0.2">
      <c r="N238" s="4"/>
      <c r="O238" s="4"/>
      <c r="P238" s="4"/>
      <c r="Q238" s="4"/>
    </row>
    <row r="239" spans="4:17" x14ac:dyDescent="0.2">
      <c r="N239" s="4"/>
      <c r="O239" s="4"/>
      <c r="P239" s="4"/>
      <c r="Q239" s="4"/>
    </row>
    <row r="240" spans="4:17" x14ac:dyDescent="0.2">
      <c r="N240" s="4"/>
      <c r="O240" s="4"/>
      <c r="P240" s="4"/>
      <c r="Q240" s="4"/>
    </row>
    <row r="241" spans="4:17" ht="63.75" x14ac:dyDescent="0.2">
      <c r="D241" s="149" t="s">
        <v>83</v>
      </c>
      <c r="E241" s="20" t="s">
        <v>121</v>
      </c>
      <c r="F241" s="20" t="s">
        <v>122</v>
      </c>
      <c r="G241" s="20" t="s">
        <v>59</v>
      </c>
      <c r="H241" s="20" t="s">
        <v>60</v>
      </c>
      <c r="I241" s="20" t="s">
        <v>83</v>
      </c>
      <c r="J241" s="20" t="s">
        <v>121</v>
      </c>
      <c r="K241" s="20" t="s">
        <v>122</v>
      </c>
      <c r="L241" s="20" t="s">
        <v>59</v>
      </c>
      <c r="M241" s="97" t="s">
        <v>60</v>
      </c>
      <c r="N241" s="4"/>
      <c r="O241" s="4"/>
      <c r="P241" s="4"/>
      <c r="Q241" s="4"/>
    </row>
    <row r="242" spans="4:17" x14ac:dyDescent="0.2">
      <c r="D242" s="16">
        <v>24650</v>
      </c>
      <c r="E242" s="99">
        <v>536.2235285665987</v>
      </c>
      <c r="F242" s="16">
        <v>158614919.75000015</v>
      </c>
      <c r="G242" s="99">
        <v>824.18087221095459</v>
      </c>
      <c r="H242" s="16">
        <v>243792701.99999967</v>
      </c>
      <c r="I242" s="99">
        <v>35075</v>
      </c>
      <c r="J242" s="99">
        <v>448.52322998336837</v>
      </c>
      <c r="K242" s="16">
        <v>188783427.49999997</v>
      </c>
      <c r="L242" s="99">
        <v>505.59311772392562</v>
      </c>
      <c r="M242" s="29">
        <v>212804143.25000012</v>
      </c>
      <c r="N242" s="4"/>
      <c r="O242" s="4"/>
      <c r="P242" s="4"/>
      <c r="Q242" s="4"/>
    </row>
    <row r="243" spans="4:17" x14ac:dyDescent="0.2">
      <c r="D243" s="16">
        <v>2925</v>
      </c>
      <c r="E243" s="99">
        <v>392.7269230769229</v>
      </c>
      <c r="F243" s="16">
        <v>13784715.000000002</v>
      </c>
      <c r="G243" s="99">
        <v>488.34037749287751</v>
      </c>
      <c r="H243" s="16">
        <v>17140747.25</v>
      </c>
      <c r="I243" s="16">
        <v>3575</v>
      </c>
      <c r="J243" s="99">
        <v>378.48113053613042</v>
      </c>
      <c r="K243" s="16">
        <v>16236840.499999998</v>
      </c>
      <c r="L243" s="99">
        <v>388.75444638694637</v>
      </c>
      <c r="M243" s="29">
        <v>16677565.749999991</v>
      </c>
      <c r="N243" s="4"/>
      <c r="O243" s="4"/>
      <c r="P243" s="4"/>
      <c r="Q243" s="4"/>
    </row>
    <row r="244" spans="4:17" x14ac:dyDescent="0.2">
      <c r="D244" s="16">
        <v>7775</v>
      </c>
      <c r="E244" s="99">
        <v>522.85632368703091</v>
      </c>
      <c r="F244" s="16">
        <v>48782494.999999948</v>
      </c>
      <c r="G244" s="99">
        <v>714.78691854233682</v>
      </c>
      <c r="H244" s="16">
        <v>66689619.500000007</v>
      </c>
      <c r="I244" s="16">
        <v>14950</v>
      </c>
      <c r="J244" s="99">
        <v>473.02460005574125</v>
      </c>
      <c r="K244" s="16">
        <v>84860613.25000006</v>
      </c>
      <c r="L244" s="99">
        <v>544.58580128205062</v>
      </c>
      <c r="M244" s="29">
        <v>97698692.75</v>
      </c>
      <c r="N244" s="4"/>
      <c r="O244" s="4"/>
      <c r="P244" s="4"/>
      <c r="Q244" s="4"/>
    </row>
    <row r="245" spans="4:17" x14ac:dyDescent="0.2">
      <c r="D245" s="16">
        <v>13800</v>
      </c>
      <c r="E245" s="99">
        <v>575.26099788647366</v>
      </c>
      <c r="F245" s="16">
        <v>95263221.24999997</v>
      </c>
      <c r="G245" s="99">
        <v>961.10866847826048</v>
      </c>
      <c r="H245" s="16">
        <v>159159595.49999979</v>
      </c>
      <c r="I245" s="16">
        <v>16375</v>
      </c>
      <c r="J245" s="99">
        <v>442.96539185750618</v>
      </c>
      <c r="K245" s="16">
        <v>87042699.499999985</v>
      </c>
      <c r="L245" s="99">
        <v>497.63160559796398</v>
      </c>
      <c r="M245" s="29">
        <v>97784610.5</v>
      </c>
      <c r="N245" s="4"/>
      <c r="O245" s="4"/>
      <c r="P245" s="4"/>
      <c r="Q245" s="4"/>
    </row>
    <row r="246" spans="4:17" x14ac:dyDescent="0.2">
      <c r="D246" s="16">
        <v>150</v>
      </c>
      <c r="E246" s="99">
        <v>435.82694444444445</v>
      </c>
      <c r="F246" s="16">
        <v>784488.5</v>
      </c>
      <c r="G246" s="99">
        <v>445.9665277777778</v>
      </c>
      <c r="H246" s="16">
        <v>802739.75</v>
      </c>
      <c r="I246" s="16">
        <v>175</v>
      </c>
      <c r="J246" s="99">
        <v>306.32107142857143</v>
      </c>
      <c r="K246" s="16">
        <v>643274.25</v>
      </c>
      <c r="L246" s="99">
        <v>306.32107142857143</v>
      </c>
      <c r="M246" s="29">
        <v>643274.25</v>
      </c>
      <c r="N246" s="4"/>
      <c r="O246" s="4"/>
      <c r="P246" s="4"/>
      <c r="Q246" s="4"/>
    </row>
    <row r="247" spans="4:17" x14ac:dyDescent="0.2">
      <c r="D247" s="16">
        <v>22225</v>
      </c>
      <c r="E247" s="99">
        <v>550.86099831271099</v>
      </c>
      <c r="F247" s="16">
        <v>146914628.24999997</v>
      </c>
      <c r="G247" s="99">
        <v>855.38451256093151</v>
      </c>
      <c r="H247" s="16">
        <v>228131049.49999985</v>
      </c>
      <c r="I247" s="16">
        <v>33275</v>
      </c>
      <c r="J247" s="99">
        <v>456.18639619333806</v>
      </c>
      <c r="K247" s="16">
        <v>182155228.00000006</v>
      </c>
      <c r="L247" s="99">
        <v>516.33782556974745</v>
      </c>
      <c r="M247" s="29">
        <v>206173693.75</v>
      </c>
      <c r="N247" s="4"/>
      <c r="O247" s="4"/>
      <c r="P247" s="4"/>
      <c r="Q247" s="4"/>
    </row>
    <row r="248" spans="4:17" x14ac:dyDescent="0.2">
      <c r="D248" s="16">
        <v>2425</v>
      </c>
      <c r="E248" s="99">
        <v>402.07187285223353</v>
      </c>
      <c r="F248" s="16">
        <v>11700291.500000006</v>
      </c>
      <c r="G248" s="99">
        <v>538.20111683848813</v>
      </c>
      <c r="H248" s="16">
        <v>15661652.499999996</v>
      </c>
      <c r="I248" s="16">
        <v>1800</v>
      </c>
      <c r="J248" s="99">
        <v>306.86108796296298</v>
      </c>
      <c r="K248" s="16">
        <v>6628199.5</v>
      </c>
      <c r="L248" s="99">
        <v>306.96525462962961</v>
      </c>
      <c r="M248" s="29">
        <v>6630449.5</v>
      </c>
      <c r="N248" s="4"/>
      <c r="O248" s="4"/>
      <c r="P248" s="4"/>
      <c r="Q248" s="4"/>
    </row>
    <row r="249" spans="4:17" x14ac:dyDescent="0.2">
      <c r="D249" s="16">
        <v>0</v>
      </c>
      <c r="E249" s="99" t="s">
        <v>95</v>
      </c>
      <c r="F249" s="16" t="s">
        <v>95</v>
      </c>
      <c r="G249" s="99" t="s">
        <v>95</v>
      </c>
      <c r="H249" s="16" t="s">
        <v>95</v>
      </c>
      <c r="I249" s="16">
        <v>0</v>
      </c>
      <c r="J249" s="99" t="s">
        <v>95</v>
      </c>
      <c r="K249" s="16" t="s">
        <v>95</v>
      </c>
      <c r="L249" s="99" t="s">
        <v>95</v>
      </c>
      <c r="M249" s="29" t="s">
        <v>95</v>
      </c>
      <c r="N249" s="4"/>
      <c r="O249" s="4"/>
      <c r="P249" s="4"/>
      <c r="Q249" s="4"/>
    </row>
    <row r="250" spans="4:17" x14ac:dyDescent="0.2">
      <c r="D250" s="11"/>
      <c r="E250" s="11"/>
      <c r="F250" s="25">
        <v>18300.599999999999</v>
      </c>
      <c r="G250" s="11"/>
      <c r="H250" s="25">
        <v>941529.28</v>
      </c>
      <c r="I250" s="11"/>
      <c r="J250" s="11"/>
      <c r="K250" s="25">
        <v>16650.8</v>
      </c>
      <c r="L250" s="11"/>
      <c r="M250" s="29">
        <v>173978.47</v>
      </c>
      <c r="N250" s="4"/>
      <c r="O250" s="4"/>
      <c r="P250" s="4"/>
      <c r="Q250" s="4"/>
    </row>
    <row r="251" spans="4:17" x14ac:dyDescent="0.2">
      <c r="D251" s="11"/>
      <c r="E251" s="11"/>
      <c r="F251" s="16">
        <v>68.150000000000006</v>
      </c>
      <c r="G251" s="11"/>
      <c r="H251" s="16">
        <v>68.150000000000006</v>
      </c>
      <c r="I251" s="11"/>
      <c r="J251" s="11"/>
      <c r="K251" s="16">
        <v>13.31</v>
      </c>
      <c r="L251" s="11"/>
      <c r="M251" s="29">
        <v>13.31</v>
      </c>
      <c r="N251" s="4"/>
      <c r="O251" s="4"/>
      <c r="P251" s="4"/>
      <c r="Q251" s="4"/>
    </row>
    <row r="252" spans="4:17" x14ac:dyDescent="0.2">
      <c r="N252" s="4"/>
      <c r="O252" s="4"/>
      <c r="P252" s="4"/>
      <c r="Q252" s="4"/>
    </row>
    <row r="253" spans="4:17" x14ac:dyDescent="0.2">
      <c r="N253" s="4"/>
      <c r="O253" s="4"/>
      <c r="P253" s="4"/>
      <c r="Q253" s="4"/>
    </row>
    <row r="254" spans="4:17" x14ac:dyDescent="0.2">
      <c r="N254" s="4"/>
      <c r="O254" s="4"/>
      <c r="P254" s="4"/>
      <c r="Q254" s="4"/>
    </row>
    <row r="255" spans="4:17" x14ac:dyDescent="0.2">
      <c r="N255" s="4"/>
      <c r="O255" s="4"/>
      <c r="P255" s="4"/>
      <c r="Q255" s="4"/>
    </row>
    <row r="256" spans="4:17" x14ac:dyDescent="0.2">
      <c r="N256" s="4"/>
      <c r="O256" s="4"/>
      <c r="P256" s="4"/>
      <c r="Q256" s="4"/>
    </row>
    <row r="257" spans="4:17" ht="63.75" x14ac:dyDescent="0.2">
      <c r="D257" s="20" t="s">
        <v>83</v>
      </c>
      <c r="E257" s="20" t="s">
        <v>121</v>
      </c>
      <c r="F257" s="20" t="s">
        <v>122</v>
      </c>
      <c r="G257" s="20" t="s">
        <v>59</v>
      </c>
      <c r="H257" s="20" t="s">
        <v>60</v>
      </c>
      <c r="I257" s="20" t="s">
        <v>83</v>
      </c>
      <c r="J257" s="20" t="s">
        <v>121</v>
      </c>
      <c r="K257" s="20" t="s">
        <v>122</v>
      </c>
      <c r="L257" s="20" t="s">
        <v>59</v>
      </c>
      <c r="M257" s="20" t="s">
        <v>60</v>
      </c>
      <c r="N257" s="4"/>
      <c r="O257" s="4"/>
      <c r="P257" s="4"/>
      <c r="Q257" s="4"/>
    </row>
    <row r="258" spans="4:17" x14ac:dyDescent="0.2">
      <c r="D258" s="16">
        <v>184025</v>
      </c>
      <c r="E258" s="99">
        <v>248.27838054159324</v>
      </c>
      <c r="F258" s="16">
        <v>548273147.74999881</v>
      </c>
      <c r="G258" s="99">
        <v>1776.4278019290934</v>
      </c>
      <c r="H258" s="16">
        <v>3922885514.9999957</v>
      </c>
      <c r="I258" s="16">
        <v>155300</v>
      </c>
      <c r="J258" s="99">
        <v>221.9054864241254</v>
      </c>
      <c r="K258" s="16">
        <v>413543064.49999857</v>
      </c>
      <c r="L258" s="99">
        <v>1218.4252870787752</v>
      </c>
      <c r="M258" s="16">
        <v>2270657365.0000024</v>
      </c>
      <c r="N258" s="4"/>
      <c r="O258" s="4"/>
      <c r="P258" s="4"/>
      <c r="Q258" s="4"/>
    </row>
    <row r="259" spans="4:17" x14ac:dyDescent="0.2">
      <c r="D259" s="16">
        <v>56475</v>
      </c>
      <c r="E259" s="99">
        <v>203.4933469824405</v>
      </c>
      <c r="F259" s="16">
        <v>137907441.25000054</v>
      </c>
      <c r="G259" s="99">
        <v>1140.0102490039828</v>
      </c>
      <c r="H259" s="16">
        <v>772584945.74999976</v>
      </c>
      <c r="I259" s="16">
        <v>45200</v>
      </c>
      <c r="J259" s="99">
        <v>197.67877535029464</v>
      </c>
      <c r="K259" s="16">
        <v>107220967.74999991</v>
      </c>
      <c r="L259" s="99">
        <v>1002.7321792035389</v>
      </c>
      <c r="M259" s="16">
        <v>543881934.0000006</v>
      </c>
      <c r="N259" s="4"/>
      <c r="O259" s="4"/>
      <c r="P259" s="4"/>
      <c r="Q259" s="4"/>
    </row>
    <row r="260" spans="4:17" x14ac:dyDescent="0.2">
      <c r="D260" s="16">
        <v>84425</v>
      </c>
      <c r="E260" s="99">
        <v>247.74436235317387</v>
      </c>
      <c r="F260" s="16">
        <v>250989813.49999988</v>
      </c>
      <c r="G260" s="99">
        <v>1595.1224516336022</v>
      </c>
      <c r="H260" s="16">
        <v>1616018555.7500038</v>
      </c>
      <c r="I260" s="16">
        <v>72325</v>
      </c>
      <c r="J260" s="99">
        <v>233.95871557783158</v>
      </c>
      <c r="K260" s="16">
        <v>203052769.24999991</v>
      </c>
      <c r="L260" s="99">
        <v>1226.9623309136944</v>
      </c>
      <c r="M260" s="16">
        <v>1064880607.0000014</v>
      </c>
      <c r="N260" s="4"/>
      <c r="O260" s="4"/>
      <c r="P260" s="4"/>
      <c r="Q260" s="4"/>
    </row>
    <row r="261" spans="4:17" x14ac:dyDescent="0.2">
      <c r="D261" s="16">
        <v>42975</v>
      </c>
      <c r="E261" s="99">
        <v>308.12022833042454</v>
      </c>
      <c r="F261" s="16">
        <v>158897601.74999991</v>
      </c>
      <c r="G261" s="99">
        <v>2953.6387133992607</v>
      </c>
      <c r="H261" s="16">
        <v>1523191484.5000012</v>
      </c>
      <c r="I261" s="16">
        <v>37550</v>
      </c>
      <c r="J261" s="99">
        <v>227.7786173990234</v>
      </c>
      <c r="K261" s="16">
        <v>102637044.99999997</v>
      </c>
      <c r="L261" s="99">
        <v>1462.3676226142932</v>
      </c>
      <c r="M261" s="16">
        <v>658942850.74999905</v>
      </c>
      <c r="N261" s="4"/>
      <c r="O261" s="4"/>
      <c r="P261" s="4"/>
      <c r="Q261" s="4"/>
    </row>
    <row r="262" spans="4:17" x14ac:dyDescent="0.2">
      <c r="D262" s="16">
        <v>150</v>
      </c>
      <c r="E262" s="99">
        <v>265.71736111111113</v>
      </c>
      <c r="F262" s="16">
        <v>478291.25</v>
      </c>
      <c r="G262" s="99">
        <v>6161.4049999999997</v>
      </c>
      <c r="H262" s="16">
        <v>11090529</v>
      </c>
      <c r="I262" s="16">
        <v>225</v>
      </c>
      <c r="J262" s="99">
        <v>234.17870370370372</v>
      </c>
      <c r="K262" s="16">
        <v>632282.5</v>
      </c>
      <c r="L262" s="99">
        <v>1093.3234259259259</v>
      </c>
      <c r="M262" s="16">
        <v>2951973.25</v>
      </c>
      <c r="N262" s="4"/>
      <c r="O262" s="4"/>
      <c r="P262" s="4"/>
      <c r="Q262" s="4"/>
    </row>
    <row r="263" spans="4:17" x14ac:dyDescent="0.2">
      <c r="D263" s="16">
        <v>136925</v>
      </c>
      <c r="E263" s="99">
        <v>263.68648210699308</v>
      </c>
      <c r="F263" s="16">
        <v>433263258.74999976</v>
      </c>
      <c r="G263" s="99">
        <v>1976.6681026717833</v>
      </c>
      <c r="H263" s="16">
        <v>3247863359.4999976</v>
      </c>
      <c r="I263" s="16">
        <v>137100</v>
      </c>
      <c r="J263" s="99">
        <v>226.68239894845613</v>
      </c>
      <c r="K263" s="16">
        <v>372937882.74999917</v>
      </c>
      <c r="L263" s="99">
        <v>1256.1956368526598</v>
      </c>
      <c r="M263" s="16">
        <v>2066693061.7500017</v>
      </c>
      <c r="N263" s="4"/>
      <c r="O263" s="4"/>
      <c r="P263" s="4"/>
      <c r="Q263" s="4"/>
    </row>
    <row r="264" spans="4:17" x14ac:dyDescent="0.2">
      <c r="D264" s="16">
        <v>47025</v>
      </c>
      <c r="E264" s="99">
        <v>203.43522638667338</v>
      </c>
      <c r="F264" s="16">
        <v>114798498.25000013</v>
      </c>
      <c r="G264" s="99">
        <v>1194.2643022328525</v>
      </c>
      <c r="H264" s="16">
        <v>673923345.75000012</v>
      </c>
      <c r="I264" s="16">
        <v>18175</v>
      </c>
      <c r="J264" s="99">
        <v>185.93042870242985</v>
      </c>
      <c r="K264" s="16">
        <v>40551426.499999933</v>
      </c>
      <c r="L264" s="99">
        <v>933.61161279229702</v>
      </c>
      <c r="M264" s="16">
        <v>203620692.75000021</v>
      </c>
      <c r="N264" s="4"/>
      <c r="O264" s="4"/>
      <c r="P264" s="4"/>
      <c r="Q264" s="4"/>
    </row>
    <row r="265" spans="4:17" x14ac:dyDescent="0.2">
      <c r="D265" s="16">
        <v>75</v>
      </c>
      <c r="E265" s="99">
        <v>234.87861111111113</v>
      </c>
      <c r="F265" s="16">
        <v>211390.75</v>
      </c>
      <c r="G265" s="99">
        <v>1220.8997222222222</v>
      </c>
      <c r="H265" s="16">
        <v>1098809.75</v>
      </c>
      <c r="I265" s="16">
        <v>25</v>
      </c>
      <c r="J265" s="99">
        <v>179.18416666666667</v>
      </c>
      <c r="K265" s="16">
        <v>53755.25</v>
      </c>
      <c r="L265" s="99">
        <v>1145.3683333333333</v>
      </c>
      <c r="M265" s="16">
        <v>343610.5</v>
      </c>
      <c r="N265" s="4"/>
      <c r="O265" s="4"/>
      <c r="P265" s="4"/>
      <c r="Q265" s="4"/>
    </row>
    <row r="266" spans="4:17" x14ac:dyDescent="0.2">
      <c r="D266" s="11"/>
      <c r="E266" s="11"/>
      <c r="F266" s="25">
        <v>15678.43</v>
      </c>
      <c r="G266" s="21"/>
      <c r="H266" s="25">
        <v>2687081.54</v>
      </c>
      <c r="I266" s="11"/>
      <c r="J266" s="11"/>
      <c r="K266" s="25">
        <v>21795.57</v>
      </c>
      <c r="L266" s="11"/>
      <c r="M266" s="16">
        <v>597902.99</v>
      </c>
      <c r="N266" s="4"/>
      <c r="O266" s="4"/>
      <c r="P266" s="4"/>
      <c r="Q266" s="4"/>
    </row>
    <row r="267" spans="4:17" x14ac:dyDescent="0.2">
      <c r="D267" s="11"/>
      <c r="E267" s="11"/>
      <c r="F267" s="16">
        <v>13.31</v>
      </c>
      <c r="G267" s="11"/>
      <c r="H267" s="16">
        <v>152.44999999999999</v>
      </c>
      <c r="I267" s="11"/>
      <c r="J267" s="11"/>
      <c r="K267" s="16">
        <v>7.53</v>
      </c>
      <c r="L267" s="11"/>
      <c r="M267" s="16">
        <v>457.54</v>
      </c>
      <c r="N267" s="4"/>
      <c r="O267" s="4"/>
      <c r="P267" s="4"/>
      <c r="Q267" s="4"/>
    </row>
    <row r="268" spans="4:17" x14ac:dyDescent="0.2">
      <c r="D268" s="11"/>
      <c r="E268" s="11"/>
      <c r="F268" s="16"/>
      <c r="G268" s="11"/>
      <c r="H268" s="16"/>
      <c r="I268" s="11"/>
      <c r="J268" s="11"/>
      <c r="K268" s="16"/>
      <c r="L268" s="11"/>
      <c r="M268" s="16"/>
      <c r="N268" s="4"/>
      <c r="O268" s="4"/>
      <c r="P268" s="4"/>
      <c r="Q268" s="4"/>
    </row>
    <row r="269" spans="4:17" x14ac:dyDescent="0.2">
      <c r="N269" s="4"/>
      <c r="O269" s="4"/>
      <c r="P269" s="4"/>
      <c r="Q269" s="4"/>
    </row>
    <row r="270" spans="4:17" x14ac:dyDescent="0.2">
      <c r="N270" s="4"/>
      <c r="O270" s="4"/>
      <c r="P270" s="4"/>
      <c r="Q270" s="4"/>
    </row>
    <row r="271" spans="4:17" x14ac:dyDescent="0.2">
      <c r="N271" s="4"/>
      <c r="O271" s="4"/>
      <c r="P271" s="4"/>
      <c r="Q271" s="4"/>
    </row>
    <row r="272" spans="4:17" x14ac:dyDescent="0.2">
      <c r="N272" s="4"/>
      <c r="O272" s="4"/>
      <c r="P272" s="4"/>
      <c r="Q272" s="4"/>
    </row>
    <row r="273" spans="4:17" x14ac:dyDescent="0.2">
      <c r="N273" s="4"/>
      <c r="O273" s="4"/>
      <c r="P273" s="4"/>
      <c r="Q273" s="4"/>
    </row>
    <row r="274" spans="4:17" ht="63.75" x14ac:dyDescent="0.2">
      <c r="D274" s="20" t="s">
        <v>83</v>
      </c>
      <c r="E274" s="20" t="s">
        <v>121</v>
      </c>
      <c r="F274" s="20" t="s">
        <v>122</v>
      </c>
      <c r="G274" s="20" t="s">
        <v>59</v>
      </c>
      <c r="H274" s="20" t="s">
        <v>60</v>
      </c>
      <c r="I274" s="20" t="s">
        <v>83</v>
      </c>
      <c r="J274" s="20" t="s">
        <v>121</v>
      </c>
      <c r="K274" s="20" t="s">
        <v>122</v>
      </c>
      <c r="L274" s="20" t="s">
        <v>59</v>
      </c>
      <c r="M274" s="20" t="s">
        <v>60</v>
      </c>
      <c r="N274" s="4"/>
      <c r="O274" s="4"/>
      <c r="P274" s="4"/>
      <c r="Q274" s="4"/>
    </row>
    <row r="275" spans="4:17" x14ac:dyDescent="0.2">
      <c r="D275" s="16">
        <v>8300</v>
      </c>
      <c r="E275" s="16">
        <v>388.02707580321288</v>
      </c>
      <c r="F275" s="16">
        <v>38647496.75</v>
      </c>
      <c r="G275" s="16">
        <v>2198.1485366465877</v>
      </c>
      <c r="H275" s="16">
        <v>218935594.24999994</v>
      </c>
      <c r="I275" s="16">
        <v>7900</v>
      </c>
      <c r="J275" s="16">
        <v>357.76903744725723</v>
      </c>
      <c r="K275" s="16">
        <v>33916504.749999985</v>
      </c>
      <c r="L275" s="16">
        <v>1218.0961761603369</v>
      </c>
      <c r="M275" s="16">
        <v>115475517.5000001</v>
      </c>
      <c r="N275" s="4"/>
      <c r="O275" s="4"/>
      <c r="P275" s="4"/>
      <c r="Q275" s="4"/>
    </row>
    <row r="276" spans="4:17" x14ac:dyDescent="0.2">
      <c r="D276" s="16">
        <v>50</v>
      </c>
      <c r="E276" s="16">
        <v>349.53166666666669</v>
      </c>
      <c r="F276" s="16">
        <v>209719</v>
      </c>
      <c r="G276" s="16">
        <v>1166.5370833333334</v>
      </c>
      <c r="H276" s="16">
        <v>699922.25</v>
      </c>
      <c r="I276" s="16">
        <v>450</v>
      </c>
      <c r="J276" s="16">
        <v>367.65615740740742</v>
      </c>
      <c r="K276" s="16">
        <v>1985343.25</v>
      </c>
      <c r="L276" s="16">
        <v>588.57384259259265</v>
      </c>
      <c r="M276" s="16">
        <v>3178298.75</v>
      </c>
      <c r="N276" s="4"/>
      <c r="O276" s="4"/>
      <c r="P276" s="4"/>
      <c r="Q276" s="4"/>
    </row>
    <row r="277" spans="4:17" x14ac:dyDescent="0.2">
      <c r="D277" s="16">
        <v>550</v>
      </c>
      <c r="E277" s="16">
        <v>455.01151515151514</v>
      </c>
      <c r="F277" s="16">
        <v>3003076</v>
      </c>
      <c r="G277" s="16">
        <v>781.75106060606095</v>
      </c>
      <c r="H277" s="16">
        <v>5159557</v>
      </c>
      <c r="I277" s="16">
        <v>2750</v>
      </c>
      <c r="J277" s="16">
        <v>419.84550757575772</v>
      </c>
      <c r="K277" s="16">
        <v>13854901.75</v>
      </c>
      <c r="L277" s="16">
        <v>736.28021212121189</v>
      </c>
      <c r="M277" s="16">
        <v>24297247.000000011</v>
      </c>
      <c r="N277" s="4"/>
      <c r="O277" s="4"/>
      <c r="P277" s="4"/>
      <c r="Q277" s="4"/>
    </row>
    <row r="278" spans="4:17" x14ac:dyDescent="0.2">
      <c r="D278" s="16">
        <v>6300</v>
      </c>
      <c r="E278" s="16">
        <v>408.99930224867728</v>
      </c>
      <c r="F278" s="16">
        <v>30920347.250000011</v>
      </c>
      <c r="G278" s="16">
        <v>2379.1459920634898</v>
      </c>
      <c r="H278" s="16">
        <v>179863437.00000006</v>
      </c>
      <c r="I278" s="16">
        <v>4150</v>
      </c>
      <c r="J278" s="16">
        <v>336.01993975903599</v>
      </c>
      <c r="K278" s="16">
        <v>16733792.999999998</v>
      </c>
      <c r="L278" s="16">
        <v>1486.5673192771085</v>
      </c>
      <c r="M278" s="16">
        <v>74031052.50000003</v>
      </c>
      <c r="N278" s="4"/>
      <c r="O278" s="4"/>
      <c r="P278" s="4"/>
      <c r="Q278" s="4"/>
    </row>
    <row r="279" spans="4:17" x14ac:dyDescent="0.2">
      <c r="D279" s="16">
        <v>1400</v>
      </c>
      <c r="E279" s="16">
        <v>268.71157738095246</v>
      </c>
      <c r="F279" s="16">
        <v>4514354.5</v>
      </c>
      <c r="G279" s="16">
        <v>1976.9451190476188</v>
      </c>
      <c r="H279" s="16">
        <v>33212677.999999993</v>
      </c>
      <c r="I279" s="16">
        <v>550</v>
      </c>
      <c r="J279" s="16">
        <v>203.404053030303</v>
      </c>
      <c r="K279" s="16">
        <v>1342466.75</v>
      </c>
      <c r="L279" s="16">
        <v>2116.5029166666664</v>
      </c>
      <c r="M279" s="16">
        <v>13968919.250000004</v>
      </c>
      <c r="N279" s="4"/>
      <c r="O279" s="4"/>
      <c r="P279" s="4"/>
      <c r="Q279" s="4"/>
    </row>
    <row r="280" spans="4:17" x14ac:dyDescent="0.2">
      <c r="D280" s="16">
        <v>8225</v>
      </c>
      <c r="E280" s="16">
        <v>387.30016464032423</v>
      </c>
      <c r="F280" s="16">
        <v>38226526.25</v>
      </c>
      <c r="G280" s="16">
        <v>2213.0443617021283</v>
      </c>
      <c r="H280" s="16">
        <v>218427478.49999997</v>
      </c>
      <c r="I280" s="16">
        <v>7550</v>
      </c>
      <c r="J280" s="16">
        <v>363.23033940397318</v>
      </c>
      <c r="K280" s="16">
        <v>32908668.749999985</v>
      </c>
      <c r="L280" s="16">
        <v>1251.7392328918318</v>
      </c>
      <c r="M280" s="16">
        <v>113407574.5000001</v>
      </c>
      <c r="N280" s="4"/>
      <c r="O280" s="4"/>
      <c r="P280" s="4"/>
      <c r="Q280" s="4"/>
    </row>
    <row r="281" spans="4:17" x14ac:dyDescent="0.2">
      <c r="D281" s="16">
        <v>75</v>
      </c>
      <c r="E281" s="16">
        <v>467.745</v>
      </c>
      <c r="F281" s="16">
        <v>420970.5</v>
      </c>
      <c r="G281" s="16">
        <v>564.57305555555558</v>
      </c>
      <c r="H281" s="16">
        <v>508115.75</v>
      </c>
      <c r="I281" s="16">
        <v>325</v>
      </c>
      <c r="J281" s="16">
        <v>231.36884615384611</v>
      </c>
      <c r="K281" s="16">
        <v>902338.5</v>
      </c>
      <c r="L281" s="16">
        <v>490.90910256410245</v>
      </c>
      <c r="M281" s="16">
        <v>1914545.5</v>
      </c>
      <c r="N281" s="4"/>
      <c r="O281" s="4"/>
      <c r="P281" s="4"/>
      <c r="Q281" s="4"/>
    </row>
    <row r="282" spans="4:17" x14ac:dyDescent="0.2">
      <c r="D282" s="16">
        <v>0</v>
      </c>
      <c r="E282" s="16" t="s">
        <v>95</v>
      </c>
      <c r="F282" s="16" t="s">
        <v>95</v>
      </c>
      <c r="G282" s="16" t="s">
        <v>95</v>
      </c>
      <c r="H282" s="16" t="s">
        <v>95</v>
      </c>
      <c r="I282" s="16">
        <v>25</v>
      </c>
      <c r="J282" s="16">
        <v>351.6583333333333</v>
      </c>
      <c r="K282" s="16">
        <v>105497.5</v>
      </c>
      <c r="L282" s="16">
        <v>511.32499999999999</v>
      </c>
      <c r="M282" s="16">
        <v>153397.5</v>
      </c>
      <c r="N282" s="4"/>
      <c r="O282" s="4"/>
      <c r="P282" s="4"/>
      <c r="Q282" s="4"/>
    </row>
    <row r="283" spans="4:17" x14ac:dyDescent="0.2">
      <c r="D283" s="11"/>
      <c r="E283" s="11"/>
      <c r="F283" s="25">
        <v>23280.080000000002</v>
      </c>
      <c r="G283" s="11"/>
      <c r="H283" s="25">
        <v>785155.62</v>
      </c>
      <c r="I283" s="11"/>
      <c r="J283" s="11"/>
      <c r="K283" s="25">
        <v>15091.56</v>
      </c>
      <c r="L283" s="11"/>
      <c r="M283" s="16">
        <v>333259.09000000003</v>
      </c>
      <c r="N283" s="4"/>
      <c r="O283" s="4"/>
      <c r="P283" s="4"/>
      <c r="Q283" s="4"/>
    </row>
    <row r="284" spans="4:17" x14ac:dyDescent="0.2">
      <c r="D284" s="11"/>
      <c r="E284" s="11"/>
      <c r="F284" s="16">
        <v>61.78</v>
      </c>
      <c r="G284" s="11"/>
      <c r="H284" s="16">
        <v>2900.22</v>
      </c>
      <c r="I284" s="11"/>
      <c r="J284" s="11"/>
      <c r="K284" s="16">
        <v>125.05</v>
      </c>
      <c r="L284" s="11"/>
      <c r="M284" s="16">
        <v>525.95000000000005</v>
      </c>
      <c r="N284" s="4"/>
      <c r="O284" s="4"/>
      <c r="P284" s="4"/>
      <c r="Q284" s="4"/>
    </row>
    <row r="285" spans="4:17" x14ac:dyDescent="0.2">
      <c r="N285" s="4"/>
      <c r="O285" s="4"/>
      <c r="P285" s="4"/>
      <c r="Q285" s="4"/>
    </row>
    <row r="286" spans="4:17" x14ac:dyDescent="0.2">
      <c r="N286" s="4"/>
      <c r="O286" s="4"/>
      <c r="P286" s="4"/>
      <c r="Q286" s="4"/>
    </row>
    <row r="287" spans="4:17" x14ac:dyDescent="0.2">
      <c r="N287" s="4"/>
      <c r="O287" s="4"/>
      <c r="P287" s="4"/>
      <c r="Q287" s="4"/>
    </row>
    <row r="288" spans="4:17" x14ac:dyDescent="0.2">
      <c r="N288" s="4"/>
      <c r="O288" s="4"/>
      <c r="P288" s="4"/>
      <c r="Q288" s="4"/>
    </row>
    <row r="289" spans="4:17" x14ac:dyDescent="0.2">
      <c r="N289" s="4"/>
      <c r="O289" s="4"/>
      <c r="P289" s="4"/>
      <c r="Q289" s="4"/>
    </row>
    <row r="290" spans="4:17" ht="63.75" x14ac:dyDescent="0.2">
      <c r="D290" s="20" t="s">
        <v>83</v>
      </c>
      <c r="E290" s="20" t="s">
        <v>121</v>
      </c>
      <c r="F290" s="20" t="s">
        <v>122</v>
      </c>
      <c r="G290" s="20" t="s">
        <v>59</v>
      </c>
      <c r="H290" s="20" t="s">
        <v>60</v>
      </c>
      <c r="I290" s="20" t="s">
        <v>83</v>
      </c>
      <c r="J290" s="20" t="s">
        <v>121</v>
      </c>
      <c r="K290" s="20" t="s">
        <v>122</v>
      </c>
      <c r="L290" s="20" t="s">
        <v>59</v>
      </c>
      <c r="M290" s="20" t="s">
        <v>60</v>
      </c>
      <c r="N290" s="4"/>
      <c r="O290" s="4"/>
      <c r="P290" s="4"/>
      <c r="Q290" s="4"/>
    </row>
    <row r="291" spans="4:17" x14ac:dyDescent="0.2">
      <c r="D291" s="16">
        <v>13525</v>
      </c>
      <c r="E291" s="16">
        <v>271.10613678373392</v>
      </c>
      <c r="F291" s="16">
        <v>44000526.000000015</v>
      </c>
      <c r="G291" s="16">
        <v>2405.6611367837381</v>
      </c>
      <c r="H291" s="16">
        <v>390438802.5000003</v>
      </c>
      <c r="I291" s="16">
        <v>20900</v>
      </c>
      <c r="J291" s="16">
        <v>247.41291267942631</v>
      </c>
      <c r="K291" s="16">
        <v>62051158.500000022</v>
      </c>
      <c r="L291" s="16">
        <v>1381.0453209728853</v>
      </c>
      <c r="M291" s="16">
        <v>346366166.49999946</v>
      </c>
      <c r="N291" s="4"/>
      <c r="O291" s="4"/>
      <c r="P291" s="4"/>
      <c r="Q291" s="4"/>
    </row>
    <row r="292" spans="4:17" x14ac:dyDescent="0.2">
      <c r="D292" s="16">
        <v>2250</v>
      </c>
      <c r="E292" s="16">
        <v>172.84386111111115</v>
      </c>
      <c r="F292" s="16">
        <v>4666784.25</v>
      </c>
      <c r="G292" s="16">
        <v>1164.0630092592594</v>
      </c>
      <c r="H292" s="16">
        <v>31429701.25</v>
      </c>
      <c r="I292" s="16">
        <v>4925</v>
      </c>
      <c r="J292" s="16">
        <v>206.98583333333332</v>
      </c>
      <c r="K292" s="16">
        <v>12232862.750000009</v>
      </c>
      <c r="L292" s="16">
        <v>927.77354060913638</v>
      </c>
      <c r="M292" s="16">
        <v>54831416.250000015</v>
      </c>
      <c r="N292" s="4"/>
      <c r="O292" s="4"/>
      <c r="P292" s="4"/>
      <c r="Q292" s="4"/>
    </row>
    <row r="293" spans="4:17" x14ac:dyDescent="0.2">
      <c r="D293" s="16">
        <v>5625</v>
      </c>
      <c r="E293" s="16">
        <v>217.4534407407408</v>
      </c>
      <c r="F293" s="16">
        <v>14678107.250000002</v>
      </c>
      <c r="G293" s="16">
        <v>1735.929237037037</v>
      </c>
      <c r="H293" s="16">
        <v>117175223.50000004</v>
      </c>
      <c r="I293" s="16">
        <v>11400</v>
      </c>
      <c r="J293" s="16">
        <v>258.72749086257295</v>
      </c>
      <c r="K293" s="16">
        <v>35393920.750000022</v>
      </c>
      <c r="L293" s="16">
        <v>1385.2202741228066</v>
      </c>
      <c r="M293" s="16">
        <v>189498133.50000006</v>
      </c>
      <c r="N293" s="4"/>
      <c r="O293" s="4"/>
      <c r="P293" s="4"/>
      <c r="Q293" s="4"/>
    </row>
    <row r="294" spans="4:17" x14ac:dyDescent="0.2">
      <c r="D294" s="16">
        <v>5250</v>
      </c>
      <c r="E294" s="16">
        <v>361.53982936507924</v>
      </c>
      <c r="F294" s="16">
        <v>22777009.249999989</v>
      </c>
      <c r="G294" s="16">
        <v>3498.210115079366</v>
      </c>
      <c r="H294" s="16">
        <v>220387237.24999988</v>
      </c>
      <c r="I294" s="16">
        <v>4550</v>
      </c>
      <c r="J294" s="16">
        <v>261.6004716117215</v>
      </c>
      <c r="K294" s="16">
        <v>14283385.749999993</v>
      </c>
      <c r="L294" s="16">
        <v>1826.8633974358972</v>
      </c>
      <c r="M294" s="16">
        <v>99746741.499999985</v>
      </c>
      <c r="N294" s="4"/>
      <c r="O294" s="4"/>
      <c r="P294" s="4"/>
      <c r="Q294" s="4"/>
    </row>
    <row r="295" spans="4:17" x14ac:dyDescent="0.2">
      <c r="D295" s="16">
        <v>400</v>
      </c>
      <c r="E295" s="16">
        <v>391.38026041666666</v>
      </c>
      <c r="F295" s="16">
        <v>1878625.25</v>
      </c>
      <c r="G295" s="16">
        <v>4468.0501041666666</v>
      </c>
      <c r="H295" s="16">
        <v>21446640.500000004</v>
      </c>
      <c r="I295" s="16">
        <v>25</v>
      </c>
      <c r="J295" s="16">
        <v>469.96416666666664</v>
      </c>
      <c r="K295" s="16">
        <v>140989.25</v>
      </c>
      <c r="L295" s="16">
        <v>7632.9174999999996</v>
      </c>
      <c r="M295" s="16">
        <v>2289875.25</v>
      </c>
      <c r="N295" s="4"/>
      <c r="O295" s="4"/>
      <c r="P295" s="4"/>
      <c r="Q295" s="4"/>
    </row>
    <row r="296" spans="4:17" x14ac:dyDescent="0.2">
      <c r="D296" s="16">
        <v>10400</v>
      </c>
      <c r="E296" s="16">
        <v>294.04543669871816</v>
      </c>
      <c r="F296" s="16">
        <v>36696870.499999993</v>
      </c>
      <c r="G296" s="16">
        <v>2787.4472035256445</v>
      </c>
      <c r="H296" s="16">
        <v>347873411.00000024</v>
      </c>
      <c r="I296" s="16">
        <v>18400</v>
      </c>
      <c r="J296" s="16">
        <v>252.29583899456577</v>
      </c>
      <c r="K296" s="16">
        <v>55706921.25000003</v>
      </c>
      <c r="L296" s="16">
        <v>1438.5509646739124</v>
      </c>
      <c r="M296" s="16">
        <v>317632052.9999994</v>
      </c>
      <c r="N296" s="4"/>
      <c r="O296" s="4"/>
      <c r="P296" s="4"/>
      <c r="Q296" s="4"/>
    </row>
    <row r="297" spans="4:17" x14ac:dyDescent="0.2">
      <c r="D297" s="16">
        <v>3125</v>
      </c>
      <c r="E297" s="16">
        <v>194.76414666666659</v>
      </c>
      <c r="F297" s="16">
        <v>7303655.4999999963</v>
      </c>
      <c r="G297" s="16">
        <v>1135.0771066666666</v>
      </c>
      <c r="H297" s="16">
        <v>42565391.500000007</v>
      </c>
      <c r="I297" s="16">
        <v>2500</v>
      </c>
      <c r="J297" s="16">
        <v>211.47457500000002</v>
      </c>
      <c r="K297" s="16">
        <v>6344237.2500000009</v>
      </c>
      <c r="L297" s="16">
        <v>957.80378333333329</v>
      </c>
      <c r="M297" s="16">
        <v>28734113.500000004</v>
      </c>
      <c r="N297" s="4"/>
      <c r="O297" s="4"/>
      <c r="P297" s="4"/>
      <c r="Q297" s="4"/>
    </row>
    <row r="298" spans="4:17" x14ac:dyDescent="0.2">
      <c r="D298" s="16">
        <v>0</v>
      </c>
      <c r="E298" s="16" t="s">
        <v>95</v>
      </c>
      <c r="F298" s="16" t="s">
        <v>95</v>
      </c>
      <c r="G298" s="16" t="s">
        <v>95</v>
      </c>
      <c r="H298" s="16" t="s">
        <v>95</v>
      </c>
      <c r="I298" s="16">
        <v>0</v>
      </c>
      <c r="J298" s="16" t="s">
        <v>95</v>
      </c>
      <c r="K298" s="16" t="s">
        <v>95</v>
      </c>
      <c r="L298" s="16" t="s">
        <v>95</v>
      </c>
      <c r="M298" s="16" t="s">
        <v>95</v>
      </c>
      <c r="N298" s="4"/>
      <c r="O298" s="4"/>
      <c r="P298" s="4"/>
      <c r="Q298" s="4"/>
    </row>
    <row r="299" spans="4:17" x14ac:dyDescent="0.2">
      <c r="D299" s="11"/>
      <c r="E299" s="11"/>
      <c r="F299" s="25">
        <v>13414.8</v>
      </c>
      <c r="G299" s="11"/>
      <c r="H299" s="25">
        <v>927000.13</v>
      </c>
      <c r="I299" s="11"/>
      <c r="J299" s="11"/>
      <c r="K299" s="25">
        <v>13104</v>
      </c>
      <c r="L299" s="11"/>
      <c r="M299" s="16">
        <v>269362.5</v>
      </c>
      <c r="N299" s="4"/>
      <c r="O299" s="4"/>
      <c r="P299" s="4"/>
      <c r="Q299" s="4"/>
    </row>
    <row r="300" spans="4:17" x14ac:dyDescent="0.2">
      <c r="D300" s="11"/>
      <c r="E300" s="11"/>
      <c r="F300" s="16">
        <v>25.23</v>
      </c>
      <c r="G300" s="11"/>
      <c r="H300" s="16">
        <v>2256.5500000000002</v>
      </c>
      <c r="I300" s="11"/>
      <c r="J300" s="11"/>
      <c r="K300" s="16">
        <v>13.43</v>
      </c>
      <c r="L300" s="11"/>
      <c r="M300" s="16">
        <v>815.3</v>
      </c>
      <c r="N300" s="4"/>
      <c r="O300" s="4"/>
      <c r="P300" s="4"/>
      <c r="Q300" s="4"/>
    </row>
    <row r="301" spans="4:17" x14ac:dyDescent="0.2">
      <c r="D301" s="11"/>
      <c r="E301" s="11"/>
      <c r="F301" s="16"/>
      <c r="G301" s="11"/>
      <c r="H301" s="16"/>
      <c r="I301" s="11"/>
      <c r="J301" s="11"/>
      <c r="K301" s="16"/>
      <c r="L301" s="11"/>
      <c r="M301" s="16"/>
      <c r="N301" s="4"/>
      <c r="O301" s="4"/>
      <c r="P301" s="4"/>
      <c r="Q301" s="4"/>
    </row>
    <row r="302" spans="4:17" x14ac:dyDescent="0.2">
      <c r="D302" s="11"/>
      <c r="E302" s="11"/>
      <c r="F302" s="18"/>
      <c r="G302" s="11"/>
      <c r="H302" s="18"/>
      <c r="I302" s="11"/>
      <c r="J302" s="11"/>
      <c r="K302" s="18"/>
      <c r="L302" s="11"/>
      <c r="M302" s="18"/>
      <c r="N302" s="4"/>
      <c r="O302" s="4"/>
      <c r="P302" s="4"/>
      <c r="Q302" s="4"/>
    </row>
    <row r="303" spans="4:17" x14ac:dyDescent="0.2">
      <c r="N303" s="4"/>
      <c r="O303" s="4"/>
      <c r="P303" s="4"/>
      <c r="Q303" s="4"/>
    </row>
    <row r="304" spans="4:17" x14ac:dyDescent="0.2">
      <c r="N304" s="4"/>
      <c r="O304" s="4"/>
      <c r="P304" s="4"/>
      <c r="Q304" s="4"/>
    </row>
    <row r="305" spans="4:17" x14ac:dyDescent="0.2">
      <c r="N305" s="4"/>
      <c r="O305" s="4"/>
      <c r="P305" s="4"/>
      <c r="Q305" s="4"/>
    </row>
    <row r="306" spans="4:17" x14ac:dyDescent="0.2">
      <c r="D306" s="34">
        <v>7708.71</v>
      </c>
      <c r="E306" s="150">
        <v>9600.3349999999991</v>
      </c>
      <c r="F306" s="150">
        <v>9596.0750000000007</v>
      </c>
      <c r="G306" s="150">
        <v>10905.77</v>
      </c>
      <c r="H306" s="150">
        <v>6302.08</v>
      </c>
      <c r="I306" s="150">
        <v>6307.4050000000007</v>
      </c>
      <c r="J306" s="150">
        <v>5280.56</v>
      </c>
      <c r="N306" s="4"/>
      <c r="O306" s="4"/>
      <c r="P306" s="4"/>
      <c r="Q306" s="4"/>
    </row>
    <row r="307" spans="4:17" x14ac:dyDescent="0.2">
      <c r="D307" s="34">
        <v>12180.77</v>
      </c>
      <c r="E307" s="150">
        <v>13800.87</v>
      </c>
      <c r="F307" s="150">
        <v>13780.845000000001</v>
      </c>
      <c r="G307" s="150">
        <v>17658.495000000003</v>
      </c>
      <c r="H307" s="150">
        <v>10453.530000000001</v>
      </c>
      <c r="I307" s="150">
        <v>10467.754999999999</v>
      </c>
      <c r="J307" s="150">
        <v>8269.4699999999993</v>
      </c>
      <c r="N307" s="4"/>
      <c r="O307" s="4"/>
      <c r="P307" s="4"/>
      <c r="Q307" s="4"/>
    </row>
    <row r="308" spans="4:17" x14ac:dyDescent="0.2">
      <c r="D308" s="34">
        <v>17336.23</v>
      </c>
      <c r="E308" s="150">
        <v>19410.574999999997</v>
      </c>
      <c r="F308" s="150">
        <v>19351.03</v>
      </c>
      <c r="G308" s="150">
        <v>29157.404999999999</v>
      </c>
      <c r="H308" s="150">
        <v>15091.56</v>
      </c>
      <c r="I308" s="150">
        <v>15091.555</v>
      </c>
      <c r="J308" s="150">
        <v>15458.11</v>
      </c>
      <c r="N308" s="4"/>
      <c r="O308" s="4"/>
      <c r="P308" s="4"/>
      <c r="Q308" s="4"/>
    </row>
    <row r="309" spans="4:17" x14ac:dyDescent="0.2">
      <c r="D309" s="34">
        <v>17170.969713682156</v>
      </c>
      <c r="E309" s="150">
        <v>20720.401795010937</v>
      </c>
      <c r="F309" s="150">
        <v>20619.527261383588</v>
      </c>
      <c r="G309" s="150">
        <v>31691.708214285711</v>
      </c>
      <c r="H309" s="150">
        <v>13438.134788411087</v>
      </c>
      <c r="I309" s="150">
        <v>13407.191339367551</v>
      </c>
      <c r="J309" s="150">
        <v>20363.12</v>
      </c>
      <c r="N309" s="4"/>
      <c r="O309" s="4"/>
      <c r="P309" s="4"/>
      <c r="Q309" s="4"/>
    </row>
    <row r="310" spans="4:17" x14ac:dyDescent="0.2">
      <c r="D310" s="5">
        <v>7721355806.0000238</v>
      </c>
      <c r="E310" s="150">
        <v>4776052613.750021</v>
      </c>
      <c r="F310" s="150">
        <v>4709500026.5000114</v>
      </c>
      <c r="G310" s="150">
        <v>66552587.249999993</v>
      </c>
      <c r="H310" s="150">
        <v>2945303192.25</v>
      </c>
      <c r="I310" s="150">
        <v>2925449150.2499995</v>
      </c>
      <c r="J310" s="150">
        <v>19854042</v>
      </c>
    </row>
    <row r="311" spans="4:17" x14ac:dyDescent="0.2">
      <c r="D311" s="151" t="s">
        <v>97</v>
      </c>
      <c r="E311" s="152"/>
      <c r="F311" s="152"/>
      <c r="G311" s="152"/>
      <c r="H311" s="152"/>
      <c r="I311" s="152"/>
      <c r="J311" s="152"/>
    </row>
    <row r="312" spans="4:17" x14ac:dyDescent="0.2">
      <c r="D312" s="16">
        <v>449675</v>
      </c>
      <c r="E312" s="16">
        <v>230500</v>
      </c>
      <c r="F312" s="16">
        <v>228400</v>
      </c>
      <c r="G312" s="16">
        <v>2100</v>
      </c>
      <c r="H312" s="16">
        <v>219175</v>
      </c>
      <c r="I312" s="16">
        <v>218200</v>
      </c>
      <c r="J312" s="16">
        <v>975</v>
      </c>
    </row>
    <row r="319" spans="4:17" x14ac:dyDescent="0.2">
      <c r="D319" s="34">
        <v>1177.43</v>
      </c>
      <c r="E319" s="150">
        <v>1229.6199999999999</v>
      </c>
      <c r="F319" s="150">
        <v>1228.8150000000001</v>
      </c>
      <c r="G319" s="150">
        <v>1295.8399999999999</v>
      </c>
      <c r="H319" s="150">
        <v>1132.1300000000001</v>
      </c>
      <c r="I319" s="150">
        <v>1131.52</v>
      </c>
      <c r="J319" s="150">
        <v>1166.76</v>
      </c>
    </row>
    <row r="320" spans="4:17" x14ac:dyDescent="0.2">
      <c r="D320" s="34">
        <v>2483.4499999999998</v>
      </c>
      <c r="E320" s="150">
        <v>2548.8000000000002</v>
      </c>
      <c r="F320" s="150">
        <v>2547.9949999999999</v>
      </c>
      <c r="G320" s="150">
        <v>3276.83</v>
      </c>
      <c r="H320" s="150">
        <v>2407.3000000000002</v>
      </c>
      <c r="I320" s="150">
        <v>2407.89</v>
      </c>
      <c r="J320" s="150">
        <v>2050.04</v>
      </c>
    </row>
    <row r="321" spans="4:10" x14ac:dyDescent="0.2">
      <c r="D321" s="34">
        <v>4691.21</v>
      </c>
      <c r="E321" s="150">
        <v>4792.32</v>
      </c>
      <c r="F321" s="150">
        <v>4792.32</v>
      </c>
      <c r="G321" s="150">
        <v>4594.9850000000006</v>
      </c>
      <c r="H321" s="150">
        <v>4565.26</v>
      </c>
      <c r="I321" s="150">
        <v>4566.4050000000007</v>
      </c>
      <c r="J321" s="150">
        <v>3964.56</v>
      </c>
    </row>
    <row r="322" spans="4:10" x14ac:dyDescent="0.2">
      <c r="D322" s="34">
        <v>3308.6790359704228</v>
      </c>
      <c r="E322" s="150">
        <v>3425.3192635574896</v>
      </c>
      <c r="F322" s="150">
        <v>3423.2939174693702</v>
      </c>
      <c r="G322" s="150">
        <v>3645.5997619047625</v>
      </c>
      <c r="H322" s="150">
        <v>3186.0118866202765</v>
      </c>
      <c r="I322" s="150">
        <v>3187.6037694775414</v>
      </c>
      <c r="J322" s="150">
        <v>2829.7566666666671</v>
      </c>
    </row>
    <row r="323" spans="4:10" x14ac:dyDescent="0.2">
      <c r="D323" s="5">
        <v>1487830245.4999998</v>
      </c>
      <c r="E323" s="150">
        <v>789536090.25000131</v>
      </c>
      <c r="F323" s="150">
        <v>781880330.75000417</v>
      </c>
      <c r="G323" s="150">
        <v>7655759.5000000009</v>
      </c>
      <c r="H323" s="150">
        <v>698294155.24999917</v>
      </c>
      <c r="I323" s="150">
        <v>695535142.49999952</v>
      </c>
      <c r="J323" s="150">
        <v>2759012.75</v>
      </c>
    </row>
    <row r="324" spans="4:10" x14ac:dyDescent="0.2">
      <c r="D324" s="151" t="s">
        <v>97</v>
      </c>
      <c r="E324" s="152"/>
      <c r="F324" s="152"/>
      <c r="G324" s="152"/>
      <c r="H324" s="152"/>
      <c r="I324" s="152"/>
      <c r="J324" s="152"/>
    </row>
    <row r="325" spans="4:10" x14ac:dyDescent="0.2">
      <c r="D325" s="16">
        <v>449675</v>
      </c>
      <c r="E325" s="16">
        <v>230500</v>
      </c>
      <c r="F325" s="16">
        <v>228400</v>
      </c>
      <c r="G325" s="16">
        <v>2100</v>
      </c>
      <c r="H325" s="16">
        <v>219175</v>
      </c>
      <c r="I325" s="16">
        <v>218200</v>
      </c>
      <c r="J325" s="16">
        <v>975</v>
      </c>
    </row>
    <row r="333" spans="4:10" x14ac:dyDescent="0.2">
      <c r="D333" s="5">
        <v>4741.4799999999996</v>
      </c>
      <c r="E333" s="5">
        <v>5463.2809999999963</v>
      </c>
      <c r="F333" s="5">
        <v>3953.66</v>
      </c>
      <c r="G333" s="5">
        <v>133654894.25000007</v>
      </c>
      <c r="H333" s="5">
        <v>85089300.24999997</v>
      </c>
      <c r="I333" s="5">
        <v>54007017.00000006</v>
      </c>
    </row>
    <row r="334" spans="4:10" x14ac:dyDescent="0.2">
      <c r="D334" s="5">
        <v>6648.01</v>
      </c>
      <c r="E334" s="5">
        <v>8542.7399999999907</v>
      </c>
      <c r="F334" s="5">
        <v>5350.82</v>
      </c>
      <c r="G334" s="5">
        <v>247640432.49999973</v>
      </c>
      <c r="H334" s="5">
        <v>165044420.24999985</v>
      </c>
      <c r="I334" s="5">
        <v>102799207.25</v>
      </c>
    </row>
    <row r="335" spans="4:10" x14ac:dyDescent="0.2">
      <c r="D335" s="5">
        <v>8741.23</v>
      </c>
      <c r="E335" s="5">
        <v>10656.548000000003</v>
      </c>
      <c r="F335" s="5">
        <v>7126.19</v>
      </c>
      <c r="G335" s="5">
        <v>346922254.74999976</v>
      </c>
      <c r="H335" s="5">
        <v>221523548.25000042</v>
      </c>
      <c r="I335" s="5">
        <v>137391499.24999985</v>
      </c>
    </row>
    <row r="336" spans="4:10" x14ac:dyDescent="0.2">
      <c r="D336" s="5">
        <v>10596.76</v>
      </c>
      <c r="E336" s="5">
        <v>12250.341999999959</v>
      </c>
      <c r="F336" s="5">
        <v>8831.35</v>
      </c>
      <c r="G336" s="5">
        <v>435138742.74999964</v>
      </c>
      <c r="H336" s="5">
        <v>265132015.00000018</v>
      </c>
      <c r="I336" s="5">
        <v>174332663.99999982</v>
      </c>
    </row>
    <row r="337" spans="4:9" x14ac:dyDescent="0.2">
      <c r="D337" s="5">
        <v>12180.77</v>
      </c>
      <c r="E337" s="5">
        <v>13800.87</v>
      </c>
      <c r="F337" s="5">
        <v>10453.530000000001</v>
      </c>
      <c r="G337" s="5">
        <v>513466855.5000003</v>
      </c>
      <c r="H337" s="5">
        <v>300347837.99999976</v>
      </c>
      <c r="I337" s="5">
        <v>211128617.50000042</v>
      </c>
    </row>
    <row r="338" spans="4:9" x14ac:dyDescent="0.2">
      <c r="D338" s="5">
        <v>13899.32</v>
      </c>
      <c r="E338" s="5">
        <v>15477.17</v>
      </c>
      <c r="F338" s="5">
        <v>12030.32</v>
      </c>
      <c r="G338" s="5">
        <v>585687068.25000036</v>
      </c>
      <c r="H338" s="5">
        <v>337026310.0000003</v>
      </c>
      <c r="I338" s="5">
        <v>246902080.2499997</v>
      </c>
    </row>
    <row r="339" spans="4:9" x14ac:dyDescent="0.2">
      <c r="D339" s="5">
        <v>15934.85</v>
      </c>
      <c r="E339" s="5">
        <v>17669.833000000031</v>
      </c>
      <c r="F339" s="5">
        <v>13950.7</v>
      </c>
      <c r="G339" s="5">
        <v>669060532.00000036</v>
      </c>
      <c r="H339" s="5">
        <v>379652535.24999958</v>
      </c>
      <c r="I339" s="5">
        <v>283255588.75000024</v>
      </c>
    </row>
    <row r="340" spans="4:9" x14ac:dyDescent="0.2">
      <c r="D340" s="5">
        <v>19353.900000000001</v>
      </c>
      <c r="E340" s="5">
        <v>22059.507999999871</v>
      </c>
      <c r="F340" s="5">
        <v>16617.77</v>
      </c>
      <c r="G340" s="5">
        <v>784051546.75000095</v>
      </c>
      <c r="H340" s="5">
        <v>451275963.99999976</v>
      </c>
      <c r="I340" s="5">
        <v>332679473.75000006</v>
      </c>
    </row>
    <row r="341" spans="4:9" x14ac:dyDescent="0.2">
      <c r="D341" s="5">
        <v>27979.84</v>
      </c>
      <c r="E341" s="5">
        <v>32975.066999999864</v>
      </c>
      <c r="F341" s="5">
        <v>23249.32</v>
      </c>
      <c r="G341" s="5">
        <v>1032603871.0000015</v>
      </c>
      <c r="H341" s="5">
        <v>614739912.99999976</v>
      </c>
      <c r="I341" s="5">
        <v>424401432.75000006</v>
      </c>
    </row>
    <row r="342" spans="4:9" x14ac:dyDescent="0.2">
      <c r="D342" s="5">
        <v>2687081.54</v>
      </c>
      <c r="E342" s="5">
        <v>2687081.54</v>
      </c>
      <c r="F342" s="5">
        <v>597902.99</v>
      </c>
      <c r="G342" s="5">
        <v>2973129608.249999</v>
      </c>
      <c r="H342" s="5">
        <v>1956220769.7500019</v>
      </c>
      <c r="I342" s="5">
        <v>978405611.74999905</v>
      </c>
    </row>
    <row r="343" spans="4:9" x14ac:dyDescent="0.2">
      <c r="D343" s="98">
        <v>449675</v>
      </c>
      <c r="E343" s="98">
        <v>230500</v>
      </c>
      <c r="F343" s="98">
        <v>219175</v>
      </c>
      <c r="G343" s="16">
        <v>7721355806.0000019</v>
      </c>
      <c r="H343" s="16">
        <v>4776052613.7500019</v>
      </c>
      <c r="I343" s="16">
        <v>2945303192.249999</v>
      </c>
    </row>
    <row r="352" spans="4:9" x14ac:dyDescent="0.2">
      <c r="D352" s="5">
        <v>574.95000000000005</v>
      </c>
      <c r="E352" s="5">
        <v>590.125</v>
      </c>
      <c r="F352" s="5">
        <v>549.12</v>
      </c>
      <c r="G352" s="5">
        <v>15852876.000000002</v>
      </c>
      <c r="H352" s="5">
        <v>8398457.7500000093</v>
      </c>
      <c r="I352" s="5">
        <v>7476578.9999999925</v>
      </c>
    </row>
    <row r="353" spans="4:9" x14ac:dyDescent="0.2">
      <c r="D353" s="5">
        <v>970.66</v>
      </c>
      <c r="E353" s="5">
        <v>1009.5519999999991</v>
      </c>
      <c r="F353" s="5">
        <v>922.72</v>
      </c>
      <c r="G353" s="5">
        <v>34754708.249999933</v>
      </c>
      <c r="H353" s="5">
        <v>18586855.249999959</v>
      </c>
      <c r="I353" s="5">
        <v>16242892.999999987</v>
      </c>
    </row>
    <row r="354" spans="4:9" x14ac:dyDescent="0.2">
      <c r="D354" s="5">
        <v>1400.14</v>
      </c>
      <c r="E354" s="5">
        <v>1453.8410000000008</v>
      </c>
      <c r="F354" s="5">
        <v>1343.02</v>
      </c>
      <c r="G354" s="5">
        <v>53146237.000000052</v>
      </c>
      <c r="H354" s="5">
        <v>28346313</v>
      </c>
      <c r="I354" s="5">
        <v>24850833.749999978</v>
      </c>
    </row>
    <row r="355" spans="4:9" x14ac:dyDescent="0.2">
      <c r="D355" s="5">
        <v>1909.5</v>
      </c>
      <c r="E355" s="5">
        <v>1973.6079999999995</v>
      </c>
      <c r="F355" s="5">
        <v>1853.65</v>
      </c>
      <c r="G355" s="5">
        <v>74490856.250000134</v>
      </c>
      <c r="H355" s="5">
        <v>39508795.750000015</v>
      </c>
      <c r="I355" s="5">
        <v>35010458.750000007</v>
      </c>
    </row>
    <row r="356" spans="4:9" x14ac:dyDescent="0.2">
      <c r="D356" s="5">
        <v>2483.4499999999998</v>
      </c>
      <c r="E356" s="5">
        <v>2548.8000000000002</v>
      </c>
      <c r="F356" s="5">
        <v>2407.3000000000002</v>
      </c>
      <c r="G356" s="5">
        <v>98587383.000000104</v>
      </c>
      <c r="H356" s="5">
        <v>51952649.750000015</v>
      </c>
      <c r="I356" s="5">
        <v>46635303.500000022</v>
      </c>
    </row>
    <row r="357" spans="4:9" x14ac:dyDescent="0.2">
      <c r="D357" s="5">
        <v>3171.64</v>
      </c>
      <c r="E357" s="5">
        <v>3261.4259999999999</v>
      </c>
      <c r="F357" s="5">
        <v>3087.36</v>
      </c>
      <c r="G357" s="5">
        <v>126688244.25000003</v>
      </c>
      <c r="H357" s="5">
        <v>66589337.000000022</v>
      </c>
      <c r="I357" s="5">
        <v>60138066.750000082</v>
      </c>
    </row>
    <row r="358" spans="4:9" x14ac:dyDescent="0.2">
      <c r="D358" s="5">
        <v>4076.8</v>
      </c>
      <c r="E358" s="5">
        <v>4177.8250000000062</v>
      </c>
      <c r="F358" s="5">
        <v>4012.06</v>
      </c>
      <c r="G358" s="5">
        <v>162939344.99999994</v>
      </c>
      <c r="H358" s="5">
        <v>85404024.24999997</v>
      </c>
      <c r="I358" s="5">
        <v>77454020.49999994</v>
      </c>
    </row>
    <row r="359" spans="4:9" x14ac:dyDescent="0.2">
      <c r="D359" s="5">
        <v>4968.93</v>
      </c>
      <c r="E359" s="5">
        <v>5203.0419999999922</v>
      </c>
      <c r="F359" s="5">
        <v>4792.32</v>
      </c>
      <c r="G359" s="5">
        <v>206663338.99999997</v>
      </c>
      <c r="H359" s="5">
        <v>108317052.00000003</v>
      </c>
      <c r="I359" s="5">
        <v>98982118.25000003</v>
      </c>
    </row>
    <row r="360" spans="4:9" x14ac:dyDescent="0.2">
      <c r="D360" s="5">
        <v>7176.84</v>
      </c>
      <c r="E360" s="5">
        <v>7577.2459999999892</v>
      </c>
      <c r="F360" s="5">
        <v>6851.9</v>
      </c>
      <c r="G360" s="5">
        <v>268866763.99999958</v>
      </c>
      <c r="H360" s="5">
        <v>144372741.74999991</v>
      </c>
      <c r="I360" s="5">
        <v>124681271.75000021</v>
      </c>
    </row>
    <row r="361" spans="4:9" x14ac:dyDescent="0.2">
      <c r="D361" s="5">
        <v>23280.080000000002</v>
      </c>
      <c r="E361" s="5">
        <v>23280.080000000002</v>
      </c>
      <c r="F361" s="5">
        <v>21795.57</v>
      </c>
      <c r="G361" s="5">
        <v>445840492.75000095</v>
      </c>
      <c r="H361" s="5">
        <v>238059863.74999991</v>
      </c>
      <c r="I361" s="5">
        <v>206822609.99999997</v>
      </c>
    </row>
    <row r="362" spans="4:9" x14ac:dyDescent="0.2">
      <c r="D362" s="98">
        <v>449675</v>
      </c>
      <c r="E362" s="98">
        <v>230500</v>
      </c>
      <c r="F362" s="98">
        <v>219175</v>
      </c>
      <c r="G362" s="16">
        <v>1487830245.5000007</v>
      </c>
      <c r="H362" s="16">
        <v>789536090.24999976</v>
      </c>
      <c r="I362" s="16">
        <v>698294155.25000024</v>
      </c>
    </row>
  </sheetData>
  <mergeCells count="25">
    <mergeCell ref="D225:H225"/>
    <mergeCell ref="I225:M225"/>
    <mergeCell ref="B5:H5"/>
    <mergeCell ref="D224:M224"/>
    <mergeCell ref="B10:C10"/>
    <mergeCell ref="B15:C15"/>
    <mergeCell ref="B17:C17"/>
    <mergeCell ref="E7:G7"/>
    <mergeCell ref="B19:C19"/>
    <mergeCell ref="B20:C20"/>
    <mergeCell ref="B18:C18"/>
    <mergeCell ref="B30:H30"/>
    <mergeCell ref="B25:C25"/>
    <mergeCell ref="B22:C22"/>
    <mergeCell ref="B23:C23"/>
    <mergeCell ref="B24:C24"/>
    <mergeCell ref="B3:H3"/>
    <mergeCell ref="B16:C16"/>
    <mergeCell ref="B7:C8"/>
    <mergeCell ref="D7:D8"/>
    <mergeCell ref="H7:H8"/>
    <mergeCell ref="B14:C14"/>
    <mergeCell ref="B11:C11"/>
    <mergeCell ref="B12:C12"/>
    <mergeCell ref="B13:C13"/>
  </mergeCells>
  <phoneticPr fontId="2" type="noConversion"/>
  <conditionalFormatting sqref="D10:H25">
    <cfRule type="expression" dxfId="41" priority="1" stopIfTrue="1">
      <formula>AND($D10&gt;=500,$D10&lt;=1225)</formula>
    </cfRule>
  </conditionalFormatting>
  <hyperlinks>
    <hyperlink ref="H1" location="Índice!B16" display="ÍNDICE"/>
  </hyperlinks>
  <pageMargins left="0.27559055118110237" right="0.23622047244094491" top="0.39370078740157483" bottom="0.23622047244094491" header="0" footer="0"/>
  <pageSetup paperSize="9" scale="92" orientation="landscape" r:id="rId1"/>
  <headerFooter alignWithMargins="0"/>
  <colBreaks count="1" manualBreakCount="1">
    <brk id="8" max="3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 enableFormatConditionsCalculation="0"/>
  <dimension ref="B1:BC358"/>
  <sheetViews>
    <sheetView zoomScale="90" zoomScaleNormal="9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37" style="2" customWidth="1"/>
    <col min="3" max="3" width="13" style="2" customWidth="1"/>
    <col min="4" max="5" width="13.85546875" style="2" customWidth="1"/>
    <col min="6" max="6" width="16" style="2" customWidth="1"/>
    <col min="7" max="8" width="15.5703125" style="2" customWidth="1"/>
    <col min="9" max="9" width="11.28515625" style="2" customWidth="1"/>
    <col min="10" max="10" width="13.140625" style="2" customWidth="1"/>
    <col min="11" max="11" width="12.42578125" style="2" customWidth="1"/>
    <col min="12" max="12" width="11.85546875" style="2" customWidth="1"/>
    <col min="13" max="13" width="10.85546875" style="2" customWidth="1"/>
    <col min="14" max="14" width="10.140625" style="2" customWidth="1"/>
    <col min="15" max="15" width="12.7109375" style="2" customWidth="1"/>
    <col min="16" max="16" width="11.5703125" style="2" bestFit="1" customWidth="1"/>
    <col min="17" max="27" width="11.42578125" style="2"/>
    <col min="28" max="31" width="29.140625" style="198" customWidth="1"/>
    <col min="32" max="55" width="11.42578125" style="198"/>
    <col min="56" max="16384" width="11.42578125" style="2"/>
  </cols>
  <sheetData>
    <row r="1" spans="2:55" ht="38.1" customHeight="1" x14ac:dyDescent="0.2">
      <c r="J1" s="253" t="s">
        <v>51</v>
      </c>
    </row>
    <row r="2" spans="2:55" ht="15.75" customHeight="1" x14ac:dyDescent="0.2"/>
    <row r="3" spans="2:55" s="189" customFormat="1" ht="21.7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</row>
    <row r="4" spans="2:55" ht="12.75" customHeight="1" x14ac:dyDescent="0.2">
      <c r="B4" s="3"/>
      <c r="C4" s="14"/>
    </row>
    <row r="5" spans="2:55" ht="15" customHeight="1" x14ac:dyDescent="0.2">
      <c r="B5" s="317" t="s">
        <v>174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</row>
    <row r="6" spans="2:55" ht="12.75" customHeight="1" x14ac:dyDescent="0.25">
      <c r="B6" s="48"/>
      <c r="C6" s="14"/>
    </row>
    <row r="7" spans="2:55" s="171" customFormat="1" ht="25.5" customHeight="1" x14ac:dyDescent="0.2">
      <c r="B7" s="326"/>
      <c r="C7" s="325" t="s">
        <v>91</v>
      </c>
      <c r="D7" s="325"/>
      <c r="E7" s="325"/>
      <c r="F7" s="325" t="s">
        <v>157</v>
      </c>
      <c r="G7" s="325"/>
      <c r="H7" s="325"/>
      <c r="I7" s="327" t="s">
        <v>110</v>
      </c>
      <c r="J7" s="329" t="s">
        <v>111</v>
      </c>
      <c r="K7" s="170"/>
      <c r="L7" s="170"/>
      <c r="M7" s="174"/>
      <c r="N7" s="174"/>
      <c r="O7" s="174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</row>
    <row r="8" spans="2:55" s="171" customFormat="1" ht="12.75" customHeight="1" x14ac:dyDescent="0.2">
      <c r="B8" s="326"/>
      <c r="C8" s="173" t="s">
        <v>96</v>
      </c>
      <c r="D8" s="173" t="s">
        <v>154</v>
      </c>
      <c r="E8" s="173" t="s">
        <v>82</v>
      </c>
      <c r="F8" s="173" t="s">
        <v>96</v>
      </c>
      <c r="G8" s="173" t="s">
        <v>154</v>
      </c>
      <c r="H8" s="173" t="s">
        <v>82</v>
      </c>
      <c r="I8" s="328"/>
      <c r="J8" s="330"/>
      <c r="K8" s="174"/>
      <c r="L8" s="174"/>
      <c r="M8" s="45"/>
      <c r="N8" s="45"/>
      <c r="O8" s="45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</row>
    <row r="9" spans="2:55" ht="12.75" customHeight="1" x14ac:dyDescent="0.2">
      <c r="B9" s="166"/>
      <c r="C9" s="78"/>
      <c r="D9" s="78"/>
      <c r="E9" s="78"/>
      <c r="F9" s="78"/>
      <c r="G9" s="78"/>
      <c r="H9" s="78"/>
      <c r="I9" s="166"/>
      <c r="J9" s="166"/>
      <c r="K9" s="119"/>
      <c r="L9" s="119"/>
      <c r="M9" s="30"/>
      <c r="N9" s="30"/>
      <c r="O9" s="30"/>
    </row>
    <row r="10" spans="2:55" ht="12.75" customHeight="1" x14ac:dyDescent="0.2">
      <c r="B10" s="116" t="s">
        <v>33</v>
      </c>
      <c r="C10" s="77"/>
      <c r="D10" s="77"/>
      <c r="E10" s="77"/>
      <c r="F10" s="77"/>
      <c r="G10" s="77"/>
      <c r="H10" s="77"/>
      <c r="I10" s="260"/>
      <c r="J10" s="260"/>
      <c r="K10" s="119"/>
      <c r="L10" s="119"/>
      <c r="M10" s="30"/>
      <c r="N10" s="30"/>
      <c r="O10" s="30"/>
      <c r="AC10" s="270"/>
      <c r="AD10" s="270"/>
      <c r="AE10" s="270"/>
      <c r="AF10" s="270"/>
      <c r="AG10" s="270"/>
    </row>
    <row r="11" spans="2:55" ht="12.75" customHeight="1" x14ac:dyDescent="0.2">
      <c r="B11" s="80" t="s">
        <v>107</v>
      </c>
      <c r="C11" s="188">
        <v>13709.104628214043</v>
      </c>
      <c r="D11" s="188">
        <v>15340.852861111121</v>
      </c>
      <c r="E11" s="188">
        <v>12075.086926286513</v>
      </c>
      <c r="F11" s="188">
        <v>37673.319569926251</v>
      </c>
      <c r="G11" s="188">
        <v>39021.798481358186</v>
      </c>
      <c r="H11" s="188">
        <v>36086.790688272951</v>
      </c>
      <c r="I11" s="120">
        <v>49.965253648366918</v>
      </c>
      <c r="J11" s="120">
        <v>44.009787470458924</v>
      </c>
      <c r="K11" s="31"/>
      <c r="L11" s="31"/>
      <c r="M11" s="31"/>
      <c r="N11" s="31"/>
      <c r="O11" s="31"/>
      <c r="AC11" s="270"/>
      <c r="AD11" s="270"/>
      <c r="AE11" s="270"/>
      <c r="AF11" s="270"/>
      <c r="AG11" s="270"/>
    </row>
    <row r="12" spans="2:55" ht="12.75" customHeight="1" x14ac:dyDescent="0.2">
      <c r="B12" s="80" t="s">
        <v>108</v>
      </c>
      <c r="C12" s="188">
        <v>10200.077699293657</v>
      </c>
      <c r="D12" s="188">
        <v>13142.75776000002</v>
      </c>
      <c r="E12" s="188">
        <v>8408.6734415584524</v>
      </c>
      <c r="F12" s="188">
        <v>32226.550656406449</v>
      </c>
      <c r="G12" s="188">
        <v>36391.70918433409</v>
      </c>
      <c r="H12" s="188">
        <v>29061.657622012182</v>
      </c>
      <c r="I12" s="120">
        <v>62.159434914228051</v>
      </c>
      <c r="J12" s="120">
        <v>51.242589018880267</v>
      </c>
      <c r="K12" s="31"/>
      <c r="L12" s="31"/>
      <c r="M12" s="31"/>
      <c r="N12" s="31"/>
      <c r="O12" s="31"/>
      <c r="AC12" s="270"/>
      <c r="AD12" s="270"/>
      <c r="AE12" s="270"/>
      <c r="AF12" s="270"/>
      <c r="AG12" s="270"/>
    </row>
    <row r="13" spans="2:55" ht="12.75" customHeight="1" x14ac:dyDescent="0.2">
      <c r="B13" s="80" t="s">
        <v>80</v>
      </c>
      <c r="C13" s="188">
        <v>13320.346689734715</v>
      </c>
      <c r="D13" s="188">
        <v>13778.005828460033</v>
      </c>
      <c r="E13" s="188">
        <v>12657.128785310737</v>
      </c>
      <c r="F13" s="188">
        <v>30672.718162965328</v>
      </c>
      <c r="G13" s="188">
        <v>32498.931778214461</v>
      </c>
      <c r="H13" s="188">
        <v>28175.167720733916</v>
      </c>
      <c r="I13" s="120">
        <v>40.830449826989621</v>
      </c>
      <c r="J13" s="120">
        <v>38.797508342680267</v>
      </c>
      <c r="K13" s="31"/>
      <c r="L13" s="31"/>
      <c r="M13" s="31"/>
      <c r="N13" s="31"/>
      <c r="O13" s="31"/>
      <c r="AC13" s="270"/>
      <c r="AD13" s="270"/>
      <c r="AE13" s="270"/>
      <c r="AF13" s="270"/>
      <c r="AG13" s="270"/>
    </row>
    <row r="14" spans="2:55" ht="12.75" customHeight="1" x14ac:dyDescent="0.2">
      <c r="B14" s="80" t="s">
        <v>81</v>
      </c>
      <c r="C14" s="188">
        <v>8935.2276838810685</v>
      </c>
      <c r="D14" s="188">
        <v>9993.4036467236529</v>
      </c>
      <c r="E14" s="188">
        <v>7645.5757291666669</v>
      </c>
      <c r="F14" s="188">
        <v>24256.341413124468</v>
      </c>
      <c r="G14" s="188">
        <v>26466.798449580368</v>
      </c>
      <c r="H14" s="188">
        <v>21408.100811091601</v>
      </c>
      <c r="I14" s="120">
        <v>45.070422535211264</v>
      </c>
      <c r="J14" s="120">
        <v>38.565254387431935</v>
      </c>
      <c r="K14" s="31"/>
      <c r="L14" s="31"/>
      <c r="M14" s="31"/>
      <c r="N14" s="31"/>
      <c r="O14" s="31"/>
      <c r="AC14" s="270"/>
      <c r="AD14" s="270"/>
      <c r="AE14" s="270"/>
      <c r="AF14" s="270"/>
      <c r="AG14" s="270"/>
    </row>
    <row r="15" spans="2:55" ht="12.75" customHeight="1" x14ac:dyDescent="0.2">
      <c r="B15" s="80" t="s">
        <v>63</v>
      </c>
      <c r="C15" s="188">
        <v>9556.6023091247698</v>
      </c>
      <c r="D15" s="188">
        <v>9572.8492558139642</v>
      </c>
      <c r="E15" s="188">
        <v>9545.7541925465812</v>
      </c>
      <c r="F15" s="188">
        <v>23147.569542181187</v>
      </c>
      <c r="G15" s="188">
        <v>24789.366112293585</v>
      </c>
      <c r="H15" s="188">
        <v>22164.627478774524</v>
      </c>
      <c r="I15" s="120">
        <v>59.962756052141529</v>
      </c>
      <c r="J15" s="120">
        <v>59.894689709422416</v>
      </c>
      <c r="K15" s="31"/>
      <c r="L15" s="31"/>
      <c r="M15" s="31"/>
      <c r="N15" s="31"/>
      <c r="O15" s="31"/>
      <c r="AC15" s="270"/>
      <c r="AD15" s="270"/>
      <c r="AE15" s="270"/>
      <c r="AF15" s="270"/>
      <c r="AG15" s="270"/>
    </row>
    <row r="16" spans="2:55" ht="12.75" customHeight="1" x14ac:dyDescent="0.2">
      <c r="B16" s="80" t="s">
        <v>64</v>
      </c>
      <c r="C16" s="188">
        <v>6065.8916554054058</v>
      </c>
      <c r="D16" s="188">
        <v>6481.4979613733958</v>
      </c>
      <c r="E16" s="188">
        <v>5606.951990521321</v>
      </c>
      <c r="F16" s="188">
        <v>16910.743005883265</v>
      </c>
      <c r="G16" s="188">
        <v>17463.810861438069</v>
      </c>
      <c r="H16" s="188">
        <v>16253.671122612199</v>
      </c>
      <c r="I16" s="120">
        <v>47.522522522522522</v>
      </c>
      <c r="J16" s="120">
        <v>43.927013106936833</v>
      </c>
      <c r="K16" s="31"/>
      <c r="L16" s="31"/>
      <c r="M16" s="31"/>
      <c r="N16" s="31"/>
      <c r="O16" s="31"/>
      <c r="AC16" s="270"/>
      <c r="AD16" s="270"/>
      <c r="AE16" s="270"/>
      <c r="AF16" s="270"/>
      <c r="AG16" s="270"/>
    </row>
    <row r="17" spans="2:33" ht="12.75" customHeight="1" x14ac:dyDescent="0.2">
      <c r="B17" s="80" t="s">
        <v>65</v>
      </c>
      <c r="C17" s="188">
        <v>6066.3973651452216</v>
      </c>
      <c r="D17" s="188">
        <v>6218.2184536082495</v>
      </c>
      <c r="E17" s="188">
        <v>6006.8442056614567</v>
      </c>
      <c r="F17" s="188">
        <v>16745.0308844295</v>
      </c>
      <c r="G17" s="188">
        <v>17778.482175859168</v>
      </c>
      <c r="H17" s="188">
        <v>16358.893743453549</v>
      </c>
      <c r="I17" s="120">
        <v>71.825726141078832</v>
      </c>
      <c r="J17" s="120">
        <v>71.120620842752501</v>
      </c>
      <c r="K17" s="31"/>
      <c r="L17" s="31"/>
      <c r="M17" s="31"/>
      <c r="N17" s="31"/>
      <c r="O17" s="31"/>
      <c r="AC17" s="270"/>
      <c r="AD17" s="270"/>
      <c r="AE17" s="270"/>
      <c r="AF17" s="270"/>
      <c r="AG17" s="270"/>
    </row>
    <row r="18" spans="2:33" ht="12.75" customHeight="1" x14ac:dyDescent="0.2">
      <c r="B18" s="80" t="s">
        <v>66</v>
      </c>
      <c r="C18" s="188">
        <v>6687.3721979131478</v>
      </c>
      <c r="D18" s="188">
        <v>6979.3875697724197</v>
      </c>
      <c r="E18" s="188">
        <v>5628.0204828660344</v>
      </c>
      <c r="F18" s="188">
        <v>19504.385924993494</v>
      </c>
      <c r="G18" s="188">
        <v>20490.313350658711</v>
      </c>
      <c r="H18" s="188">
        <v>16033.628436044859</v>
      </c>
      <c r="I18" s="120">
        <v>21.608885897004377</v>
      </c>
      <c r="J18" s="120">
        <v>18.185805850346821</v>
      </c>
      <c r="K18" s="31"/>
      <c r="L18" s="31"/>
      <c r="M18" s="31"/>
      <c r="N18" s="31"/>
      <c r="O18" s="31"/>
      <c r="AC18" s="270"/>
      <c r="AD18" s="270"/>
      <c r="AE18" s="270"/>
      <c r="AF18" s="270"/>
      <c r="AG18" s="270"/>
    </row>
    <row r="19" spans="2:33" ht="12.75" customHeight="1" x14ac:dyDescent="0.2">
      <c r="B19" s="80" t="s">
        <v>67</v>
      </c>
      <c r="C19" s="188">
        <v>5840.2378894472386</v>
      </c>
      <c r="D19" s="188">
        <v>6128.224001751315</v>
      </c>
      <c r="E19" s="188">
        <v>5333.4888289676474</v>
      </c>
      <c r="F19" s="188">
        <v>16726.421832625787</v>
      </c>
      <c r="G19" s="188">
        <v>18082.26698839786</v>
      </c>
      <c r="H19" s="188">
        <v>14524.494899794472</v>
      </c>
      <c r="I19" s="120">
        <v>36.236739251814626</v>
      </c>
      <c r="J19" s="120">
        <v>33.092529389425103</v>
      </c>
      <c r="K19" s="31"/>
      <c r="L19" s="31"/>
      <c r="M19" s="31"/>
      <c r="AC19" s="270"/>
      <c r="AD19" s="270"/>
      <c r="AE19" s="270"/>
      <c r="AF19" s="270"/>
      <c r="AG19" s="270"/>
    </row>
    <row r="20" spans="2:33" ht="12.75" customHeight="1" x14ac:dyDescent="0.2">
      <c r="B20" s="80" t="s">
        <v>90</v>
      </c>
      <c r="C20" s="188">
        <v>4907.0463197257668</v>
      </c>
      <c r="D20" s="188">
        <v>5540.9640356897653</v>
      </c>
      <c r="E20" s="188">
        <v>4379.8670319634693</v>
      </c>
      <c r="F20" s="188">
        <v>12847.907018841932</v>
      </c>
      <c r="G20" s="188">
        <v>14682.247440196492</v>
      </c>
      <c r="H20" s="188">
        <v>11355.329204472662</v>
      </c>
      <c r="I20" s="120">
        <v>54.596447491430354</v>
      </c>
      <c r="J20" s="120">
        <v>48.730980889417019</v>
      </c>
      <c r="K20" s="31"/>
      <c r="L20" s="31"/>
      <c r="M20" s="31"/>
      <c r="AC20" s="270"/>
      <c r="AD20" s="270"/>
      <c r="AE20" s="270"/>
      <c r="AF20" s="270"/>
      <c r="AG20" s="270"/>
    </row>
    <row r="21" spans="2:33" ht="12.75" customHeight="1" x14ac:dyDescent="0.2">
      <c r="B21" s="80" t="s">
        <v>129</v>
      </c>
      <c r="C21" s="91" t="s">
        <v>185</v>
      </c>
      <c r="D21" s="91" t="s">
        <v>185</v>
      </c>
      <c r="E21" s="91" t="s">
        <v>185</v>
      </c>
      <c r="F21" s="91" t="s">
        <v>185</v>
      </c>
      <c r="G21" s="91" t="s">
        <v>185</v>
      </c>
      <c r="H21" s="91" t="s">
        <v>185</v>
      </c>
      <c r="I21" s="120" t="s">
        <v>185</v>
      </c>
      <c r="J21" s="120" t="s">
        <v>185</v>
      </c>
      <c r="K21" s="205"/>
      <c r="L21" s="31"/>
      <c r="M21" s="31"/>
      <c r="AC21" s="270"/>
      <c r="AD21" s="270"/>
      <c r="AE21" s="270"/>
      <c r="AF21" s="270"/>
      <c r="AG21" s="270"/>
    </row>
    <row r="22" spans="2:33" ht="12.75" customHeight="1" x14ac:dyDescent="0.2">
      <c r="B22" s="80" t="s">
        <v>50</v>
      </c>
      <c r="C22" s="188">
        <v>5561.0205210420863</v>
      </c>
      <c r="D22" s="188">
        <v>5902.7020298507468</v>
      </c>
      <c r="E22" s="188">
        <v>4863.0735365853707</v>
      </c>
      <c r="F22" s="188">
        <v>59363.291091314059</v>
      </c>
      <c r="G22" s="188">
        <v>69266.112351247619</v>
      </c>
      <c r="H22" s="188">
        <v>43827.699774164452</v>
      </c>
      <c r="I22" s="120">
        <v>32.865731462925851</v>
      </c>
      <c r="J22" s="120">
        <v>28.740852211048026</v>
      </c>
      <c r="K22" s="205"/>
      <c r="L22" s="31"/>
      <c r="M22" s="31"/>
      <c r="AC22" s="270"/>
      <c r="AD22" s="270"/>
      <c r="AE22" s="270"/>
      <c r="AF22" s="270"/>
      <c r="AG22" s="270"/>
    </row>
    <row r="23" spans="2:33" ht="12.75" customHeight="1" x14ac:dyDescent="0.2">
      <c r="B23" s="56"/>
      <c r="C23" s="121"/>
      <c r="D23" s="121"/>
      <c r="E23" s="121"/>
      <c r="F23" s="121"/>
      <c r="G23" s="121"/>
      <c r="H23" s="122"/>
      <c r="I23" s="123"/>
      <c r="J23" s="123"/>
      <c r="K23" s="6"/>
      <c r="L23" s="4"/>
      <c r="M23" s="6"/>
      <c r="AC23" s="270"/>
      <c r="AD23" s="270"/>
      <c r="AE23" s="270"/>
      <c r="AF23" s="270"/>
      <c r="AG23" s="270"/>
    </row>
    <row r="24" spans="2:33" ht="12.75" customHeight="1" x14ac:dyDescent="0.2">
      <c r="AC24" s="270"/>
      <c r="AD24" s="270"/>
      <c r="AE24" s="270"/>
      <c r="AF24" s="270"/>
      <c r="AG24" s="270"/>
    </row>
    <row r="25" spans="2:33" ht="12.75" customHeight="1" x14ac:dyDescent="0.2">
      <c r="B25" s="66" t="s">
        <v>134</v>
      </c>
      <c r="C25" s="66"/>
      <c r="D25" s="74"/>
      <c r="E25" s="75"/>
      <c r="F25" s="75"/>
      <c r="G25" s="75"/>
      <c r="H25" s="47"/>
      <c r="I25" s="75"/>
      <c r="J25" s="75"/>
      <c r="K25" s="76"/>
      <c r="L25" s="76"/>
      <c r="AC25" s="270"/>
      <c r="AD25" s="270"/>
      <c r="AE25" s="270"/>
      <c r="AF25" s="270"/>
      <c r="AG25" s="270"/>
    </row>
    <row r="26" spans="2:33" ht="12.75" customHeight="1" x14ac:dyDescent="0.2">
      <c r="B26" s="66" t="s">
        <v>133</v>
      </c>
      <c r="C26" s="66"/>
      <c r="D26" s="74"/>
      <c r="E26" s="75"/>
      <c r="F26" s="75"/>
      <c r="G26" s="75"/>
      <c r="H26" s="47"/>
      <c r="I26" s="75"/>
      <c r="J26" s="75"/>
      <c r="K26" s="76"/>
      <c r="L26" s="76"/>
      <c r="AC26" s="270"/>
      <c r="AD26" s="270"/>
      <c r="AE26" s="270"/>
      <c r="AF26" s="270"/>
      <c r="AG26" s="270"/>
    </row>
    <row r="27" spans="2:33" ht="12.75" customHeight="1" x14ac:dyDescent="0.2">
      <c r="AC27" s="270"/>
      <c r="AD27" s="270"/>
      <c r="AE27" s="270"/>
      <c r="AF27" s="270"/>
      <c r="AG27" s="270"/>
    </row>
    <row r="28" spans="2:33" ht="12.75" customHeight="1" x14ac:dyDescent="0.2">
      <c r="B28" s="94" t="s">
        <v>168</v>
      </c>
      <c r="AC28" s="270"/>
      <c r="AD28" s="270"/>
      <c r="AE28" s="270"/>
      <c r="AF28" s="270"/>
      <c r="AG28" s="270"/>
    </row>
    <row r="29" spans="2:33" ht="12.75" customHeight="1" x14ac:dyDescent="0.2">
      <c r="AC29" s="270"/>
      <c r="AD29" s="270"/>
      <c r="AE29" s="270"/>
      <c r="AF29" s="270"/>
      <c r="AG29" s="270"/>
    </row>
    <row r="30" spans="2:33" ht="12.75" customHeight="1" x14ac:dyDescent="0.2">
      <c r="B30" s="79"/>
      <c r="C30" s="206"/>
      <c r="D30" s="206"/>
      <c r="E30" s="206"/>
      <c r="AC30" s="270"/>
      <c r="AD30" s="270"/>
      <c r="AE30" s="270"/>
      <c r="AF30" s="270"/>
      <c r="AG30" s="270"/>
    </row>
    <row r="31" spans="2:33" ht="12.75" customHeight="1" x14ac:dyDescent="0.2">
      <c r="G31" s="1"/>
      <c r="H31" s="1"/>
      <c r="AC31" s="270"/>
      <c r="AD31" s="270"/>
      <c r="AE31" s="270"/>
      <c r="AF31" s="270"/>
      <c r="AG31" s="270"/>
    </row>
    <row r="32" spans="2:33" ht="12.75" customHeight="1" x14ac:dyDescent="0.2">
      <c r="B32" s="89"/>
      <c r="C32" s="89"/>
      <c r="D32" s="89"/>
      <c r="E32" s="89"/>
      <c r="F32" s="89"/>
      <c r="G32" s="89"/>
      <c r="H32" s="89"/>
      <c r="I32" s="89"/>
      <c r="AC32" s="270"/>
      <c r="AD32" s="270"/>
      <c r="AE32" s="270"/>
      <c r="AF32" s="270"/>
      <c r="AG32" s="270"/>
    </row>
    <row r="33" spans="2:33" ht="12.75" customHeight="1" x14ac:dyDescent="0.2">
      <c r="B33" s="89"/>
      <c r="C33" s="89"/>
      <c r="D33" s="89"/>
      <c r="E33" s="89"/>
      <c r="F33" s="89"/>
      <c r="G33" s="89"/>
      <c r="H33" s="89"/>
      <c r="I33" s="89"/>
      <c r="AC33" s="270"/>
      <c r="AD33" s="270"/>
      <c r="AE33" s="270"/>
      <c r="AF33" s="270"/>
      <c r="AG33" s="270"/>
    </row>
    <row r="34" spans="2:33" ht="12.75" customHeight="1" x14ac:dyDescent="0.2">
      <c r="B34" s="89"/>
      <c r="C34" s="89"/>
      <c r="D34" s="89"/>
      <c r="E34" s="89"/>
      <c r="F34" s="89"/>
      <c r="G34" s="89"/>
      <c r="H34" s="89"/>
      <c r="I34" s="89"/>
      <c r="AC34" s="270"/>
      <c r="AD34" s="270"/>
      <c r="AE34" s="270"/>
      <c r="AF34" s="270"/>
      <c r="AG34" s="270"/>
    </row>
    <row r="35" spans="2:33" ht="12.75" customHeight="1" x14ac:dyDescent="0.2">
      <c r="B35" s="79"/>
      <c r="C35" s="206"/>
      <c r="D35" s="206"/>
      <c r="E35" s="206"/>
      <c r="F35" s="206"/>
      <c r="G35" s="90"/>
      <c r="H35" s="90"/>
      <c r="I35" s="90"/>
      <c r="AC35" s="270"/>
      <c r="AD35" s="270"/>
      <c r="AE35" s="270"/>
      <c r="AF35" s="270"/>
      <c r="AG35" s="270"/>
    </row>
    <row r="36" spans="2:33" ht="12.75" customHeight="1" x14ac:dyDescent="0.2">
      <c r="B36" s="63"/>
      <c r="C36" s="224"/>
      <c r="D36" s="224"/>
      <c r="E36" s="224"/>
      <c r="F36" s="224"/>
      <c r="G36" s="90"/>
      <c r="H36" s="90"/>
      <c r="I36" s="90"/>
      <c r="AC36" s="270"/>
      <c r="AD36" s="270"/>
      <c r="AE36" s="270"/>
      <c r="AF36" s="270"/>
      <c r="AG36" s="270"/>
    </row>
    <row r="37" spans="2:33" ht="12.75" customHeight="1" x14ac:dyDescent="0.2">
      <c r="B37" s="63"/>
      <c r="C37" s="224"/>
      <c r="D37" s="224"/>
      <c r="E37" s="224"/>
      <c r="F37" s="224"/>
      <c r="G37" s="90"/>
      <c r="H37" s="90"/>
      <c r="I37" s="90"/>
      <c r="AC37" s="270"/>
      <c r="AD37" s="270"/>
      <c r="AE37" s="270"/>
      <c r="AF37" s="270"/>
      <c r="AG37" s="270"/>
    </row>
    <row r="38" spans="2:33" ht="12.75" customHeight="1" x14ac:dyDescent="0.2">
      <c r="B38" s="63"/>
      <c r="C38" s="224"/>
      <c r="D38" s="224"/>
      <c r="E38" s="224"/>
      <c r="F38" s="224"/>
      <c r="G38" s="90"/>
      <c r="H38" s="90"/>
      <c r="I38" s="90"/>
      <c r="AC38" s="271"/>
      <c r="AD38" s="271"/>
      <c r="AE38" s="271"/>
      <c r="AF38" s="270"/>
      <c r="AG38" s="270"/>
    </row>
    <row r="39" spans="2:33" ht="12.75" customHeight="1" x14ac:dyDescent="0.2">
      <c r="B39" s="90"/>
      <c r="C39" s="224"/>
      <c r="D39" s="224"/>
      <c r="E39" s="224"/>
      <c r="F39" s="224"/>
      <c r="G39" s="90"/>
      <c r="H39" s="90"/>
      <c r="I39" s="90"/>
      <c r="AC39" s="271"/>
      <c r="AD39" s="271"/>
      <c r="AE39" s="271"/>
      <c r="AF39" s="270"/>
      <c r="AG39" s="270"/>
    </row>
    <row r="40" spans="2:33" ht="12.75" customHeight="1" x14ac:dyDescent="0.2">
      <c r="B40" s="90"/>
      <c r="C40" s="224"/>
      <c r="D40" s="224"/>
      <c r="E40" s="224"/>
      <c r="F40" s="224"/>
      <c r="G40" s="90"/>
      <c r="H40" s="90"/>
      <c r="I40" s="90"/>
      <c r="AC40" s="271"/>
      <c r="AD40" s="271"/>
      <c r="AE40" s="271"/>
      <c r="AF40" s="270"/>
      <c r="AG40" s="270"/>
    </row>
    <row r="41" spans="2:33" x14ac:dyDescent="0.2">
      <c r="B41" s="90"/>
      <c r="C41" s="224"/>
      <c r="D41" s="224"/>
      <c r="E41" s="224"/>
      <c r="F41" s="224"/>
      <c r="G41" s="90"/>
      <c r="H41" s="90"/>
      <c r="I41" s="90"/>
      <c r="AC41" s="271"/>
      <c r="AD41" s="271"/>
      <c r="AE41" s="271"/>
      <c r="AF41" s="270"/>
      <c r="AG41" s="270"/>
    </row>
    <row r="42" spans="2:33" x14ac:dyDescent="0.2">
      <c r="B42" s="90"/>
      <c r="G42" s="90"/>
      <c r="H42" s="90"/>
      <c r="I42" s="90"/>
      <c r="AB42" s="194" t="s">
        <v>15</v>
      </c>
      <c r="AC42" s="272" t="s">
        <v>97</v>
      </c>
      <c r="AD42" s="272" t="s">
        <v>28</v>
      </c>
      <c r="AE42" s="272" t="s">
        <v>29</v>
      </c>
      <c r="AF42" s="270"/>
      <c r="AG42" s="270"/>
    </row>
    <row r="43" spans="2:33" x14ac:dyDescent="0.2">
      <c r="B43" s="90"/>
      <c r="G43" s="90"/>
      <c r="H43" s="90"/>
      <c r="I43" s="90"/>
      <c r="AB43" s="192" t="s">
        <v>117</v>
      </c>
      <c r="AC43" s="273">
        <v>35975</v>
      </c>
      <c r="AD43" s="273">
        <v>18000</v>
      </c>
      <c r="AE43" s="273">
        <v>17975</v>
      </c>
      <c r="AF43" s="270"/>
      <c r="AG43" s="270"/>
    </row>
    <row r="44" spans="2:33" x14ac:dyDescent="0.2">
      <c r="B44" s="90"/>
      <c r="G44" s="90"/>
      <c r="H44" s="90"/>
      <c r="I44" s="90"/>
      <c r="AB44" s="192" t="s">
        <v>85</v>
      </c>
      <c r="AC44" s="273">
        <v>24775</v>
      </c>
      <c r="AD44" s="273">
        <v>9375</v>
      </c>
      <c r="AE44" s="273">
        <v>15400</v>
      </c>
      <c r="AF44" s="270"/>
      <c r="AG44" s="270"/>
    </row>
    <row r="45" spans="2:33" x14ac:dyDescent="0.2">
      <c r="B45" s="90"/>
      <c r="G45" s="90"/>
      <c r="H45" s="90"/>
      <c r="I45" s="90"/>
      <c r="AB45" s="192" t="s">
        <v>92</v>
      </c>
      <c r="AC45" s="273">
        <v>21675</v>
      </c>
      <c r="AD45" s="273">
        <v>12825</v>
      </c>
      <c r="AE45" s="273">
        <v>8850</v>
      </c>
      <c r="AF45" s="270"/>
      <c r="AG45" s="270"/>
    </row>
    <row r="46" spans="2:33" x14ac:dyDescent="0.2">
      <c r="B46" s="90"/>
      <c r="G46" s="90"/>
      <c r="H46" s="90"/>
      <c r="I46" s="90"/>
      <c r="AB46" s="192" t="s">
        <v>40</v>
      </c>
      <c r="AC46" s="273">
        <v>15975</v>
      </c>
      <c r="AD46" s="273">
        <v>8775</v>
      </c>
      <c r="AE46" s="273">
        <v>7200</v>
      </c>
      <c r="AF46" s="270"/>
      <c r="AG46" s="270"/>
    </row>
    <row r="47" spans="2:33" x14ac:dyDescent="0.2">
      <c r="B47" s="90"/>
      <c r="G47" s="90"/>
      <c r="H47" s="90"/>
      <c r="I47" s="90"/>
      <c r="AB47" s="192" t="s">
        <v>41</v>
      </c>
      <c r="AC47" s="273">
        <v>53700</v>
      </c>
      <c r="AD47" s="273">
        <v>21500</v>
      </c>
      <c r="AE47" s="273">
        <v>32200</v>
      </c>
      <c r="AF47" s="270"/>
      <c r="AG47" s="270"/>
    </row>
    <row r="48" spans="2:33" x14ac:dyDescent="0.2">
      <c r="B48" s="90"/>
      <c r="G48" s="90"/>
      <c r="H48" s="90"/>
      <c r="I48" s="90"/>
      <c r="AB48" s="192" t="s">
        <v>23</v>
      </c>
      <c r="AC48" s="273">
        <v>22200</v>
      </c>
      <c r="AD48" s="273">
        <v>11650</v>
      </c>
      <c r="AE48" s="273">
        <v>10550</v>
      </c>
      <c r="AF48" s="270"/>
      <c r="AG48" s="270"/>
    </row>
    <row r="49" spans="2:33" x14ac:dyDescent="0.2">
      <c r="B49" s="90"/>
      <c r="G49" s="90"/>
      <c r="H49" s="90"/>
      <c r="I49" s="90"/>
      <c r="AB49" s="192" t="s">
        <v>24</v>
      </c>
      <c r="AC49" s="273">
        <v>60250</v>
      </c>
      <c r="AD49" s="273">
        <v>16975</v>
      </c>
      <c r="AE49" s="273">
        <v>43275</v>
      </c>
      <c r="AF49" s="270"/>
      <c r="AG49" s="270"/>
    </row>
    <row r="50" spans="2:33" x14ac:dyDescent="0.2">
      <c r="B50" s="90"/>
      <c r="G50" s="90"/>
      <c r="H50" s="90"/>
      <c r="I50" s="90"/>
      <c r="AB50" s="192" t="s">
        <v>112</v>
      </c>
      <c r="AC50" s="273">
        <v>74275</v>
      </c>
      <c r="AD50" s="273">
        <v>58225</v>
      </c>
      <c r="AE50" s="273">
        <v>16050</v>
      </c>
      <c r="AF50" s="270"/>
      <c r="AG50" s="270"/>
    </row>
    <row r="51" spans="2:33" x14ac:dyDescent="0.2">
      <c r="B51" s="90"/>
      <c r="G51" s="90"/>
      <c r="H51" s="90"/>
      <c r="I51" s="90"/>
      <c r="AB51" s="192" t="s">
        <v>113</v>
      </c>
      <c r="AC51" s="273">
        <v>44775</v>
      </c>
      <c r="AD51" s="273">
        <v>28550</v>
      </c>
      <c r="AE51" s="273">
        <v>16225</v>
      </c>
      <c r="AF51" s="270"/>
      <c r="AG51" s="270"/>
    </row>
    <row r="52" spans="2:33" x14ac:dyDescent="0.2">
      <c r="B52" s="90"/>
      <c r="G52" s="90"/>
      <c r="H52" s="90"/>
      <c r="I52" s="90"/>
      <c r="AB52" s="192" t="s">
        <v>114</v>
      </c>
      <c r="AC52" s="273">
        <v>80225</v>
      </c>
      <c r="AD52" s="273">
        <v>36425</v>
      </c>
      <c r="AE52" s="273">
        <v>43800</v>
      </c>
      <c r="AF52" s="270"/>
      <c r="AG52" s="270"/>
    </row>
    <row r="53" spans="2:33" x14ac:dyDescent="0.2">
      <c r="B53" s="90"/>
      <c r="G53" s="90"/>
      <c r="H53" s="90"/>
      <c r="I53" s="90"/>
      <c r="AB53" s="192" t="s">
        <v>115</v>
      </c>
      <c r="AC53" s="273">
        <v>25</v>
      </c>
      <c r="AD53" s="273">
        <v>25</v>
      </c>
      <c r="AE53" s="273">
        <v>0</v>
      </c>
      <c r="AF53" s="270"/>
      <c r="AG53" s="270"/>
    </row>
    <row r="54" spans="2:33" x14ac:dyDescent="0.2">
      <c r="B54" s="90"/>
      <c r="G54" s="90"/>
      <c r="H54" s="90"/>
      <c r="I54" s="90"/>
      <c r="AB54" s="192" t="s">
        <v>49</v>
      </c>
      <c r="AC54" s="273">
        <v>12475</v>
      </c>
      <c r="AD54" s="273">
        <v>8375</v>
      </c>
      <c r="AE54" s="273">
        <v>4100</v>
      </c>
      <c r="AF54" s="270"/>
      <c r="AG54" s="270"/>
    </row>
    <row r="55" spans="2:33" x14ac:dyDescent="0.2">
      <c r="B55" s="90"/>
      <c r="C55" s="90"/>
      <c r="D55" s="90"/>
      <c r="E55" s="90"/>
      <c r="F55" s="90"/>
      <c r="G55" s="90"/>
      <c r="H55" s="90"/>
      <c r="I55" s="90"/>
      <c r="AC55" s="271"/>
      <c r="AD55" s="271"/>
      <c r="AE55" s="271"/>
      <c r="AF55" s="270"/>
      <c r="AG55" s="270"/>
    </row>
    <row r="56" spans="2:33" x14ac:dyDescent="0.2">
      <c r="B56" s="90"/>
      <c r="C56" s="90"/>
      <c r="D56" s="90"/>
      <c r="E56" s="90"/>
      <c r="F56" s="90"/>
      <c r="G56" s="90"/>
      <c r="H56" s="90"/>
      <c r="I56" s="90"/>
      <c r="AC56" s="271"/>
      <c r="AD56" s="271"/>
      <c r="AE56" s="271"/>
    </row>
    <row r="57" spans="2:33" x14ac:dyDescent="0.2">
      <c r="B57" s="90"/>
      <c r="C57" s="90"/>
      <c r="D57" s="90"/>
      <c r="E57" s="90"/>
      <c r="F57" s="90"/>
      <c r="G57" s="90"/>
      <c r="H57" s="90"/>
      <c r="I57" s="90"/>
      <c r="AC57" s="271"/>
      <c r="AD57" s="271"/>
      <c r="AE57" s="271"/>
    </row>
    <row r="58" spans="2:33" x14ac:dyDescent="0.2">
      <c r="B58" s="90"/>
      <c r="C58" s="90"/>
      <c r="D58" s="90"/>
      <c r="E58" s="90"/>
      <c r="F58" s="90"/>
      <c r="G58" s="90"/>
      <c r="H58" s="90"/>
      <c r="I58" s="90"/>
    </row>
    <row r="59" spans="2:33" x14ac:dyDescent="0.2">
      <c r="B59" s="90"/>
      <c r="C59" s="90"/>
      <c r="D59" s="90"/>
      <c r="E59" s="90"/>
      <c r="F59" s="90"/>
      <c r="G59" s="90"/>
      <c r="H59" s="90"/>
      <c r="I59" s="90"/>
    </row>
    <row r="60" spans="2:33" x14ac:dyDescent="0.2">
      <c r="B60" s="90"/>
      <c r="C60" s="90"/>
      <c r="D60" s="90"/>
      <c r="E60" s="90"/>
      <c r="F60" s="90"/>
      <c r="G60" s="90"/>
      <c r="H60" s="90"/>
      <c r="I60" s="90"/>
    </row>
    <row r="61" spans="2:33" x14ac:dyDescent="0.2">
      <c r="B61" s="90"/>
      <c r="C61" s="90"/>
      <c r="D61" s="90"/>
      <c r="E61" s="90"/>
      <c r="F61" s="90"/>
      <c r="G61" s="90"/>
      <c r="H61" s="90"/>
      <c r="I61" s="90"/>
    </row>
    <row r="62" spans="2:33" x14ac:dyDescent="0.2">
      <c r="B62" s="90"/>
      <c r="C62" s="90"/>
      <c r="D62" s="90"/>
      <c r="E62" s="90"/>
      <c r="F62" s="90"/>
      <c r="G62" s="90"/>
      <c r="H62" s="90"/>
      <c r="I62" s="90"/>
    </row>
    <row r="63" spans="2:33" x14ac:dyDescent="0.2">
      <c r="B63" s="90"/>
      <c r="C63" s="90"/>
      <c r="D63" s="90"/>
      <c r="E63" s="90"/>
      <c r="F63" s="90"/>
      <c r="G63" s="90"/>
      <c r="H63" s="90"/>
      <c r="I63" s="90"/>
    </row>
    <row r="178" spans="3:14" x14ac:dyDescent="0.2">
      <c r="C178" s="9" t="s">
        <v>96</v>
      </c>
      <c r="D178" s="146">
        <v>449675</v>
      </c>
      <c r="E178" s="16">
        <v>230500</v>
      </c>
      <c r="F178" s="99">
        <v>285.44327196312412</v>
      </c>
      <c r="G178" s="16">
        <v>789536090.25000131</v>
      </c>
      <c r="H178" s="99">
        <v>1726.700149584238</v>
      </c>
      <c r="I178" s="16">
        <v>4776052613.750021</v>
      </c>
      <c r="J178" s="16">
        <v>219175</v>
      </c>
      <c r="K178" s="99">
        <v>265.50099055168863</v>
      </c>
      <c r="L178" s="16">
        <v>698294155.24999917</v>
      </c>
      <c r="M178" s="99">
        <v>1119.8445657009233</v>
      </c>
      <c r="N178" s="16">
        <v>2945303192.25</v>
      </c>
    </row>
    <row r="179" spans="3:14" x14ac:dyDescent="0.2">
      <c r="C179" s="9" t="s">
        <v>123</v>
      </c>
      <c r="D179" s="146">
        <v>59725</v>
      </c>
      <c r="E179" s="16">
        <v>24650</v>
      </c>
      <c r="F179" s="99">
        <v>536.2235285665987</v>
      </c>
      <c r="G179" s="16">
        <v>158614919.75000015</v>
      </c>
      <c r="H179" s="99">
        <v>824.18087221095459</v>
      </c>
      <c r="I179" s="16">
        <v>243792701.99999967</v>
      </c>
      <c r="J179" s="16">
        <v>35075</v>
      </c>
      <c r="K179" s="99">
        <v>448.52322998336837</v>
      </c>
      <c r="L179" s="16">
        <v>188783427.49999997</v>
      </c>
      <c r="M179" s="99">
        <v>505.59311772392562</v>
      </c>
      <c r="N179" s="16">
        <v>212804143.25000012</v>
      </c>
    </row>
    <row r="180" spans="3:14" x14ac:dyDescent="0.2">
      <c r="C180" s="9" t="s">
        <v>124</v>
      </c>
      <c r="D180" s="146">
        <v>339325</v>
      </c>
      <c r="E180" s="16">
        <v>184025</v>
      </c>
      <c r="F180" s="99">
        <v>248.27838054159324</v>
      </c>
      <c r="G180" s="16">
        <v>548273147.74999881</v>
      </c>
      <c r="H180" s="99">
        <v>1776.4278019290934</v>
      </c>
      <c r="I180" s="16">
        <v>3922885514.9999957</v>
      </c>
      <c r="J180" s="16">
        <v>155300</v>
      </c>
      <c r="K180" s="99">
        <v>221.9054864241254</v>
      </c>
      <c r="L180" s="16">
        <v>413543064.49999857</v>
      </c>
      <c r="M180" s="99">
        <v>1218.4252870787752</v>
      </c>
      <c r="N180" s="16">
        <v>2270657365.0000024</v>
      </c>
    </row>
    <row r="181" spans="3:14" x14ac:dyDescent="0.2">
      <c r="C181" s="9" t="s">
        <v>106</v>
      </c>
      <c r="D181" s="146">
        <v>34425</v>
      </c>
      <c r="E181" s="16">
        <v>13525</v>
      </c>
      <c r="F181" s="99">
        <v>271.10613678373392</v>
      </c>
      <c r="G181" s="16">
        <v>44000526.000000015</v>
      </c>
      <c r="H181" s="99">
        <v>2405.6611367837381</v>
      </c>
      <c r="I181" s="16">
        <v>390438802.5000003</v>
      </c>
      <c r="J181" s="16">
        <v>20900</v>
      </c>
      <c r="K181" s="99">
        <v>247.41291267942631</v>
      </c>
      <c r="L181" s="16">
        <v>62051158.500000022</v>
      </c>
      <c r="M181" s="99">
        <v>1381.0453209728853</v>
      </c>
      <c r="N181" s="16">
        <v>346366166.49999946</v>
      </c>
    </row>
    <row r="182" spans="3:14" x14ac:dyDescent="0.2">
      <c r="C182" s="9" t="s">
        <v>61</v>
      </c>
      <c r="D182" s="146">
        <v>16200</v>
      </c>
      <c r="E182" s="16">
        <v>8300</v>
      </c>
      <c r="F182" s="99">
        <v>388.02707580321288</v>
      </c>
      <c r="G182" s="16">
        <v>38647496.75</v>
      </c>
      <c r="H182" s="99">
        <v>2198.1485366465877</v>
      </c>
      <c r="I182" s="16">
        <v>218935594.24999994</v>
      </c>
      <c r="J182" s="16">
        <v>7900</v>
      </c>
      <c r="K182" s="99">
        <v>357.76903744725723</v>
      </c>
      <c r="L182" s="16">
        <v>33916504.749999985</v>
      </c>
      <c r="M182" s="99">
        <v>1218.0961761603369</v>
      </c>
      <c r="N182" s="16">
        <v>115475517.5000001</v>
      </c>
    </row>
    <row r="187" spans="3:14" ht="25.5" x14ac:dyDescent="0.2">
      <c r="C187"/>
      <c r="D187" s="24" t="s">
        <v>97</v>
      </c>
      <c r="E187" s="148" t="s">
        <v>4</v>
      </c>
      <c r="F187" s="148" t="s">
        <v>5</v>
      </c>
      <c r="G187" s="148" t="s">
        <v>69</v>
      </c>
      <c r="H187" s="148" t="s">
        <v>70</v>
      </c>
      <c r="I187" s="148" t="s">
        <v>71</v>
      </c>
      <c r="J187" s="148" t="s">
        <v>62</v>
      </c>
      <c r="K187" s="148" t="s">
        <v>71</v>
      </c>
    </row>
    <row r="188" spans="3:14" x14ac:dyDescent="0.2">
      <c r="C188" t="s">
        <v>97</v>
      </c>
      <c r="D188" s="28">
        <v>449675</v>
      </c>
      <c r="E188" s="28">
        <v>190475</v>
      </c>
      <c r="F188" s="28">
        <v>115625</v>
      </c>
      <c r="G188" s="28">
        <v>59950</v>
      </c>
      <c r="H188" s="28">
        <v>37700</v>
      </c>
      <c r="I188" s="28">
        <v>38350</v>
      </c>
      <c r="J188" s="28">
        <v>7575</v>
      </c>
      <c r="K188" s="28">
        <v>38350</v>
      </c>
    </row>
    <row r="189" spans="3:14" x14ac:dyDescent="0.2">
      <c r="C189" s="10" t="s">
        <v>123</v>
      </c>
      <c r="D189" s="16">
        <v>59725</v>
      </c>
      <c r="E189" s="16">
        <v>7550</v>
      </c>
      <c r="F189" s="16">
        <v>6275</v>
      </c>
      <c r="G189" s="16">
        <v>5900</v>
      </c>
      <c r="H189" s="16">
        <v>11900</v>
      </c>
      <c r="I189" s="16">
        <v>27650</v>
      </c>
      <c r="J189" s="16">
        <v>450</v>
      </c>
      <c r="K189" s="16">
        <v>29250</v>
      </c>
    </row>
    <row r="190" spans="3:14" x14ac:dyDescent="0.2">
      <c r="C190" s="10" t="s">
        <v>124</v>
      </c>
      <c r="D190" s="16">
        <v>339325</v>
      </c>
      <c r="E190" s="16">
        <v>166900</v>
      </c>
      <c r="F190" s="16">
        <v>96425</v>
      </c>
      <c r="G190" s="16">
        <v>44625</v>
      </c>
      <c r="H190" s="16">
        <v>19800</v>
      </c>
      <c r="I190" s="16">
        <v>5575</v>
      </c>
      <c r="J190" s="16">
        <v>6000</v>
      </c>
      <c r="K190" s="16">
        <v>8325</v>
      </c>
    </row>
    <row r="191" spans="3:14" x14ac:dyDescent="0.2">
      <c r="C191" s="10" t="s">
        <v>106</v>
      </c>
      <c r="D191" s="16">
        <v>34425</v>
      </c>
      <c r="E191" s="16">
        <v>13325</v>
      </c>
      <c r="F191" s="16">
        <v>9925</v>
      </c>
      <c r="G191" s="16">
        <v>6125</v>
      </c>
      <c r="H191" s="16">
        <v>3150</v>
      </c>
      <c r="I191" s="16">
        <v>1100</v>
      </c>
      <c r="J191" s="16">
        <v>800</v>
      </c>
      <c r="K191" s="16">
        <v>75</v>
      </c>
    </row>
    <row r="192" spans="3:14" x14ac:dyDescent="0.2">
      <c r="C192" s="9" t="s">
        <v>61</v>
      </c>
      <c r="D192" s="16">
        <v>16200</v>
      </c>
      <c r="E192" s="16">
        <v>2700</v>
      </c>
      <c r="F192" s="16">
        <v>3000</v>
      </c>
      <c r="G192" s="16">
        <v>3300</v>
      </c>
      <c r="H192" s="16">
        <v>2850</v>
      </c>
      <c r="I192" s="16">
        <v>4025</v>
      </c>
      <c r="J192" s="16">
        <v>325</v>
      </c>
      <c r="K192" s="16">
        <v>700</v>
      </c>
    </row>
    <row r="216" spans="4:17" x14ac:dyDescent="0.2">
      <c r="N216" s="4"/>
      <c r="O216" s="4"/>
      <c r="P216" s="4"/>
      <c r="Q216" s="4"/>
    </row>
    <row r="217" spans="4:17" x14ac:dyDescent="0.2">
      <c r="N217" s="4"/>
      <c r="O217" s="4"/>
      <c r="P217" s="4"/>
      <c r="Q217" s="4"/>
    </row>
    <row r="218" spans="4:17" x14ac:dyDescent="0.2">
      <c r="D218" s="16">
        <v>230500</v>
      </c>
      <c r="E218" s="16">
        <v>285.44327196312412</v>
      </c>
      <c r="F218" s="16">
        <v>789536090.25000131</v>
      </c>
      <c r="G218" s="16">
        <v>1726.700149584238</v>
      </c>
      <c r="H218" s="16">
        <v>4776052613.750021</v>
      </c>
      <c r="I218" s="16">
        <v>219175</v>
      </c>
      <c r="J218" s="16">
        <v>265.50099055168863</v>
      </c>
      <c r="K218" s="16">
        <v>698294155.24999917</v>
      </c>
      <c r="L218" s="16">
        <v>1119.8445657009233</v>
      </c>
      <c r="M218" s="16">
        <v>2945303192.25</v>
      </c>
      <c r="N218" s="4"/>
      <c r="O218" s="4"/>
      <c r="P218" s="4"/>
      <c r="Q218" s="4"/>
    </row>
    <row r="219" spans="4:17" x14ac:dyDescent="0.2">
      <c r="D219" s="16">
        <v>61700</v>
      </c>
      <c r="E219" s="16">
        <v>211.46496420853549</v>
      </c>
      <c r="F219" s="16">
        <v>156568659.5</v>
      </c>
      <c r="G219" s="16">
        <v>1110.015284305782</v>
      </c>
      <c r="H219" s="16">
        <v>821855316.49999952</v>
      </c>
      <c r="I219" s="16">
        <v>54150</v>
      </c>
      <c r="J219" s="16">
        <v>211.87444482917809</v>
      </c>
      <c r="K219" s="16">
        <v>137676014.24999994</v>
      </c>
      <c r="L219" s="16">
        <v>951.93784972299227</v>
      </c>
      <c r="M219" s="29">
        <v>618569214.75</v>
      </c>
      <c r="N219" s="4"/>
      <c r="O219" s="4"/>
      <c r="P219" s="4"/>
      <c r="Q219" s="4"/>
    </row>
    <row r="220" spans="4:17" x14ac:dyDescent="0.2">
      <c r="D220" s="16">
        <v>98375</v>
      </c>
      <c r="E220" s="16">
        <v>268.91443604404924</v>
      </c>
      <c r="F220" s="16">
        <v>317453491.75000042</v>
      </c>
      <c r="G220" s="16">
        <v>1529.0495177890721</v>
      </c>
      <c r="H220" s="16">
        <v>1805042955.7499964</v>
      </c>
      <c r="I220" s="16">
        <v>101425</v>
      </c>
      <c r="J220" s="16">
        <v>277.02095555007793</v>
      </c>
      <c r="K220" s="16">
        <v>337162205.00000012</v>
      </c>
      <c r="L220" s="16">
        <v>1130.8640869690273</v>
      </c>
      <c r="M220" s="29">
        <v>1376374680.249999</v>
      </c>
      <c r="N220" s="4"/>
      <c r="O220" s="4"/>
      <c r="P220" s="4"/>
      <c r="Q220" s="4"/>
    </row>
    <row r="221" spans="4:17" x14ac:dyDescent="0.2">
      <c r="D221" s="16">
        <v>68325</v>
      </c>
      <c r="E221" s="16">
        <v>375.48259482863767</v>
      </c>
      <c r="F221" s="16">
        <v>307858179.5</v>
      </c>
      <c r="G221" s="16">
        <v>2540.0680012806406</v>
      </c>
      <c r="H221" s="16">
        <v>2082601754.2500019</v>
      </c>
      <c r="I221" s="16">
        <v>62625</v>
      </c>
      <c r="J221" s="16">
        <v>293.6752139055227</v>
      </c>
      <c r="K221" s="16">
        <v>220696923.24999964</v>
      </c>
      <c r="L221" s="16">
        <v>1238.197279108452</v>
      </c>
      <c r="M221" s="29">
        <v>930505255.25000012</v>
      </c>
      <c r="N221" s="4"/>
      <c r="O221" s="4"/>
      <c r="P221" s="4"/>
      <c r="Q221" s="4"/>
    </row>
    <row r="222" spans="4:17" x14ac:dyDescent="0.2">
      <c r="D222" s="16">
        <v>2100</v>
      </c>
      <c r="E222" s="16">
        <v>303.79998015873008</v>
      </c>
      <c r="F222" s="16">
        <v>7655759.5000000009</v>
      </c>
      <c r="G222" s="16">
        <v>2640.9756845238094</v>
      </c>
      <c r="H222" s="16">
        <v>66552587.249999993</v>
      </c>
      <c r="I222" s="16">
        <v>975</v>
      </c>
      <c r="J222" s="16">
        <v>235.81305555555556</v>
      </c>
      <c r="K222" s="16">
        <v>2759012.75</v>
      </c>
      <c r="L222" s="16">
        <v>1696.9266666666667</v>
      </c>
      <c r="M222" s="29">
        <v>19854042</v>
      </c>
      <c r="N222" s="4"/>
      <c r="O222" s="4"/>
      <c r="P222" s="4"/>
      <c r="Q222" s="4"/>
    </row>
    <row r="223" spans="4:17" x14ac:dyDescent="0.2">
      <c r="D223" s="16">
        <v>177775</v>
      </c>
      <c r="E223" s="16">
        <v>307.08352493788988</v>
      </c>
      <c r="F223" s="16">
        <v>655101283.75000083</v>
      </c>
      <c r="G223" s="16">
        <v>1894.8555282895027</v>
      </c>
      <c r="H223" s="16">
        <v>4042295298.4999938</v>
      </c>
      <c r="I223" s="16">
        <v>196325</v>
      </c>
      <c r="J223" s="16">
        <v>273.23260781442326</v>
      </c>
      <c r="K223" s="16">
        <v>643708700.75000048</v>
      </c>
      <c r="L223" s="16">
        <v>1147.7169586994348</v>
      </c>
      <c r="M223" s="29">
        <v>2703906383.0000062</v>
      </c>
      <c r="N223" s="4"/>
      <c r="O223" s="4"/>
      <c r="P223" s="4"/>
      <c r="Q223" s="4"/>
    </row>
    <row r="224" spans="4:17" x14ac:dyDescent="0.2">
      <c r="D224" s="16">
        <v>52650</v>
      </c>
      <c r="E224" s="16">
        <v>212.4460521525796</v>
      </c>
      <c r="F224" s="16">
        <v>134223415.75000012</v>
      </c>
      <c r="G224" s="16">
        <v>1159.6367608420344</v>
      </c>
      <c r="H224" s="16">
        <v>732658505.49999917</v>
      </c>
      <c r="I224" s="16">
        <v>22800</v>
      </c>
      <c r="J224" s="16">
        <v>198.92617598684191</v>
      </c>
      <c r="K224" s="16">
        <v>54426201.750000015</v>
      </c>
      <c r="L224" s="16">
        <v>880.48172971491192</v>
      </c>
      <c r="M224" s="29">
        <v>240899801.25000009</v>
      </c>
      <c r="N224" s="4"/>
      <c r="O224" s="4"/>
      <c r="P224" s="4"/>
      <c r="Q224" s="4"/>
    </row>
    <row r="225" spans="4:17" x14ac:dyDescent="0.2">
      <c r="D225" s="16">
        <v>75</v>
      </c>
      <c r="E225" s="16">
        <v>234.87861111111113</v>
      </c>
      <c r="F225" s="16">
        <v>211390.75</v>
      </c>
      <c r="G225" s="16">
        <v>1220.8997222222222</v>
      </c>
      <c r="H225" s="16">
        <v>1098809.75</v>
      </c>
      <c r="I225" s="16">
        <v>50</v>
      </c>
      <c r="J225" s="16">
        <v>265.42124999999999</v>
      </c>
      <c r="K225" s="16">
        <v>159252.75</v>
      </c>
      <c r="L225" s="16">
        <v>828.34666666666669</v>
      </c>
      <c r="M225" s="29">
        <v>497008</v>
      </c>
      <c r="N225" s="4"/>
      <c r="O225" s="4"/>
      <c r="P225" s="4"/>
      <c r="Q225" s="4"/>
    </row>
    <row r="226" spans="4:17" x14ac:dyDescent="0.2"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29">
        <v>0</v>
      </c>
      <c r="N226" s="4"/>
      <c r="O226" s="4"/>
      <c r="P226" s="4"/>
      <c r="Q226" s="4"/>
    </row>
    <row r="227" spans="4:17" x14ac:dyDescent="0.2">
      <c r="D227" s="11"/>
      <c r="E227" s="11"/>
      <c r="F227" s="25">
        <v>2687081.54</v>
      </c>
      <c r="G227" s="11"/>
      <c r="H227" s="25">
        <v>2687081.54</v>
      </c>
      <c r="I227" s="11"/>
      <c r="J227" s="11"/>
      <c r="K227" s="25">
        <v>597902.99</v>
      </c>
      <c r="L227" s="11"/>
      <c r="M227" s="29">
        <v>597902.99</v>
      </c>
      <c r="N227" s="4"/>
      <c r="O227" s="4"/>
      <c r="P227" s="4"/>
      <c r="Q227" s="4"/>
    </row>
    <row r="228" spans="4:17" x14ac:dyDescent="0.2">
      <c r="D228" s="11"/>
      <c r="E228" s="11"/>
      <c r="F228" s="16">
        <v>68.150000000000006</v>
      </c>
      <c r="G228" s="11"/>
      <c r="H228" s="16">
        <v>68.150000000000006</v>
      </c>
      <c r="I228" s="11"/>
      <c r="J228" s="11"/>
      <c r="K228" s="16">
        <v>13.31</v>
      </c>
      <c r="L228" s="11"/>
      <c r="M228" s="29">
        <v>13.31</v>
      </c>
      <c r="N228" s="4"/>
      <c r="O228" s="4"/>
      <c r="P228" s="4"/>
      <c r="Q228" s="4"/>
    </row>
    <row r="234" spans="4:17" x14ac:dyDescent="0.2">
      <c r="N234" s="4"/>
      <c r="O234" s="4"/>
      <c r="P234" s="4"/>
      <c r="Q234" s="4"/>
    </row>
    <row r="235" spans="4:17" x14ac:dyDescent="0.2">
      <c r="N235" s="4"/>
      <c r="O235" s="4"/>
      <c r="P235" s="4"/>
      <c r="Q235" s="4"/>
    </row>
    <row r="236" spans="4:17" x14ac:dyDescent="0.2">
      <c r="N236" s="4"/>
      <c r="O236" s="4"/>
      <c r="P236" s="4"/>
      <c r="Q236" s="4"/>
    </row>
    <row r="237" spans="4:17" ht="51" x14ac:dyDescent="0.2">
      <c r="D237" s="149" t="s">
        <v>83</v>
      </c>
      <c r="E237" s="20" t="s">
        <v>121</v>
      </c>
      <c r="F237" s="20" t="s">
        <v>122</v>
      </c>
      <c r="G237" s="20" t="s">
        <v>59</v>
      </c>
      <c r="H237" s="20" t="s">
        <v>60</v>
      </c>
      <c r="I237" s="20" t="s">
        <v>83</v>
      </c>
      <c r="J237" s="20" t="s">
        <v>121</v>
      </c>
      <c r="K237" s="20" t="s">
        <v>122</v>
      </c>
      <c r="L237" s="20" t="s">
        <v>59</v>
      </c>
      <c r="M237" s="97" t="s">
        <v>60</v>
      </c>
      <c r="N237" s="4"/>
      <c r="O237" s="4"/>
      <c r="P237" s="4"/>
      <c r="Q237" s="4"/>
    </row>
    <row r="238" spans="4:17" x14ac:dyDescent="0.2">
      <c r="D238" s="16">
        <v>24650</v>
      </c>
      <c r="E238" s="99">
        <v>536.2235285665987</v>
      </c>
      <c r="F238" s="16">
        <v>158614919.75000015</v>
      </c>
      <c r="G238" s="99">
        <v>824.18087221095459</v>
      </c>
      <c r="H238" s="16">
        <v>243792701.99999967</v>
      </c>
      <c r="I238" s="99">
        <v>35075</v>
      </c>
      <c r="J238" s="99">
        <v>448.52322998336837</v>
      </c>
      <c r="K238" s="16">
        <v>188783427.49999997</v>
      </c>
      <c r="L238" s="99">
        <v>505.59311772392562</v>
      </c>
      <c r="M238" s="29">
        <v>212804143.25000012</v>
      </c>
      <c r="N238" s="4"/>
      <c r="O238" s="4"/>
      <c r="P238" s="4"/>
      <c r="Q238" s="4"/>
    </row>
    <row r="239" spans="4:17" x14ac:dyDescent="0.2">
      <c r="D239" s="16">
        <v>2925</v>
      </c>
      <c r="E239" s="99">
        <v>392.7269230769229</v>
      </c>
      <c r="F239" s="16">
        <v>13784715.000000002</v>
      </c>
      <c r="G239" s="99">
        <v>488.34037749287751</v>
      </c>
      <c r="H239" s="16">
        <v>17140747.25</v>
      </c>
      <c r="I239" s="16">
        <v>3575</v>
      </c>
      <c r="J239" s="99">
        <v>378.48113053613042</v>
      </c>
      <c r="K239" s="16">
        <v>16236840.499999998</v>
      </c>
      <c r="L239" s="99">
        <v>388.75444638694637</v>
      </c>
      <c r="M239" s="29">
        <v>16677565.749999991</v>
      </c>
      <c r="N239" s="4"/>
      <c r="O239" s="4"/>
      <c r="P239" s="4"/>
      <c r="Q239" s="4"/>
    </row>
    <row r="240" spans="4:17" x14ac:dyDescent="0.2">
      <c r="D240" s="16">
        <v>7775</v>
      </c>
      <c r="E240" s="99">
        <v>522.85632368703091</v>
      </c>
      <c r="F240" s="16">
        <v>48782494.999999948</v>
      </c>
      <c r="G240" s="99">
        <v>714.78691854233682</v>
      </c>
      <c r="H240" s="16">
        <v>66689619.500000007</v>
      </c>
      <c r="I240" s="16">
        <v>14950</v>
      </c>
      <c r="J240" s="99">
        <v>473.02460005574125</v>
      </c>
      <c r="K240" s="16">
        <v>84860613.25000006</v>
      </c>
      <c r="L240" s="99">
        <v>544.58580128205062</v>
      </c>
      <c r="M240" s="29">
        <v>97698692.75</v>
      </c>
      <c r="N240" s="4"/>
      <c r="O240" s="4"/>
      <c r="P240" s="4"/>
      <c r="Q240" s="4"/>
    </row>
    <row r="241" spans="4:17" x14ac:dyDescent="0.2">
      <c r="D241" s="16">
        <v>13800</v>
      </c>
      <c r="E241" s="99">
        <v>575.26099788647366</v>
      </c>
      <c r="F241" s="16">
        <v>95263221.24999997</v>
      </c>
      <c r="G241" s="99">
        <v>961.10866847826048</v>
      </c>
      <c r="H241" s="16">
        <v>159159595.49999979</v>
      </c>
      <c r="I241" s="16">
        <v>16375</v>
      </c>
      <c r="J241" s="99">
        <v>442.96539185750618</v>
      </c>
      <c r="K241" s="16">
        <v>87042699.499999985</v>
      </c>
      <c r="L241" s="99">
        <v>497.63160559796398</v>
      </c>
      <c r="M241" s="29">
        <v>97784610.5</v>
      </c>
      <c r="N241" s="4"/>
      <c r="O241" s="4"/>
      <c r="P241" s="4"/>
      <c r="Q241" s="4"/>
    </row>
    <row r="242" spans="4:17" x14ac:dyDescent="0.2">
      <c r="D242" s="16">
        <v>150</v>
      </c>
      <c r="E242" s="99">
        <v>435.82694444444445</v>
      </c>
      <c r="F242" s="16">
        <v>784488.5</v>
      </c>
      <c r="G242" s="99">
        <v>445.9665277777778</v>
      </c>
      <c r="H242" s="16">
        <v>802739.75</v>
      </c>
      <c r="I242" s="16">
        <v>175</v>
      </c>
      <c r="J242" s="99">
        <v>306.32107142857143</v>
      </c>
      <c r="K242" s="16">
        <v>643274.25</v>
      </c>
      <c r="L242" s="99">
        <v>306.32107142857143</v>
      </c>
      <c r="M242" s="29">
        <v>643274.25</v>
      </c>
      <c r="N242" s="4"/>
      <c r="O242" s="4"/>
      <c r="P242" s="4"/>
      <c r="Q242" s="4"/>
    </row>
    <row r="243" spans="4:17" x14ac:dyDescent="0.2">
      <c r="D243" s="16">
        <v>22225</v>
      </c>
      <c r="E243" s="99">
        <v>550.86099831271099</v>
      </c>
      <c r="F243" s="16">
        <v>146914628.24999997</v>
      </c>
      <c r="G243" s="99">
        <v>855.38451256093151</v>
      </c>
      <c r="H243" s="16">
        <v>228131049.49999985</v>
      </c>
      <c r="I243" s="16">
        <v>33275</v>
      </c>
      <c r="J243" s="99">
        <v>456.18639619333806</v>
      </c>
      <c r="K243" s="16">
        <v>182155228.00000006</v>
      </c>
      <c r="L243" s="99">
        <v>516.33782556974745</v>
      </c>
      <c r="M243" s="29">
        <v>206173693.75</v>
      </c>
      <c r="N243" s="4"/>
      <c r="O243" s="4"/>
      <c r="P243" s="4"/>
      <c r="Q243" s="4"/>
    </row>
    <row r="244" spans="4:17" x14ac:dyDescent="0.2">
      <c r="D244" s="16">
        <v>2425</v>
      </c>
      <c r="E244" s="99">
        <v>402.07187285223353</v>
      </c>
      <c r="F244" s="16">
        <v>11700291.500000006</v>
      </c>
      <c r="G244" s="99">
        <v>538.20111683848813</v>
      </c>
      <c r="H244" s="16">
        <v>15661652.499999996</v>
      </c>
      <c r="I244" s="16">
        <v>1800</v>
      </c>
      <c r="J244" s="99">
        <v>306.86108796296298</v>
      </c>
      <c r="K244" s="16">
        <v>6628199.5</v>
      </c>
      <c r="L244" s="99">
        <v>306.96525462962961</v>
      </c>
      <c r="M244" s="29">
        <v>6630449.5</v>
      </c>
      <c r="N244" s="4"/>
      <c r="O244" s="4"/>
      <c r="P244" s="4"/>
      <c r="Q244" s="4"/>
    </row>
    <row r="245" spans="4:17" x14ac:dyDescent="0.2">
      <c r="D245" s="16">
        <v>0</v>
      </c>
      <c r="E245" s="99" t="s">
        <v>95</v>
      </c>
      <c r="F245" s="16" t="s">
        <v>95</v>
      </c>
      <c r="G245" s="99" t="s">
        <v>95</v>
      </c>
      <c r="H245" s="16" t="s">
        <v>95</v>
      </c>
      <c r="I245" s="16">
        <v>0</v>
      </c>
      <c r="J245" s="99" t="s">
        <v>95</v>
      </c>
      <c r="K245" s="16" t="s">
        <v>95</v>
      </c>
      <c r="L245" s="99" t="s">
        <v>95</v>
      </c>
      <c r="M245" s="29" t="s">
        <v>95</v>
      </c>
      <c r="N245" s="4"/>
      <c r="O245" s="4"/>
      <c r="P245" s="4"/>
      <c r="Q245" s="4"/>
    </row>
    <row r="246" spans="4:17" x14ac:dyDescent="0.2">
      <c r="D246" s="11"/>
      <c r="E246" s="11"/>
      <c r="F246" s="25">
        <v>18300.599999999999</v>
      </c>
      <c r="G246" s="11"/>
      <c r="H246" s="25">
        <v>941529.28</v>
      </c>
      <c r="I246" s="11"/>
      <c r="J246" s="11"/>
      <c r="K246" s="25">
        <v>16650.8</v>
      </c>
      <c r="L246" s="11"/>
      <c r="M246" s="29">
        <v>173978.47</v>
      </c>
      <c r="N246" s="4"/>
      <c r="O246" s="4"/>
      <c r="P246" s="4"/>
      <c r="Q246" s="4"/>
    </row>
    <row r="247" spans="4:17" x14ac:dyDescent="0.2">
      <c r="D247" s="11"/>
      <c r="E247" s="11"/>
      <c r="F247" s="16">
        <v>68.150000000000006</v>
      </c>
      <c r="G247" s="11"/>
      <c r="H247" s="16">
        <v>68.150000000000006</v>
      </c>
      <c r="I247" s="11"/>
      <c r="J247" s="11"/>
      <c r="K247" s="16">
        <v>13.31</v>
      </c>
      <c r="L247" s="11"/>
      <c r="M247" s="29">
        <v>13.31</v>
      </c>
      <c r="N247" s="4"/>
      <c r="O247" s="4"/>
      <c r="P247" s="4"/>
      <c r="Q247" s="4"/>
    </row>
    <row r="248" spans="4:17" x14ac:dyDescent="0.2">
      <c r="N248" s="4"/>
      <c r="O248" s="4"/>
      <c r="P248" s="4"/>
      <c r="Q248" s="4"/>
    </row>
    <row r="249" spans="4:17" x14ac:dyDescent="0.2">
      <c r="N249" s="4"/>
      <c r="O249" s="4"/>
      <c r="P249" s="4"/>
      <c r="Q249" s="4"/>
    </row>
    <row r="250" spans="4:17" x14ac:dyDescent="0.2">
      <c r="N250" s="4"/>
      <c r="O250" s="4"/>
      <c r="P250" s="4"/>
      <c r="Q250" s="4"/>
    </row>
    <row r="251" spans="4:17" x14ac:dyDescent="0.2">
      <c r="N251" s="4"/>
      <c r="O251" s="4"/>
      <c r="P251" s="4"/>
      <c r="Q251" s="4"/>
    </row>
    <row r="252" spans="4:17" x14ac:dyDescent="0.2">
      <c r="N252" s="4"/>
      <c r="O252" s="4"/>
      <c r="P252" s="4"/>
      <c r="Q252" s="4"/>
    </row>
    <row r="253" spans="4:17" ht="51" x14ac:dyDescent="0.2">
      <c r="D253" s="20" t="s">
        <v>83</v>
      </c>
      <c r="E253" s="20" t="s">
        <v>121</v>
      </c>
      <c r="F253" s="20" t="s">
        <v>122</v>
      </c>
      <c r="G253" s="20" t="s">
        <v>59</v>
      </c>
      <c r="H253" s="20" t="s">
        <v>60</v>
      </c>
      <c r="I253" s="20" t="s">
        <v>83</v>
      </c>
      <c r="J253" s="20" t="s">
        <v>121</v>
      </c>
      <c r="K253" s="20" t="s">
        <v>122</v>
      </c>
      <c r="L253" s="20" t="s">
        <v>59</v>
      </c>
      <c r="M253" s="20" t="s">
        <v>60</v>
      </c>
      <c r="N253" s="4"/>
      <c r="O253" s="4"/>
      <c r="P253" s="4"/>
      <c r="Q253" s="4"/>
    </row>
    <row r="254" spans="4:17" x14ac:dyDescent="0.2">
      <c r="D254" s="16">
        <v>184025</v>
      </c>
      <c r="E254" s="99">
        <v>248.27838054159324</v>
      </c>
      <c r="F254" s="16">
        <v>548273147.74999881</v>
      </c>
      <c r="G254" s="99">
        <v>1776.4278019290934</v>
      </c>
      <c r="H254" s="16">
        <v>3922885514.9999957</v>
      </c>
      <c r="I254" s="16">
        <v>155300</v>
      </c>
      <c r="J254" s="99">
        <v>221.9054864241254</v>
      </c>
      <c r="K254" s="16">
        <v>413543064.49999857</v>
      </c>
      <c r="L254" s="99">
        <v>1218.4252870787752</v>
      </c>
      <c r="M254" s="16">
        <v>2270657365.0000024</v>
      </c>
      <c r="N254" s="4"/>
      <c r="O254" s="4"/>
      <c r="P254" s="4"/>
      <c r="Q254" s="4"/>
    </row>
    <row r="255" spans="4:17" x14ac:dyDescent="0.2">
      <c r="D255" s="16">
        <v>56475</v>
      </c>
      <c r="E255" s="99">
        <v>203.4933469824405</v>
      </c>
      <c r="F255" s="16">
        <v>137907441.25000054</v>
      </c>
      <c r="G255" s="99">
        <v>1140.0102490039828</v>
      </c>
      <c r="H255" s="16">
        <v>772584945.74999976</v>
      </c>
      <c r="I255" s="16">
        <v>45200</v>
      </c>
      <c r="J255" s="99">
        <v>197.67877535029464</v>
      </c>
      <c r="K255" s="16">
        <v>107220967.74999991</v>
      </c>
      <c r="L255" s="99">
        <v>1002.7321792035389</v>
      </c>
      <c r="M255" s="16">
        <v>543881934.0000006</v>
      </c>
      <c r="N255" s="4"/>
      <c r="O255" s="4"/>
      <c r="P255" s="4"/>
      <c r="Q255" s="4"/>
    </row>
    <row r="256" spans="4:17" x14ac:dyDescent="0.2">
      <c r="D256" s="16">
        <v>84425</v>
      </c>
      <c r="E256" s="99">
        <v>247.74436235317387</v>
      </c>
      <c r="F256" s="16">
        <v>250989813.49999988</v>
      </c>
      <c r="G256" s="99">
        <v>1595.1224516336022</v>
      </c>
      <c r="H256" s="16">
        <v>1616018555.7500038</v>
      </c>
      <c r="I256" s="16">
        <v>72325</v>
      </c>
      <c r="J256" s="99">
        <v>233.95871557783158</v>
      </c>
      <c r="K256" s="16">
        <v>203052769.24999991</v>
      </c>
      <c r="L256" s="99">
        <v>1226.9623309136944</v>
      </c>
      <c r="M256" s="16">
        <v>1064880607.0000014</v>
      </c>
      <c r="N256" s="4"/>
      <c r="O256" s="4"/>
      <c r="P256" s="4"/>
      <c r="Q256" s="4"/>
    </row>
    <row r="257" spans="4:17" x14ac:dyDescent="0.2">
      <c r="D257" s="16">
        <v>42975</v>
      </c>
      <c r="E257" s="99">
        <v>308.12022833042454</v>
      </c>
      <c r="F257" s="16">
        <v>158897601.74999991</v>
      </c>
      <c r="G257" s="99">
        <v>2953.6387133992607</v>
      </c>
      <c r="H257" s="16">
        <v>1523191484.5000012</v>
      </c>
      <c r="I257" s="16">
        <v>37550</v>
      </c>
      <c r="J257" s="99">
        <v>227.7786173990234</v>
      </c>
      <c r="K257" s="16">
        <v>102637044.99999997</v>
      </c>
      <c r="L257" s="99">
        <v>1462.3676226142932</v>
      </c>
      <c r="M257" s="16">
        <v>658942850.74999905</v>
      </c>
      <c r="N257" s="4"/>
      <c r="O257" s="4"/>
      <c r="P257" s="4"/>
      <c r="Q257" s="4"/>
    </row>
    <row r="258" spans="4:17" x14ac:dyDescent="0.2">
      <c r="D258" s="16">
        <v>150</v>
      </c>
      <c r="E258" s="99">
        <v>265.71736111111113</v>
      </c>
      <c r="F258" s="16">
        <v>478291.25</v>
      </c>
      <c r="G258" s="99">
        <v>6161.4049999999997</v>
      </c>
      <c r="H258" s="16">
        <v>11090529</v>
      </c>
      <c r="I258" s="16">
        <v>225</v>
      </c>
      <c r="J258" s="99">
        <v>234.17870370370372</v>
      </c>
      <c r="K258" s="16">
        <v>632282.5</v>
      </c>
      <c r="L258" s="99">
        <v>1093.3234259259259</v>
      </c>
      <c r="M258" s="16">
        <v>2951973.25</v>
      </c>
      <c r="N258" s="4"/>
      <c r="O258" s="4"/>
      <c r="P258" s="4"/>
      <c r="Q258" s="4"/>
    </row>
    <row r="259" spans="4:17" x14ac:dyDescent="0.2">
      <c r="D259" s="16">
        <v>136925</v>
      </c>
      <c r="E259" s="99">
        <v>263.68648210699308</v>
      </c>
      <c r="F259" s="16">
        <v>433263258.74999976</v>
      </c>
      <c r="G259" s="99">
        <v>1976.6681026717833</v>
      </c>
      <c r="H259" s="16">
        <v>3247863359.4999976</v>
      </c>
      <c r="I259" s="16">
        <v>137100</v>
      </c>
      <c r="J259" s="99">
        <v>226.68239894845613</v>
      </c>
      <c r="K259" s="16">
        <v>372937882.74999917</v>
      </c>
      <c r="L259" s="99">
        <v>1256.1956368526598</v>
      </c>
      <c r="M259" s="16">
        <v>2066693061.7500017</v>
      </c>
      <c r="N259" s="4"/>
      <c r="O259" s="4"/>
      <c r="P259" s="4"/>
      <c r="Q259" s="4"/>
    </row>
    <row r="260" spans="4:17" x14ac:dyDescent="0.2">
      <c r="D260" s="16">
        <v>47025</v>
      </c>
      <c r="E260" s="99">
        <v>203.43522638667338</v>
      </c>
      <c r="F260" s="16">
        <v>114798498.25000013</v>
      </c>
      <c r="G260" s="99">
        <v>1194.2643022328525</v>
      </c>
      <c r="H260" s="16">
        <v>673923345.75000012</v>
      </c>
      <c r="I260" s="16">
        <v>18175</v>
      </c>
      <c r="J260" s="99">
        <v>185.93042870242985</v>
      </c>
      <c r="K260" s="16">
        <v>40551426.499999933</v>
      </c>
      <c r="L260" s="99">
        <v>933.61161279229702</v>
      </c>
      <c r="M260" s="16">
        <v>203620692.75000021</v>
      </c>
      <c r="N260" s="4"/>
      <c r="O260" s="4"/>
      <c r="P260" s="4"/>
      <c r="Q260" s="4"/>
    </row>
    <row r="261" spans="4:17" x14ac:dyDescent="0.2">
      <c r="D261" s="16">
        <v>75</v>
      </c>
      <c r="E261" s="99">
        <v>234.87861111111113</v>
      </c>
      <c r="F261" s="16">
        <v>211390.75</v>
      </c>
      <c r="G261" s="99">
        <v>1220.8997222222222</v>
      </c>
      <c r="H261" s="16">
        <v>1098809.75</v>
      </c>
      <c r="I261" s="16">
        <v>25</v>
      </c>
      <c r="J261" s="99">
        <v>179.18416666666667</v>
      </c>
      <c r="K261" s="16">
        <v>53755.25</v>
      </c>
      <c r="L261" s="99">
        <v>1145.3683333333333</v>
      </c>
      <c r="M261" s="16">
        <v>343610.5</v>
      </c>
      <c r="N261" s="4"/>
      <c r="O261" s="4"/>
      <c r="P261" s="4"/>
      <c r="Q261" s="4"/>
    </row>
    <row r="262" spans="4:17" x14ac:dyDescent="0.2">
      <c r="D262" s="11"/>
      <c r="E262" s="11"/>
      <c r="F262" s="25">
        <v>15678.43</v>
      </c>
      <c r="G262" s="21"/>
      <c r="H262" s="25">
        <v>2687081.54</v>
      </c>
      <c r="I262" s="11"/>
      <c r="J262" s="11"/>
      <c r="K262" s="25">
        <v>21795.57</v>
      </c>
      <c r="L262" s="11"/>
      <c r="M262" s="16">
        <v>597902.99</v>
      </c>
      <c r="N262" s="4"/>
      <c r="O262" s="4"/>
      <c r="P262" s="4"/>
      <c r="Q262" s="4"/>
    </row>
    <row r="263" spans="4:17" x14ac:dyDescent="0.2">
      <c r="D263" s="11"/>
      <c r="E263" s="11"/>
      <c r="F263" s="16">
        <v>13.31</v>
      </c>
      <c r="G263" s="11"/>
      <c r="H263" s="16">
        <v>152.44999999999999</v>
      </c>
      <c r="I263" s="11"/>
      <c r="J263" s="11"/>
      <c r="K263" s="16">
        <v>7.53</v>
      </c>
      <c r="L263" s="11"/>
      <c r="M263" s="16">
        <v>457.54</v>
      </c>
      <c r="N263" s="4"/>
      <c r="O263" s="4"/>
      <c r="P263" s="4"/>
      <c r="Q263" s="4"/>
    </row>
    <row r="264" spans="4:17" x14ac:dyDescent="0.2">
      <c r="D264" s="11"/>
      <c r="E264" s="11"/>
      <c r="F264" s="16"/>
      <c r="G264" s="11"/>
      <c r="H264" s="16"/>
      <c r="I264" s="11"/>
      <c r="J264" s="11"/>
      <c r="K264" s="16"/>
      <c r="L264" s="11"/>
      <c r="M264" s="16"/>
      <c r="N264" s="4"/>
      <c r="O264" s="4"/>
      <c r="P264" s="4"/>
      <c r="Q264" s="4"/>
    </row>
    <row r="265" spans="4:17" x14ac:dyDescent="0.2">
      <c r="N265" s="4"/>
      <c r="O265" s="4"/>
      <c r="P265" s="4"/>
      <c r="Q265" s="4"/>
    </row>
    <row r="266" spans="4:17" x14ac:dyDescent="0.2">
      <c r="N266" s="4"/>
      <c r="O266" s="4"/>
      <c r="P266" s="4"/>
      <c r="Q266" s="4"/>
    </row>
    <row r="267" spans="4:17" x14ac:dyDescent="0.2">
      <c r="N267" s="4"/>
      <c r="O267" s="4"/>
      <c r="P267" s="4"/>
      <c r="Q267" s="4"/>
    </row>
    <row r="268" spans="4:17" x14ac:dyDescent="0.2">
      <c r="N268" s="4"/>
      <c r="O268" s="4"/>
      <c r="P268" s="4"/>
      <c r="Q268" s="4"/>
    </row>
    <row r="269" spans="4:17" x14ac:dyDescent="0.2">
      <c r="N269" s="4"/>
      <c r="O269" s="4"/>
      <c r="P269" s="4"/>
      <c r="Q269" s="4"/>
    </row>
    <row r="270" spans="4:17" ht="51" x14ac:dyDescent="0.2">
      <c r="D270" s="20" t="s">
        <v>83</v>
      </c>
      <c r="E270" s="20" t="s">
        <v>121</v>
      </c>
      <c r="F270" s="20" t="s">
        <v>122</v>
      </c>
      <c r="G270" s="20" t="s">
        <v>59</v>
      </c>
      <c r="H270" s="20" t="s">
        <v>60</v>
      </c>
      <c r="I270" s="20" t="s">
        <v>83</v>
      </c>
      <c r="J270" s="20" t="s">
        <v>121</v>
      </c>
      <c r="K270" s="20" t="s">
        <v>122</v>
      </c>
      <c r="L270" s="20" t="s">
        <v>59</v>
      </c>
      <c r="M270" s="20" t="s">
        <v>60</v>
      </c>
      <c r="N270" s="4"/>
      <c r="O270" s="4"/>
      <c r="P270" s="4"/>
      <c r="Q270" s="4"/>
    </row>
    <row r="271" spans="4:17" x14ac:dyDescent="0.2">
      <c r="D271" s="16">
        <v>8300</v>
      </c>
      <c r="E271" s="16">
        <v>388.02707580321288</v>
      </c>
      <c r="F271" s="16">
        <v>38647496.75</v>
      </c>
      <c r="G271" s="16">
        <v>2198.1485366465877</v>
      </c>
      <c r="H271" s="16">
        <v>218935594.24999994</v>
      </c>
      <c r="I271" s="16">
        <v>7900</v>
      </c>
      <c r="J271" s="16">
        <v>357.76903744725723</v>
      </c>
      <c r="K271" s="16">
        <v>33916504.749999985</v>
      </c>
      <c r="L271" s="16">
        <v>1218.0961761603369</v>
      </c>
      <c r="M271" s="16">
        <v>115475517.5000001</v>
      </c>
      <c r="N271" s="4"/>
      <c r="O271" s="4"/>
      <c r="P271" s="4"/>
      <c r="Q271" s="4"/>
    </row>
    <row r="272" spans="4:17" x14ac:dyDescent="0.2">
      <c r="D272" s="16">
        <v>50</v>
      </c>
      <c r="E272" s="16">
        <v>349.53166666666669</v>
      </c>
      <c r="F272" s="16">
        <v>209719</v>
      </c>
      <c r="G272" s="16">
        <v>1166.5370833333334</v>
      </c>
      <c r="H272" s="16">
        <v>699922.25</v>
      </c>
      <c r="I272" s="16">
        <v>450</v>
      </c>
      <c r="J272" s="16">
        <v>367.65615740740742</v>
      </c>
      <c r="K272" s="16">
        <v>1985343.25</v>
      </c>
      <c r="L272" s="16">
        <v>588.57384259259265</v>
      </c>
      <c r="M272" s="16">
        <v>3178298.75</v>
      </c>
      <c r="N272" s="4"/>
      <c r="O272" s="4"/>
      <c r="P272" s="4"/>
      <c r="Q272" s="4"/>
    </row>
    <row r="273" spans="4:17" x14ac:dyDescent="0.2">
      <c r="D273" s="16">
        <v>550</v>
      </c>
      <c r="E273" s="16">
        <v>455.01151515151514</v>
      </c>
      <c r="F273" s="16">
        <v>3003076</v>
      </c>
      <c r="G273" s="16">
        <v>781.75106060606095</v>
      </c>
      <c r="H273" s="16">
        <v>5159557</v>
      </c>
      <c r="I273" s="16">
        <v>2750</v>
      </c>
      <c r="J273" s="16">
        <v>419.84550757575772</v>
      </c>
      <c r="K273" s="16">
        <v>13854901.75</v>
      </c>
      <c r="L273" s="16">
        <v>736.28021212121189</v>
      </c>
      <c r="M273" s="16">
        <v>24297247.000000011</v>
      </c>
      <c r="N273" s="4"/>
      <c r="O273" s="4"/>
      <c r="P273" s="4"/>
      <c r="Q273" s="4"/>
    </row>
    <row r="274" spans="4:17" x14ac:dyDescent="0.2">
      <c r="D274" s="16">
        <v>6300</v>
      </c>
      <c r="E274" s="16">
        <v>408.99930224867728</v>
      </c>
      <c r="F274" s="16">
        <v>30920347.250000011</v>
      </c>
      <c r="G274" s="16">
        <v>2379.1459920634898</v>
      </c>
      <c r="H274" s="16">
        <v>179863437.00000006</v>
      </c>
      <c r="I274" s="16">
        <v>4150</v>
      </c>
      <c r="J274" s="16">
        <v>336.01993975903599</v>
      </c>
      <c r="K274" s="16">
        <v>16733792.999999998</v>
      </c>
      <c r="L274" s="16">
        <v>1486.5673192771085</v>
      </c>
      <c r="M274" s="16">
        <v>74031052.50000003</v>
      </c>
      <c r="N274" s="4"/>
      <c r="O274" s="4"/>
      <c r="P274" s="4"/>
      <c r="Q274" s="4"/>
    </row>
    <row r="275" spans="4:17" x14ac:dyDescent="0.2">
      <c r="D275" s="16">
        <v>1400</v>
      </c>
      <c r="E275" s="16">
        <v>268.71157738095246</v>
      </c>
      <c r="F275" s="16">
        <v>4514354.5</v>
      </c>
      <c r="G275" s="16">
        <v>1976.9451190476188</v>
      </c>
      <c r="H275" s="16">
        <v>33212677.999999993</v>
      </c>
      <c r="I275" s="16">
        <v>550</v>
      </c>
      <c r="J275" s="16">
        <v>203.404053030303</v>
      </c>
      <c r="K275" s="16">
        <v>1342466.75</v>
      </c>
      <c r="L275" s="16">
        <v>2116.5029166666664</v>
      </c>
      <c r="M275" s="16">
        <v>13968919.250000004</v>
      </c>
      <c r="N275" s="4"/>
      <c r="O275" s="4"/>
      <c r="P275" s="4"/>
      <c r="Q275" s="4"/>
    </row>
    <row r="276" spans="4:17" x14ac:dyDescent="0.2">
      <c r="D276" s="16">
        <v>8225</v>
      </c>
      <c r="E276" s="16">
        <v>387.30016464032423</v>
      </c>
      <c r="F276" s="16">
        <v>38226526.25</v>
      </c>
      <c r="G276" s="16">
        <v>2213.0443617021283</v>
      </c>
      <c r="H276" s="16">
        <v>218427478.49999997</v>
      </c>
      <c r="I276" s="16">
        <v>7550</v>
      </c>
      <c r="J276" s="16">
        <v>363.23033940397318</v>
      </c>
      <c r="K276" s="16">
        <v>32908668.749999985</v>
      </c>
      <c r="L276" s="16">
        <v>1251.7392328918318</v>
      </c>
      <c r="M276" s="16">
        <v>113407574.5000001</v>
      </c>
      <c r="N276" s="4"/>
      <c r="O276" s="4"/>
      <c r="P276" s="4"/>
      <c r="Q276" s="4"/>
    </row>
    <row r="277" spans="4:17" x14ac:dyDescent="0.2">
      <c r="D277" s="16">
        <v>75</v>
      </c>
      <c r="E277" s="16">
        <v>467.745</v>
      </c>
      <c r="F277" s="16">
        <v>420970.5</v>
      </c>
      <c r="G277" s="16">
        <v>564.57305555555558</v>
      </c>
      <c r="H277" s="16">
        <v>508115.75</v>
      </c>
      <c r="I277" s="16">
        <v>325</v>
      </c>
      <c r="J277" s="16">
        <v>231.36884615384611</v>
      </c>
      <c r="K277" s="16">
        <v>902338.5</v>
      </c>
      <c r="L277" s="16">
        <v>490.90910256410245</v>
      </c>
      <c r="M277" s="16">
        <v>1914545.5</v>
      </c>
      <c r="N277" s="4"/>
      <c r="O277" s="4"/>
      <c r="P277" s="4"/>
      <c r="Q277" s="4"/>
    </row>
    <row r="278" spans="4:17" x14ac:dyDescent="0.2">
      <c r="D278" s="16">
        <v>0</v>
      </c>
      <c r="E278" s="16" t="s">
        <v>95</v>
      </c>
      <c r="F278" s="16" t="s">
        <v>95</v>
      </c>
      <c r="G278" s="16" t="s">
        <v>95</v>
      </c>
      <c r="H278" s="16" t="s">
        <v>95</v>
      </c>
      <c r="I278" s="16">
        <v>25</v>
      </c>
      <c r="J278" s="16">
        <v>351.6583333333333</v>
      </c>
      <c r="K278" s="16">
        <v>105497.5</v>
      </c>
      <c r="L278" s="16">
        <v>511.32499999999999</v>
      </c>
      <c r="M278" s="16">
        <v>153397.5</v>
      </c>
      <c r="N278" s="4"/>
      <c r="O278" s="4"/>
      <c r="P278" s="4"/>
      <c r="Q278" s="4"/>
    </row>
    <row r="279" spans="4:17" x14ac:dyDescent="0.2">
      <c r="D279" s="11"/>
      <c r="E279" s="11"/>
      <c r="F279" s="25">
        <v>23280.080000000002</v>
      </c>
      <c r="G279" s="11"/>
      <c r="H279" s="25">
        <v>785155.62</v>
      </c>
      <c r="I279" s="11"/>
      <c r="J279" s="11"/>
      <c r="K279" s="25">
        <v>15091.56</v>
      </c>
      <c r="L279" s="11"/>
      <c r="M279" s="16">
        <v>333259.09000000003</v>
      </c>
      <c r="N279" s="4"/>
      <c r="O279" s="4"/>
      <c r="P279" s="4"/>
      <c r="Q279" s="4"/>
    </row>
    <row r="280" spans="4:17" x14ac:dyDescent="0.2">
      <c r="D280" s="11"/>
      <c r="E280" s="11"/>
      <c r="F280" s="16">
        <v>61.78</v>
      </c>
      <c r="G280" s="11"/>
      <c r="H280" s="16">
        <v>2900.22</v>
      </c>
      <c r="I280" s="11"/>
      <c r="J280" s="11"/>
      <c r="K280" s="16">
        <v>125.05</v>
      </c>
      <c r="L280" s="11"/>
      <c r="M280" s="16">
        <v>525.95000000000005</v>
      </c>
      <c r="N280" s="4"/>
      <c r="O280" s="4"/>
      <c r="P280" s="4"/>
      <c r="Q280" s="4"/>
    </row>
    <row r="281" spans="4:17" x14ac:dyDescent="0.2">
      <c r="N281" s="4"/>
      <c r="O281" s="4"/>
      <c r="P281" s="4"/>
      <c r="Q281" s="4"/>
    </row>
    <row r="282" spans="4:17" x14ac:dyDescent="0.2">
      <c r="N282" s="4"/>
      <c r="O282" s="4"/>
      <c r="P282" s="4"/>
      <c r="Q282" s="4"/>
    </row>
    <row r="283" spans="4:17" x14ac:dyDescent="0.2">
      <c r="N283" s="4"/>
      <c r="O283" s="4"/>
      <c r="P283" s="4"/>
      <c r="Q283" s="4"/>
    </row>
    <row r="284" spans="4:17" x14ac:dyDescent="0.2">
      <c r="N284" s="4"/>
      <c r="O284" s="4"/>
      <c r="P284" s="4"/>
      <c r="Q284" s="4"/>
    </row>
    <row r="285" spans="4:17" x14ac:dyDescent="0.2">
      <c r="N285" s="4"/>
      <c r="O285" s="4"/>
      <c r="P285" s="4"/>
      <c r="Q285" s="4"/>
    </row>
    <row r="286" spans="4:17" ht="51" x14ac:dyDescent="0.2">
      <c r="D286" s="20" t="s">
        <v>83</v>
      </c>
      <c r="E286" s="20" t="s">
        <v>121</v>
      </c>
      <c r="F286" s="20" t="s">
        <v>122</v>
      </c>
      <c r="G286" s="20" t="s">
        <v>59</v>
      </c>
      <c r="H286" s="20" t="s">
        <v>60</v>
      </c>
      <c r="I286" s="20" t="s">
        <v>83</v>
      </c>
      <c r="J286" s="20" t="s">
        <v>121</v>
      </c>
      <c r="K286" s="20" t="s">
        <v>122</v>
      </c>
      <c r="L286" s="20" t="s">
        <v>59</v>
      </c>
      <c r="M286" s="20" t="s">
        <v>60</v>
      </c>
      <c r="N286" s="4"/>
      <c r="O286" s="4"/>
      <c r="P286" s="4"/>
      <c r="Q286" s="4"/>
    </row>
    <row r="287" spans="4:17" x14ac:dyDescent="0.2">
      <c r="D287" s="16">
        <v>13525</v>
      </c>
      <c r="E287" s="16">
        <v>271.10613678373392</v>
      </c>
      <c r="F287" s="16">
        <v>44000526.000000015</v>
      </c>
      <c r="G287" s="16">
        <v>2405.6611367837381</v>
      </c>
      <c r="H287" s="16">
        <v>390438802.5000003</v>
      </c>
      <c r="I287" s="16">
        <v>20900</v>
      </c>
      <c r="J287" s="16">
        <v>247.41291267942631</v>
      </c>
      <c r="K287" s="16">
        <v>62051158.500000022</v>
      </c>
      <c r="L287" s="16">
        <v>1381.0453209728853</v>
      </c>
      <c r="M287" s="16">
        <v>346366166.49999946</v>
      </c>
      <c r="N287" s="4"/>
      <c r="O287" s="4"/>
      <c r="P287" s="4"/>
      <c r="Q287" s="4"/>
    </row>
    <row r="288" spans="4:17" x14ac:dyDescent="0.2">
      <c r="D288" s="16">
        <v>2250</v>
      </c>
      <c r="E288" s="16">
        <v>172.84386111111115</v>
      </c>
      <c r="F288" s="16">
        <v>4666784.25</v>
      </c>
      <c r="G288" s="16">
        <v>1164.0630092592594</v>
      </c>
      <c r="H288" s="16">
        <v>31429701.25</v>
      </c>
      <c r="I288" s="16">
        <v>4925</v>
      </c>
      <c r="J288" s="16">
        <v>206.98583333333332</v>
      </c>
      <c r="K288" s="16">
        <v>12232862.750000009</v>
      </c>
      <c r="L288" s="16">
        <v>927.77354060913638</v>
      </c>
      <c r="M288" s="16">
        <v>54831416.250000015</v>
      </c>
      <c r="N288" s="4"/>
      <c r="O288" s="4"/>
      <c r="P288" s="4"/>
      <c r="Q288" s="4"/>
    </row>
    <row r="289" spans="4:17" x14ac:dyDescent="0.2">
      <c r="D289" s="16">
        <v>5625</v>
      </c>
      <c r="E289" s="16">
        <v>217.4534407407408</v>
      </c>
      <c r="F289" s="16">
        <v>14678107.250000002</v>
      </c>
      <c r="G289" s="16">
        <v>1735.929237037037</v>
      </c>
      <c r="H289" s="16">
        <v>117175223.50000004</v>
      </c>
      <c r="I289" s="16">
        <v>11400</v>
      </c>
      <c r="J289" s="16">
        <v>258.72749086257295</v>
      </c>
      <c r="K289" s="16">
        <v>35393920.750000022</v>
      </c>
      <c r="L289" s="16">
        <v>1385.2202741228066</v>
      </c>
      <c r="M289" s="16">
        <v>189498133.50000006</v>
      </c>
      <c r="N289" s="4"/>
      <c r="O289" s="4"/>
      <c r="P289" s="4"/>
      <c r="Q289" s="4"/>
    </row>
    <row r="290" spans="4:17" x14ac:dyDescent="0.2">
      <c r="D290" s="16">
        <v>5250</v>
      </c>
      <c r="E290" s="16">
        <v>361.53982936507924</v>
      </c>
      <c r="F290" s="16">
        <v>22777009.249999989</v>
      </c>
      <c r="G290" s="16">
        <v>3498.210115079366</v>
      </c>
      <c r="H290" s="16">
        <v>220387237.24999988</v>
      </c>
      <c r="I290" s="16">
        <v>4550</v>
      </c>
      <c r="J290" s="16">
        <v>261.6004716117215</v>
      </c>
      <c r="K290" s="16">
        <v>14283385.749999993</v>
      </c>
      <c r="L290" s="16">
        <v>1826.8633974358972</v>
      </c>
      <c r="M290" s="16">
        <v>99746741.499999985</v>
      </c>
      <c r="N290" s="4"/>
      <c r="O290" s="4"/>
      <c r="P290" s="4"/>
      <c r="Q290" s="4"/>
    </row>
    <row r="291" spans="4:17" x14ac:dyDescent="0.2">
      <c r="D291" s="16">
        <v>400</v>
      </c>
      <c r="E291" s="16">
        <v>391.38026041666666</v>
      </c>
      <c r="F291" s="16">
        <v>1878625.25</v>
      </c>
      <c r="G291" s="16">
        <v>4468.0501041666666</v>
      </c>
      <c r="H291" s="16">
        <v>21446640.500000004</v>
      </c>
      <c r="I291" s="16">
        <v>25</v>
      </c>
      <c r="J291" s="16">
        <v>469.96416666666664</v>
      </c>
      <c r="K291" s="16">
        <v>140989.25</v>
      </c>
      <c r="L291" s="16">
        <v>7632.9174999999996</v>
      </c>
      <c r="M291" s="16">
        <v>2289875.25</v>
      </c>
      <c r="N291" s="4"/>
      <c r="O291" s="4"/>
      <c r="P291" s="4"/>
      <c r="Q291" s="4"/>
    </row>
    <row r="292" spans="4:17" x14ac:dyDescent="0.2">
      <c r="D292" s="16">
        <v>10400</v>
      </c>
      <c r="E292" s="16">
        <v>294.04543669871816</v>
      </c>
      <c r="F292" s="16">
        <v>36696870.499999993</v>
      </c>
      <c r="G292" s="16">
        <v>2787.4472035256445</v>
      </c>
      <c r="H292" s="16">
        <v>347873411.00000024</v>
      </c>
      <c r="I292" s="16">
        <v>18400</v>
      </c>
      <c r="J292" s="16">
        <v>252.29583899456577</v>
      </c>
      <c r="K292" s="16">
        <v>55706921.25000003</v>
      </c>
      <c r="L292" s="16">
        <v>1438.5509646739124</v>
      </c>
      <c r="M292" s="16">
        <v>317632052.9999994</v>
      </c>
      <c r="N292" s="4"/>
      <c r="O292" s="4"/>
      <c r="P292" s="4"/>
      <c r="Q292" s="4"/>
    </row>
    <row r="293" spans="4:17" x14ac:dyDescent="0.2">
      <c r="D293" s="16">
        <v>3125</v>
      </c>
      <c r="E293" s="16">
        <v>194.76414666666659</v>
      </c>
      <c r="F293" s="16">
        <v>7303655.4999999963</v>
      </c>
      <c r="G293" s="16">
        <v>1135.0771066666666</v>
      </c>
      <c r="H293" s="16">
        <v>42565391.500000007</v>
      </c>
      <c r="I293" s="16">
        <v>2500</v>
      </c>
      <c r="J293" s="16">
        <v>211.47457500000002</v>
      </c>
      <c r="K293" s="16">
        <v>6344237.2500000009</v>
      </c>
      <c r="L293" s="16">
        <v>957.80378333333329</v>
      </c>
      <c r="M293" s="16">
        <v>28734113.500000004</v>
      </c>
      <c r="N293" s="4"/>
      <c r="O293" s="4"/>
      <c r="P293" s="4"/>
      <c r="Q293" s="4"/>
    </row>
    <row r="294" spans="4:17" x14ac:dyDescent="0.2">
      <c r="D294" s="16">
        <v>0</v>
      </c>
      <c r="E294" s="16" t="s">
        <v>95</v>
      </c>
      <c r="F294" s="16" t="s">
        <v>95</v>
      </c>
      <c r="G294" s="16" t="s">
        <v>95</v>
      </c>
      <c r="H294" s="16" t="s">
        <v>95</v>
      </c>
      <c r="I294" s="16">
        <v>0</v>
      </c>
      <c r="J294" s="16" t="s">
        <v>95</v>
      </c>
      <c r="K294" s="16" t="s">
        <v>95</v>
      </c>
      <c r="L294" s="16" t="s">
        <v>95</v>
      </c>
      <c r="M294" s="16" t="s">
        <v>95</v>
      </c>
      <c r="N294" s="4"/>
      <c r="O294" s="4"/>
      <c r="P294" s="4"/>
      <c r="Q294" s="4"/>
    </row>
    <row r="295" spans="4:17" x14ac:dyDescent="0.2">
      <c r="D295" s="11"/>
      <c r="E295" s="11"/>
      <c r="F295" s="25">
        <v>13414.8</v>
      </c>
      <c r="G295" s="11"/>
      <c r="H295" s="25">
        <v>927000.13</v>
      </c>
      <c r="I295" s="11"/>
      <c r="J295" s="11"/>
      <c r="K295" s="25">
        <v>13104</v>
      </c>
      <c r="L295" s="11"/>
      <c r="M295" s="16">
        <v>269362.5</v>
      </c>
      <c r="N295" s="4"/>
      <c r="O295" s="4"/>
      <c r="P295" s="4"/>
      <c r="Q295" s="4"/>
    </row>
    <row r="296" spans="4:17" x14ac:dyDescent="0.2">
      <c r="D296" s="11"/>
      <c r="E296" s="11"/>
      <c r="F296" s="16">
        <v>25.23</v>
      </c>
      <c r="G296" s="11"/>
      <c r="H296" s="16">
        <v>2256.5500000000002</v>
      </c>
      <c r="I296" s="11"/>
      <c r="J296" s="11"/>
      <c r="K296" s="16">
        <v>13.43</v>
      </c>
      <c r="L296" s="11"/>
      <c r="M296" s="16">
        <v>815.3</v>
      </c>
      <c r="N296" s="4"/>
      <c r="O296" s="4"/>
      <c r="P296" s="4"/>
      <c r="Q296" s="4"/>
    </row>
    <row r="297" spans="4:17" x14ac:dyDescent="0.2">
      <c r="D297" s="11"/>
      <c r="E297" s="11"/>
      <c r="F297" s="16"/>
      <c r="G297" s="11"/>
      <c r="H297" s="16"/>
      <c r="I297" s="11"/>
      <c r="J297" s="11"/>
      <c r="K297" s="16"/>
      <c r="L297" s="11"/>
      <c r="M297" s="16"/>
      <c r="N297" s="4"/>
      <c r="O297" s="4"/>
      <c r="P297" s="4"/>
      <c r="Q297" s="4"/>
    </row>
    <row r="298" spans="4:17" x14ac:dyDescent="0.2">
      <c r="D298" s="11"/>
      <c r="E298" s="11"/>
      <c r="F298" s="18"/>
      <c r="G298" s="11"/>
      <c r="H298" s="18"/>
      <c r="I298" s="11"/>
      <c r="J298" s="11"/>
      <c r="K298" s="18"/>
      <c r="L298" s="11"/>
      <c r="M298" s="18"/>
      <c r="N298" s="4"/>
      <c r="O298" s="4"/>
      <c r="P298" s="4"/>
      <c r="Q298" s="4"/>
    </row>
    <row r="299" spans="4:17" x14ac:dyDescent="0.2">
      <c r="N299" s="4"/>
      <c r="O299" s="4"/>
      <c r="P299" s="4"/>
      <c r="Q299" s="4"/>
    </row>
    <row r="300" spans="4:17" x14ac:dyDescent="0.2">
      <c r="N300" s="4"/>
      <c r="O300" s="4"/>
      <c r="P300" s="4"/>
      <c r="Q300" s="4"/>
    </row>
    <row r="301" spans="4:17" x14ac:dyDescent="0.2">
      <c r="N301" s="4"/>
      <c r="O301" s="4"/>
      <c r="P301" s="4"/>
      <c r="Q301" s="4"/>
    </row>
    <row r="302" spans="4:17" x14ac:dyDescent="0.2">
      <c r="D302" s="34">
        <v>7708.71</v>
      </c>
      <c r="E302" s="150">
        <v>9600.3349999999991</v>
      </c>
      <c r="F302" s="150">
        <v>9596.0750000000007</v>
      </c>
      <c r="G302" s="150">
        <v>10905.77</v>
      </c>
      <c r="H302" s="150">
        <v>6302.08</v>
      </c>
      <c r="I302" s="150">
        <v>6307.4050000000007</v>
      </c>
      <c r="J302" s="150">
        <v>5280.56</v>
      </c>
      <c r="N302" s="4"/>
      <c r="O302" s="4"/>
      <c r="P302" s="4"/>
      <c r="Q302" s="4"/>
    </row>
    <row r="303" spans="4:17" x14ac:dyDescent="0.2">
      <c r="D303" s="34">
        <v>12180.77</v>
      </c>
      <c r="E303" s="150">
        <v>13800.87</v>
      </c>
      <c r="F303" s="150">
        <v>13780.845000000001</v>
      </c>
      <c r="G303" s="150">
        <v>17658.495000000003</v>
      </c>
      <c r="H303" s="150">
        <v>10453.530000000001</v>
      </c>
      <c r="I303" s="150">
        <v>10467.754999999999</v>
      </c>
      <c r="J303" s="150">
        <v>8269.4699999999993</v>
      </c>
      <c r="N303" s="4"/>
      <c r="O303" s="4"/>
      <c r="P303" s="4"/>
      <c r="Q303" s="4"/>
    </row>
    <row r="304" spans="4:17" x14ac:dyDescent="0.2">
      <c r="D304" s="34">
        <v>17336.23</v>
      </c>
      <c r="E304" s="150">
        <v>19410.574999999997</v>
      </c>
      <c r="F304" s="150">
        <v>19351.03</v>
      </c>
      <c r="G304" s="150">
        <v>29157.404999999999</v>
      </c>
      <c r="H304" s="150">
        <v>15091.56</v>
      </c>
      <c r="I304" s="150">
        <v>15091.555</v>
      </c>
      <c r="J304" s="150">
        <v>15458.11</v>
      </c>
      <c r="N304" s="4"/>
      <c r="O304" s="4"/>
      <c r="P304" s="4"/>
      <c r="Q304" s="4"/>
    </row>
    <row r="305" spans="4:17" x14ac:dyDescent="0.2">
      <c r="D305" s="34">
        <v>17170.969713682156</v>
      </c>
      <c r="E305" s="150">
        <v>20720.401795010937</v>
      </c>
      <c r="F305" s="150">
        <v>20619.527261383588</v>
      </c>
      <c r="G305" s="150">
        <v>31691.708214285711</v>
      </c>
      <c r="H305" s="150">
        <v>13438.134788411087</v>
      </c>
      <c r="I305" s="150">
        <v>13407.191339367551</v>
      </c>
      <c r="J305" s="150">
        <v>20363.12</v>
      </c>
      <c r="N305" s="4"/>
      <c r="O305" s="4"/>
      <c r="P305" s="4"/>
      <c r="Q305" s="4"/>
    </row>
    <row r="306" spans="4:17" x14ac:dyDescent="0.2">
      <c r="D306" s="5">
        <v>7721355806.0000238</v>
      </c>
      <c r="E306" s="150">
        <v>4776052613.750021</v>
      </c>
      <c r="F306" s="150">
        <v>4709500026.5000114</v>
      </c>
      <c r="G306" s="150">
        <v>66552587.249999993</v>
      </c>
      <c r="H306" s="150">
        <v>2945303192.25</v>
      </c>
      <c r="I306" s="150">
        <v>2925449150.2499995</v>
      </c>
      <c r="J306" s="150">
        <v>19854042</v>
      </c>
    </row>
    <row r="307" spans="4:17" x14ac:dyDescent="0.2">
      <c r="D307" s="151" t="s">
        <v>97</v>
      </c>
      <c r="E307" s="152"/>
      <c r="F307" s="152"/>
      <c r="G307" s="152"/>
      <c r="H307" s="152"/>
      <c r="I307" s="152"/>
      <c r="J307" s="152"/>
    </row>
    <row r="308" spans="4:17" x14ac:dyDescent="0.2">
      <c r="D308" s="16">
        <v>449675</v>
      </c>
      <c r="E308" s="16">
        <v>230500</v>
      </c>
      <c r="F308" s="16">
        <v>228400</v>
      </c>
      <c r="G308" s="16">
        <v>2100</v>
      </c>
      <c r="H308" s="16">
        <v>219175</v>
      </c>
      <c r="I308" s="16">
        <v>218200</v>
      </c>
      <c r="J308" s="16">
        <v>975</v>
      </c>
    </row>
    <row r="315" spans="4:17" x14ac:dyDescent="0.2">
      <c r="D315" s="34">
        <v>1177.43</v>
      </c>
      <c r="E315" s="150">
        <v>1229.6199999999999</v>
      </c>
      <c r="F315" s="150">
        <v>1228.8150000000001</v>
      </c>
      <c r="G315" s="150">
        <v>1295.8399999999999</v>
      </c>
      <c r="H315" s="150">
        <v>1132.1300000000001</v>
      </c>
      <c r="I315" s="150">
        <v>1131.52</v>
      </c>
      <c r="J315" s="150">
        <v>1166.76</v>
      </c>
    </row>
    <row r="316" spans="4:17" x14ac:dyDescent="0.2">
      <c r="D316" s="34">
        <v>2483.4499999999998</v>
      </c>
      <c r="E316" s="150">
        <v>2548.8000000000002</v>
      </c>
      <c r="F316" s="150">
        <v>2547.9949999999999</v>
      </c>
      <c r="G316" s="150">
        <v>3276.83</v>
      </c>
      <c r="H316" s="150">
        <v>2407.3000000000002</v>
      </c>
      <c r="I316" s="150">
        <v>2407.89</v>
      </c>
      <c r="J316" s="150">
        <v>2050.04</v>
      </c>
    </row>
    <row r="317" spans="4:17" x14ac:dyDescent="0.2">
      <c r="D317" s="34">
        <v>4691.21</v>
      </c>
      <c r="E317" s="150">
        <v>4792.32</v>
      </c>
      <c r="F317" s="150">
        <v>4792.32</v>
      </c>
      <c r="G317" s="150">
        <v>4594.9850000000006</v>
      </c>
      <c r="H317" s="150">
        <v>4565.26</v>
      </c>
      <c r="I317" s="150">
        <v>4566.4050000000007</v>
      </c>
      <c r="J317" s="150">
        <v>3964.56</v>
      </c>
    </row>
    <row r="318" spans="4:17" x14ac:dyDescent="0.2">
      <c r="D318" s="34">
        <v>3308.6790359704228</v>
      </c>
      <c r="E318" s="150">
        <v>3425.3192635574896</v>
      </c>
      <c r="F318" s="150">
        <v>3423.2939174693702</v>
      </c>
      <c r="G318" s="150">
        <v>3645.5997619047625</v>
      </c>
      <c r="H318" s="150">
        <v>3186.0118866202765</v>
      </c>
      <c r="I318" s="150">
        <v>3187.6037694775414</v>
      </c>
      <c r="J318" s="150">
        <v>2829.7566666666671</v>
      </c>
    </row>
    <row r="319" spans="4:17" x14ac:dyDescent="0.2">
      <c r="D319" s="5">
        <v>1487830245.4999998</v>
      </c>
      <c r="E319" s="150">
        <v>789536090.25000131</v>
      </c>
      <c r="F319" s="150">
        <v>781880330.75000417</v>
      </c>
      <c r="G319" s="150">
        <v>7655759.5000000009</v>
      </c>
      <c r="H319" s="150">
        <v>698294155.24999917</v>
      </c>
      <c r="I319" s="150">
        <v>695535142.49999952</v>
      </c>
      <c r="J319" s="150">
        <v>2759012.75</v>
      </c>
    </row>
    <row r="320" spans="4:17" x14ac:dyDescent="0.2">
      <c r="D320" s="151" t="s">
        <v>97</v>
      </c>
      <c r="E320" s="152"/>
      <c r="F320" s="152"/>
      <c r="G320" s="152"/>
      <c r="H320" s="152"/>
      <c r="I320" s="152"/>
      <c r="J320" s="152"/>
    </row>
    <row r="321" spans="4:10" x14ac:dyDescent="0.2">
      <c r="D321" s="16">
        <v>449675</v>
      </c>
      <c r="E321" s="16">
        <v>230500</v>
      </c>
      <c r="F321" s="16">
        <v>228400</v>
      </c>
      <c r="G321" s="16">
        <v>2100</v>
      </c>
      <c r="H321" s="16">
        <v>219175</v>
      </c>
      <c r="I321" s="16">
        <v>218200</v>
      </c>
      <c r="J321" s="16">
        <v>975</v>
      </c>
    </row>
    <row r="329" spans="4:10" x14ac:dyDescent="0.2">
      <c r="D329" s="5">
        <v>4741.4799999999996</v>
      </c>
      <c r="E329" s="5">
        <v>5463.2809999999963</v>
      </c>
      <c r="F329" s="5">
        <v>3953.66</v>
      </c>
      <c r="G329" s="5">
        <v>133654894.25000007</v>
      </c>
      <c r="H329" s="5">
        <v>85089300.24999997</v>
      </c>
      <c r="I329" s="5">
        <v>54007017.00000006</v>
      </c>
    </row>
    <row r="330" spans="4:10" x14ac:dyDescent="0.2">
      <c r="D330" s="5">
        <v>6648.01</v>
      </c>
      <c r="E330" s="5">
        <v>8542.7399999999907</v>
      </c>
      <c r="F330" s="5">
        <v>5350.82</v>
      </c>
      <c r="G330" s="5">
        <v>247640432.49999973</v>
      </c>
      <c r="H330" s="5">
        <v>165044420.24999985</v>
      </c>
      <c r="I330" s="5">
        <v>102799207.25</v>
      </c>
    </row>
    <row r="331" spans="4:10" x14ac:dyDescent="0.2">
      <c r="D331" s="5">
        <v>8741.23</v>
      </c>
      <c r="E331" s="5">
        <v>10656.548000000003</v>
      </c>
      <c r="F331" s="5">
        <v>7126.19</v>
      </c>
      <c r="G331" s="5">
        <v>346922254.74999976</v>
      </c>
      <c r="H331" s="5">
        <v>221523548.25000042</v>
      </c>
      <c r="I331" s="5">
        <v>137391499.24999985</v>
      </c>
    </row>
    <row r="332" spans="4:10" x14ac:dyDescent="0.2">
      <c r="D332" s="5">
        <v>10596.76</v>
      </c>
      <c r="E332" s="5">
        <v>12250.341999999959</v>
      </c>
      <c r="F332" s="5">
        <v>8831.35</v>
      </c>
      <c r="G332" s="5">
        <v>435138742.74999964</v>
      </c>
      <c r="H332" s="5">
        <v>265132015.00000018</v>
      </c>
      <c r="I332" s="5">
        <v>174332663.99999982</v>
      </c>
    </row>
    <row r="333" spans="4:10" x14ac:dyDescent="0.2">
      <c r="D333" s="5">
        <v>12180.77</v>
      </c>
      <c r="E333" s="5">
        <v>13800.87</v>
      </c>
      <c r="F333" s="5">
        <v>10453.530000000001</v>
      </c>
      <c r="G333" s="5">
        <v>513466855.5000003</v>
      </c>
      <c r="H333" s="5">
        <v>300347837.99999976</v>
      </c>
      <c r="I333" s="5">
        <v>211128617.50000042</v>
      </c>
    </row>
    <row r="334" spans="4:10" x14ac:dyDescent="0.2">
      <c r="D334" s="5">
        <v>13899.32</v>
      </c>
      <c r="E334" s="5">
        <v>15477.17</v>
      </c>
      <c r="F334" s="5">
        <v>12030.32</v>
      </c>
      <c r="G334" s="5">
        <v>585687068.25000036</v>
      </c>
      <c r="H334" s="5">
        <v>337026310.0000003</v>
      </c>
      <c r="I334" s="5">
        <v>246902080.2499997</v>
      </c>
    </row>
    <row r="335" spans="4:10" x14ac:dyDescent="0.2">
      <c r="D335" s="5">
        <v>15934.85</v>
      </c>
      <c r="E335" s="5">
        <v>17669.833000000031</v>
      </c>
      <c r="F335" s="5">
        <v>13950.7</v>
      </c>
      <c r="G335" s="5">
        <v>669060532.00000036</v>
      </c>
      <c r="H335" s="5">
        <v>379652535.24999958</v>
      </c>
      <c r="I335" s="5">
        <v>283255588.75000024</v>
      </c>
    </row>
    <row r="336" spans="4:10" x14ac:dyDescent="0.2">
      <c r="D336" s="5">
        <v>19353.900000000001</v>
      </c>
      <c r="E336" s="5">
        <v>22059.507999999871</v>
      </c>
      <c r="F336" s="5">
        <v>16617.77</v>
      </c>
      <c r="G336" s="5">
        <v>784051546.75000095</v>
      </c>
      <c r="H336" s="5">
        <v>451275963.99999976</v>
      </c>
      <c r="I336" s="5">
        <v>332679473.75000006</v>
      </c>
    </row>
    <row r="337" spans="4:9" x14ac:dyDescent="0.2">
      <c r="D337" s="5">
        <v>27979.84</v>
      </c>
      <c r="E337" s="5">
        <v>32975.066999999864</v>
      </c>
      <c r="F337" s="5">
        <v>23249.32</v>
      </c>
      <c r="G337" s="5">
        <v>1032603871.0000015</v>
      </c>
      <c r="H337" s="5">
        <v>614739912.99999976</v>
      </c>
      <c r="I337" s="5">
        <v>424401432.75000006</v>
      </c>
    </row>
    <row r="338" spans="4:9" x14ac:dyDescent="0.2">
      <c r="D338" s="5">
        <v>2687081.54</v>
      </c>
      <c r="E338" s="5">
        <v>2687081.54</v>
      </c>
      <c r="F338" s="5">
        <v>597902.99</v>
      </c>
      <c r="G338" s="5">
        <v>2973129608.249999</v>
      </c>
      <c r="H338" s="5">
        <v>1956220769.7500019</v>
      </c>
      <c r="I338" s="5">
        <v>978405611.74999905</v>
      </c>
    </row>
    <row r="339" spans="4:9" x14ac:dyDescent="0.2">
      <c r="D339" s="98">
        <v>449675</v>
      </c>
      <c r="E339" s="98">
        <v>230500</v>
      </c>
      <c r="F339" s="98">
        <v>219175</v>
      </c>
      <c r="G339" s="16">
        <v>7721355806.0000019</v>
      </c>
      <c r="H339" s="16">
        <v>4776052613.7500019</v>
      </c>
      <c r="I339" s="16">
        <v>2945303192.249999</v>
      </c>
    </row>
    <row r="348" spans="4:9" x14ac:dyDescent="0.2">
      <c r="D348" s="5">
        <v>574.95000000000005</v>
      </c>
      <c r="E348" s="5">
        <v>590.125</v>
      </c>
      <c r="F348" s="5">
        <v>549.12</v>
      </c>
      <c r="G348" s="5">
        <v>15852876.000000002</v>
      </c>
      <c r="H348" s="5">
        <v>8398457.7500000093</v>
      </c>
      <c r="I348" s="5">
        <v>7476578.9999999925</v>
      </c>
    </row>
    <row r="349" spans="4:9" x14ac:dyDescent="0.2">
      <c r="D349" s="5">
        <v>970.66</v>
      </c>
      <c r="E349" s="5">
        <v>1009.5519999999991</v>
      </c>
      <c r="F349" s="5">
        <v>922.72</v>
      </c>
      <c r="G349" s="5">
        <v>34754708.249999933</v>
      </c>
      <c r="H349" s="5">
        <v>18586855.249999959</v>
      </c>
      <c r="I349" s="5">
        <v>16242892.999999987</v>
      </c>
    </row>
    <row r="350" spans="4:9" x14ac:dyDescent="0.2">
      <c r="D350" s="5">
        <v>1400.14</v>
      </c>
      <c r="E350" s="5">
        <v>1453.8410000000008</v>
      </c>
      <c r="F350" s="5">
        <v>1343.02</v>
      </c>
      <c r="G350" s="5">
        <v>53146237.000000052</v>
      </c>
      <c r="H350" s="5">
        <v>28346313</v>
      </c>
      <c r="I350" s="5">
        <v>24850833.749999978</v>
      </c>
    </row>
    <row r="351" spans="4:9" x14ac:dyDescent="0.2">
      <c r="D351" s="5">
        <v>1909.5</v>
      </c>
      <c r="E351" s="5">
        <v>1973.6079999999995</v>
      </c>
      <c r="F351" s="5">
        <v>1853.65</v>
      </c>
      <c r="G351" s="5">
        <v>74490856.250000134</v>
      </c>
      <c r="H351" s="5">
        <v>39508795.750000015</v>
      </c>
      <c r="I351" s="5">
        <v>35010458.750000007</v>
      </c>
    </row>
    <row r="352" spans="4:9" x14ac:dyDescent="0.2">
      <c r="D352" s="5">
        <v>2483.4499999999998</v>
      </c>
      <c r="E352" s="5">
        <v>2548.8000000000002</v>
      </c>
      <c r="F352" s="5">
        <v>2407.3000000000002</v>
      </c>
      <c r="G352" s="5">
        <v>98587383.000000104</v>
      </c>
      <c r="H352" s="5">
        <v>51952649.750000015</v>
      </c>
      <c r="I352" s="5">
        <v>46635303.500000022</v>
      </c>
    </row>
    <row r="353" spans="4:9" x14ac:dyDescent="0.2">
      <c r="D353" s="5">
        <v>3171.64</v>
      </c>
      <c r="E353" s="5">
        <v>3261.4259999999999</v>
      </c>
      <c r="F353" s="5">
        <v>3087.36</v>
      </c>
      <c r="G353" s="5">
        <v>126688244.25000003</v>
      </c>
      <c r="H353" s="5">
        <v>66589337.000000022</v>
      </c>
      <c r="I353" s="5">
        <v>60138066.750000082</v>
      </c>
    </row>
    <row r="354" spans="4:9" x14ac:dyDescent="0.2">
      <c r="D354" s="5">
        <v>4076.8</v>
      </c>
      <c r="E354" s="5">
        <v>4177.8250000000062</v>
      </c>
      <c r="F354" s="5">
        <v>4012.06</v>
      </c>
      <c r="G354" s="5">
        <v>162939344.99999994</v>
      </c>
      <c r="H354" s="5">
        <v>85404024.24999997</v>
      </c>
      <c r="I354" s="5">
        <v>77454020.49999994</v>
      </c>
    </row>
    <row r="355" spans="4:9" x14ac:dyDescent="0.2">
      <c r="D355" s="5">
        <v>4968.93</v>
      </c>
      <c r="E355" s="5">
        <v>5203.0419999999922</v>
      </c>
      <c r="F355" s="5">
        <v>4792.32</v>
      </c>
      <c r="G355" s="5">
        <v>206663338.99999997</v>
      </c>
      <c r="H355" s="5">
        <v>108317052.00000003</v>
      </c>
      <c r="I355" s="5">
        <v>98982118.25000003</v>
      </c>
    </row>
    <row r="356" spans="4:9" x14ac:dyDescent="0.2">
      <c r="D356" s="5">
        <v>7176.84</v>
      </c>
      <c r="E356" s="5">
        <v>7577.2459999999892</v>
      </c>
      <c r="F356" s="5">
        <v>6851.9</v>
      </c>
      <c r="G356" s="5">
        <v>268866763.99999958</v>
      </c>
      <c r="H356" s="5">
        <v>144372741.74999991</v>
      </c>
      <c r="I356" s="5">
        <v>124681271.75000021</v>
      </c>
    </row>
    <row r="357" spans="4:9" x14ac:dyDescent="0.2">
      <c r="D357" s="5">
        <v>23280.080000000002</v>
      </c>
      <c r="E357" s="5">
        <v>23280.080000000002</v>
      </c>
      <c r="F357" s="5">
        <v>21795.57</v>
      </c>
      <c r="G357" s="5">
        <v>445840492.75000095</v>
      </c>
      <c r="H357" s="5">
        <v>238059863.74999991</v>
      </c>
      <c r="I357" s="5">
        <v>206822609.99999997</v>
      </c>
    </row>
    <row r="358" spans="4:9" x14ac:dyDescent="0.2">
      <c r="D358" s="98">
        <v>449675</v>
      </c>
      <c r="E358" s="98">
        <v>230500</v>
      </c>
      <c r="F358" s="98">
        <v>219175</v>
      </c>
      <c r="G358" s="16">
        <v>1487830245.5000007</v>
      </c>
      <c r="H358" s="16">
        <v>789536090.24999976</v>
      </c>
      <c r="I358" s="16">
        <v>698294155.25000024</v>
      </c>
    </row>
  </sheetData>
  <mergeCells count="7">
    <mergeCell ref="B3:J3"/>
    <mergeCell ref="C7:E7"/>
    <mergeCell ref="B7:B8"/>
    <mergeCell ref="I7:I8"/>
    <mergeCell ref="J7:J8"/>
    <mergeCell ref="B5:L5"/>
    <mergeCell ref="F7:H7"/>
  </mergeCells>
  <phoneticPr fontId="2" type="noConversion"/>
  <conditionalFormatting sqref="F11:H22">
    <cfRule type="expression" dxfId="40" priority="1" stopIfTrue="1">
      <formula>AND(AC43&gt;=500,AC43&lt;=1225)</formula>
    </cfRule>
  </conditionalFormatting>
  <conditionalFormatting sqref="C11:E22">
    <cfRule type="expression" dxfId="39" priority="2" stopIfTrue="1">
      <formula>AND(AC43&gt;=500,AC43&lt;=1225)</formula>
    </cfRule>
  </conditionalFormatting>
  <conditionalFormatting sqref="I11:I22">
    <cfRule type="expression" dxfId="38" priority="3" stopIfTrue="1">
      <formula>AND(AE43&gt;=500,AE43&lt;=1225)</formula>
    </cfRule>
  </conditionalFormatting>
  <conditionalFormatting sqref="J11:J22">
    <cfRule type="expression" dxfId="37" priority="4" stopIfTrue="1">
      <formula>AND(AE43&gt;=500,AE43&lt;=1225)</formula>
    </cfRule>
  </conditionalFormatting>
  <hyperlinks>
    <hyperlink ref="J1" location="Índice!B17" display="ÍNDICE"/>
  </hyperlinks>
  <pageMargins left="0.27559055118110237" right="0.23622047244094491" top="0.31496062992125984" bottom="0.31496062992125984" header="0" footer="0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 enableFormatConditionsCalculation="0"/>
  <dimension ref="B1:AJ40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.7109375" style="2" customWidth="1"/>
    <col min="2" max="2" width="27.28515625" style="2" customWidth="1"/>
    <col min="3" max="3" width="14.28515625" style="2" customWidth="1"/>
    <col min="4" max="4" width="13.42578125" style="2" customWidth="1"/>
    <col min="5" max="5" width="11.5703125" style="2" customWidth="1"/>
    <col min="6" max="6" width="13.140625" style="2" customWidth="1"/>
    <col min="7" max="7" width="9.85546875" style="2" customWidth="1"/>
    <col min="8" max="8" width="12.5703125" style="2" customWidth="1"/>
    <col min="9" max="9" width="14" style="2" customWidth="1"/>
    <col min="10" max="10" width="15.42578125" style="2" customWidth="1"/>
    <col min="11" max="11" width="11.5703125" style="2" bestFit="1" customWidth="1"/>
    <col min="12" max="12" width="10.85546875" style="2" customWidth="1"/>
    <col min="13" max="13" width="10.140625" style="2" customWidth="1"/>
    <col min="14" max="14" width="12.7109375" style="2" customWidth="1"/>
    <col min="15" max="15" width="11.5703125" style="2" bestFit="1" customWidth="1"/>
    <col min="16" max="27" width="11.42578125" style="2"/>
    <col min="28" max="31" width="11.42578125" style="32"/>
    <col min="32" max="33" width="11.42578125" style="35"/>
    <col min="34" max="16384" width="11.42578125" style="2"/>
  </cols>
  <sheetData>
    <row r="1" spans="2:36" ht="38.1" customHeight="1" x14ac:dyDescent="0.2">
      <c r="J1" s="253" t="s">
        <v>51</v>
      </c>
    </row>
    <row r="2" spans="2:36" ht="16.5" customHeight="1" x14ac:dyDescent="0.2"/>
    <row r="3" spans="2:36" s="189" customFormat="1" ht="18.7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12"/>
      <c r="AF3" s="220"/>
      <c r="AG3" s="220"/>
    </row>
    <row r="4" spans="2:36" ht="12.75" customHeight="1" x14ac:dyDescent="0.2">
      <c r="B4" s="3"/>
      <c r="C4" s="14"/>
      <c r="L4" s="4"/>
      <c r="M4" s="4"/>
      <c r="N4" s="4"/>
    </row>
    <row r="5" spans="2:36" ht="15.75" x14ac:dyDescent="0.2">
      <c r="B5" s="331" t="s">
        <v>175</v>
      </c>
      <c r="C5" s="331"/>
      <c r="D5" s="331"/>
      <c r="E5" s="331"/>
      <c r="F5" s="331"/>
      <c r="G5" s="331"/>
      <c r="H5" s="331"/>
      <c r="I5" s="331"/>
      <c r="J5" s="331"/>
      <c r="K5" s="225"/>
      <c r="L5" s="4"/>
      <c r="N5" s="36"/>
      <c r="O5" s="6"/>
      <c r="P5" s="6"/>
      <c r="Q5" s="6"/>
    </row>
    <row r="6" spans="2:36" ht="12.75" customHeight="1" x14ac:dyDescent="0.2">
      <c r="B6" s="3"/>
      <c r="I6" s="4"/>
      <c r="J6" s="41"/>
    </row>
    <row r="7" spans="2:36" ht="25.5" customHeight="1" x14ac:dyDescent="0.2">
      <c r="B7" s="332"/>
      <c r="C7" s="333" t="s">
        <v>127</v>
      </c>
      <c r="D7" s="334"/>
      <c r="E7" s="335"/>
      <c r="F7" s="301" t="s">
        <v>43</v>
      </c>
      <c r="G7" s="305"/>
      <c r="H7" s="306"/>
      <c r="I7" s="301" t="s">
        <v>183</v>
      </c>
      <c r="J7" s="306"/>
      <c r="K7" s="4"/>
      <c r="AF7" s="89"/>
      <c r="AG7" s="89"/>
      <c r="AH7" s="89"/>
      <c r="AI7" s="35"/>
      <c r="AJ7" s="35"/>
    </row>
    <row r="8" spans="2:36" ht="12.75" customHeight="1" x14ac:dyDescent="0.2">
      <c r="B8" s="332"/>
      <c r="C8" s="69" t="s">
        <v>102</v>
      </c>
      <c r="D8" s="55" t="s">
        <v>154</v>
      </c>
      <c r="E8" s="55" t="s">
        <v>82</v>
      </c>
      <c r="F8" s="69" t="s">
        <v>102</v>
      </c>
      <c r="G8" s="55" t="s">
        <v>154</v>
      </c>
      <c r="H8" s="55" t="s">
        <v>82</v>
      </c>
      <c r="I8" s="55" t="s">
        <v>154</v>
      </c>
      <c r="J8" s="55" t="s">
        <v>82</v>
      </c>
      <c r="K8" s="4"/>
      <c r="AF8" s="89"/>
      <c r="AG8" s="89"/>
      <c r="AH8" s="35"/>
      <c r="AI8" s="35"/>
    </row>
    <row r="9" spans="2:36" ht="12.75" customHeight="1" x14ac:dyDescent="0.2">
      <c r="B9" s="49"/>
      <c r="C9" s="49"/>
      <c r="D9" s="42"/>
      <c r="E9" s="42"/>
      <c r="F9" s="42"/>
      <c r="G9" s="42"/>
      <c r="H9" s="42"/>
      <c r="I9" s="42"/>
      <c r="J9" s="42"/>
      <c r="K9" s="4"/>
      <c r="AF9" s="89"/>
      <c r="AG9" s="89"/>
      <c r="AH9" s="35"/>
      <c r="AI9" s="35"/>
    </row>
    <row r="10" spans="2:36" ht="12.75" customHeight="1" x14ac:dyDescent="0.2">
      <c r="B10" s="124" t="s">
        <v>96</v>
      </c>
      <c r="C10" s="261">
        <v>100</v>
      </c>
      <c r="D10" s="261">
        <v>100</v>
      </c>
      <c r="E10" s="261">
        <v>100</v>
      </c>
      <c r="F10" s="262">
        <v>6308.8272255350503</v>
      </c>
      <c r="G10" s="262">
        <v>6649.8916551906941</v>
      </c>
      <c r="H10" s="262">
        <v>5933.904580300803</v>
      </c>
      <c r="I10" s="261">
        <v>105.40614630045948</v>
      </c>
      <c r="J10" s="261">
        <v>94.057173673789265</v>
      </c>
      <c r="K10" s="4"/>
      <c r="AF10" s="89"/>
      <c r="AG10" s="89"/>
      <c r="AH10" s="35"/>
      <c r="AI10" s="35"/>
    </row>
    <row r="11" spans="2:36" ht="12.75" customHeight="1" x14ac:dyDescent="0.2">
      <c r="B11" s="80" t="s">
        <v>98</v>
      </c>
      <c r="C11" s="110">
        <v>11.676605186520593</v>
      </c>
      <c r="D11" s="110">
        <v>11.105225988700566</v>
      </c>
      <c r="E11" s="110">
        <v>12.304706453178069</v>
      </c>
      <c r="F11" s="234">
        <v>3459.3227830562128</v>
      </c>
      <c r="G11" s="234">
        <v>3601.4088076311577</v>
      </c>
      <c r="H11" s="234">
        <v>3318.3573107255484</v>
      </c>
      <c r="I11" s="110">
        <v>57.085234368987223</v>
      </c>
      <c r="J11" s="110">
        <v>52.598639843780461</v>
      </c>
      <c r="AF11" s="89"/>
      <c r="AG11" s="89"/>
      <c r="AH11" s="35"/>
      <c r="AI11" s="35"/>
    </row>
    <row r="12" spans="2:36" ht="12.75" customHeight="1" x14ac:dyDescent="0.2">
      <c r="B12" s="80" t="s">
        <v>99</v>
      </c>
      <c r="C12" s="110">
        <v>45.758794434428879</v>
      </c>
      <c r="D12" s="110">
        <v>44.668079096045197</v>
      </c>
      <c r="E12" s="110">
        <v>46.957787481804949</v>
      </c>
      <c r="F12" s="234">
        <v>5770.1402889180627</v>
      </c>
      <c r="G12" s="234">
        <v>5678.9361739130563</v>
      </c>
      <c r="H12" s="234">
        <v>5865.5097499483363</v>
      </c>
      <c r="I12" s="110">
        <v>90.015718784110888</v>
      </c>
      <c r="J12" s="110">
        <v>92.973060447869273</v>
      </c>
      <c r="AF12" s="89"/>
      <c r="AG12" s="89"/>
      <c r="AH12" s="35"/>
      <c r="AI12" s="35"/>
    </row>
    <row r="13" spans="2:36" ht="12.75" customHeight="1" x14ac:dyDescent="0.2">
      <c r="B13" s="80" t="s">
        <v>100</v>
      </c>
      <c r="C13" s="110">
        <v>41.774141358110292</v>
      </c>
      <c r="D13" s="110">
        <v>43.591101694915253</v>
      </c>
      <c r="E13" s="110">
        <v>39.776807375060649</v>
      </c>
      <c r="F13" s="234">
        <v>7683.1464047803283</v>
      </c>
      <c r="G13" s="234">
        <v>8405.1099149453366</v>
      </c>
      <c r="H13" s="234">
        <v>6813.4084654793724</v>
      </c>
      <c r="I13" s="110">
        <v>133.22777141408403</v>
      </c>
      <c r="J13" s="110">
        <v>107.99801963036843</v>
      </c>
      <c r="AF13" s="89"/>
      <c r="AG13" s="89"/>
      <c r="AH13" s="35"/>
      <c r="AI13" s="35"/>
    </row>
    <row r="14" spans="2:36" ht="12.75" customHeight="1" x14ac:dyDescent="0.2">
      <c r="B14" s="80" t="s">
        <v>30</v>
      </c>
      <c r="C14" s="110">
        <v>0.79045902094023024</v>
      </c>
      <c r="D14" s="110">
        <v>0.63559322033898302</v>
      </c>
      <c r="E14" s="110">
        <v>0.9606986899563319</v>
      </c>
      <c r="F14" s="234">
        <v>6955.5394152046802</v>
      </c>
      <c r="G14" s="234">
        <v>7771.5359722222229</v>
      </c>
      <c r="H14" s="234">
        <v>6362.0873737373731</v>
      </c>
      <c r="I14" s="110">
        <v>123.18511340375342</v>
      </c>
      <c r="J14" s="110">
        <v>100.84421630674481</v>
      </c>
      <c r="AF14" s="89"/>
      <c r="AG14" s="89"/>
      <c r="AH14" s="35"/>
      <c r="AI14" s="35"/>
    </row>
    <row r="15" spans="2:36" ht="12.75" customHeight="1" x14ac:dyDescent="0.2">
      <c r="B15" s="4"/>
      <c r="C15" s="110"/>
      <c r="D15" s="110"/>
      <c r="E15" s="110"/>
      <c r="F15" s="234"/>
      <c r="G15" s="234"/>
      <c r="H15" s="234"/>
      <c r="I15" s="110"/>
      <c r="J15" s="110"/>
      <c r="AF15" s="89"/>
      <c r="AG15" s="89"/>
      <c r="AH15" s="35"/>
      <c r="AI15" s="35"/>
    </row>
    <row r="16" spans="2:36" ht="12.75" customHeight="1" x14ac:dyDescent="0.2">
      <c r="B16" s="50" t="s">
        <v>119</v>
      </c>
      <c r="C16" s="261"/>
      <c r="D16" s="261"/>
      <c r="E16" s="261"/>
      <c r="F16" s="262"/>
      <c r="G16" s="262"/>
      <c r="H16" s="262"/>
      <c r="I16" s="261"/>
      <c r="J16" s="261"/>
      <c r="AF16" s="89"/>
      <c r="AG16" s="89"/>
      <c r="AH16" s="35"/>
      <c r="AI16" s="35"/>
    </row>
    <row r="17" spans="2:35" ht="12.75" customHeight="1" x14ac:dyDescent="0.2">
      <c r="B17" s="80" t="s">
        <v>155</v>
      </c>
      <c r="C17" s="110">
        <v>88.046040771044233</v>
      </c>
      <c r="D17" s="110">
        <v>85.813912429378533</v>
      </c>
      <c r="E17" s="110">
        <v>90.499757399320714</v>
      </c>
      <c r="F17" s="234">
        <v>6600.47539875045</v>
      </c>
      <c r="G17" s="234">
        <v>7041.7441045159794</v>
      </c>
      <c r="H17" s="234">
        <v>6140.516886124813</v>
      </c>
      <c r="I17" s="110">
        <v>111.61732367648997</v>
      </c>
      <c r="J17" s="110">
        <v>97.332145367224527</v>
      </c>
      <c r="AF17" s="89"/>
      <c r="AG17" s="89"/>
      <c r="AH17" s="35"/>
      <c r="AI17" s="35"/>
    </row>
    <row r="18" spans="2:35" ht="12.75" customHeight="1" x14ac:dyDescent="0.2">
      <c r="B18" s="80" t="s">
        <v>38</v>
      </c>
      <c r="C18" s="110">
        <v>11.944714094207923</v>
      </c>
      <c r="D18" s="110">
        <v>14.186087570621469</v>
      </c>
      <c r="E18" s="110">
        <v>9.4808345463367303</v>
      </c>
      <c r="F18" s="234">
        <v>4160.206598297209</v>
      </c>
      <c r="G18" s="234">
        <v>4279.5135220908478</v>
      </c>
      <c r="H18" s="234">
        <v>3963.9668577277471</v>
      </c>
      <c r="I18" s="110">
        <v>67.833741028276506</v>
      </c>
      <c r="J18" s="110">
        <v>62.832071889424171</v>
      </c>
      <c r="AF18" s="89"/>
      <c r="AG18" s="89"/>
      <c r="AH18" s="35"/>
      <c r="AI18" s="35"/>
    </row>
    <row r="19" spans="2:35" ht="12.75" customHeight="1" x14ac:dyDescent="0.2">
      <c r="B19" s="80" t="s">
        <v>45</v>
      </c>
      <c r="C19" s="110" t="s">
        <v>185</v>
      </c>
      <c r="D19" s="110" t="s">
        <v>185</v>
      </c>
      <c r="E19" s="110" t="s">
        <v>185</v>
      </c>
      <c r="F19" s="234" t="s">
        <v>185</v>
      </c>
      <c r="G19" s="234" t="s">
        <v>185</v>
      </c>
      <c r="H19" s="234" t="s">
        <v>185</v>
      </c>
      <c r="I19" s="110" t="s">
        <v>185</v>
      </c>
      <c r="J19" s="110" t="s">
        <v>185</v>
      </c>
      <c r="AF19" s="89"/>
      <c r="AG19" s="89"/>
      <c r="AH19" s="35"/>
      <c r="AI19" s="35"/>
    </row>
    <row r="20" spans="2:35" ht="12.75" customHeight="1" x14ac:dyDescent="0.2">
      <c r="B20" s="56"/>
      <c r="C20" s="57"/>
      <c r="D20" s="57"/>
      <c r="E20" s="57"/>
      <c r="F20" s="57"/>
      <c r="G20" s="57"/>
      <c r="H20" s="57"/>
      <c r="I20" s="57"/>
      <c r="J20" s="57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AA20" s="89"/>
      <c r="AG20" s="2"/>
    </row>
    <row r="21" spans="2:35" ht="12.75" customHeight="1" x14ac:dyDescent="0.2">
      <c r="B21" s="22"/>
      <c r="C21" s="4"/>
      <c r="D21" s="4"/>
      <c r="E21" s="4"/>
      <c r="F21" s="4"/>
      <c r="G21" s="4"/>
      <c r="H21" s="4"/>
      <c r="I21" s="4"/>
      <c r="J21" s="4"/>
      <c r="K21" s="4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2:35" ht="12.75" customHeight="1" x14ac:dyDescent="0.2">
      <c r="B22" s="66" t="s">
        <v>126</v>
      </c>
      <c r="C22" s="1"/>
      <c r="E22" s="1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2:35" ht="12.75" customHeight="1" x14ac:dyDescent="0.2">
      <c r="B23" s="66" t="s">
        <v>193</v>
      </c>
      <c r="C23" s="1"/>
      <c r="E23" s="1"/>
      <c r="I23" s="126"/>
      <c r="J23" s="126"/>
      <c r="K23" s="126"/>
    </row>
    <row r="24" spans="2:35" ht="12.75" customHeight="1" x14ac:dyDescent="0.2">
      <c r="B24" s="66"/>
      <c r="C24" s="1"/>
      <c r="E24" s="1"/>
      <c r="I24" s="126"/>
      <c r="J24" s="126"/>
      <c r="K24" s="126"/>
    </row>
    <row r="25" spans="2:35" ht="12.75" customHeight="1" x14ac:dyDescent="0.2">
      <c r="B25" s="94" t="s">
        <v>168</v>
      </c>
    </row>
    <row r="26" spans="2:35" ht="12.75" customHeight="1" x14ac:dyDescent="0.2"/>
    <row r="27" spans="2:35" ht="12.75" customHeight="1" x14ac:dyDescent="0.2"/>
    <row r="28" spans="2:35" x14ac:dyDescent="0.2">
      <c r="B28" s="90"/>
      <c r="C28" s="90"/>
      <c r="D28" s="90"/>
      <c r="E28" s="35"/>
      <c r="F28" s="35"/>
    </row>
    <row r="29" spans="2:35" x14ac:dyDescent="0.2">
      <c r="B29" s="89"/>
      <c r="C29" s="89"/>
      <c r="D29" s="89"/>
      <c r="E29" s="89"/>
      <c r="F29" s="89"/>
      <c r="G29" s="89"/>
    </row>
    <row r="30" spans="2:35" x14ac:dyDescent="0.2">
      <c r="B30" s="89"/>
      <c r="G30" s="89"/>
      <c r="AA30" s="192" t="s">
        <v>96</v>
      </c>
      <c r="AB30" s="242">
        <v>540825</v>
      </c>
      <c r="AC30" s="242">
        <v>283200</v>
      </c>
      <c r="AD30" s="242">
        <v>257625</v>
      </c>
    </row>
    <row r="31" spans="2:35" x14ac:dyDescent="0.2">
      <c r="B31" s="89"/>
      <c r="G31" s="89"/>
      <c r="AA31" s="192" t="s">
        <v>98</v>
      </c>
      <c r="AB31" s="242">
        <v>63150</v>
      </c>
      <c r="AC31" s="242">
        <v>31450</v>
      </c>
      <c r="AD31" s="242">
        <v>31700</v>
      </c>
    </row>
    <row r="32" spans="2:35" x14ac:dyDescent="0.2">
      <c r="B32" s="89"/>
      <c r="G32" s="89"/>
      <c r="AA32" s="192" t="s">
        <v>99</v>
      </c>
      <c r="AB32" s="242">
        <v>247475</v>
      </c>
      <c r="AC32" s="242">
        <v>126500</v>
      </c>
      <c r="AD32" s="242">
        <v>120975</v>
      </c>
    </row>
    <row r="33" spans="2:30" x14ac:dyDescent="0.2">
      <c r="B33" s="89"/>
      <c r="G33" s="89"/>
      <c r="AA33" s="192" t="s">
        <v>100</v>
      </c>
      <c r="AB33" s="242">
        <v>225925</v>
      </c>
      <c r="AC33" s="242">
        <v>123450</v>
      </c>
      <c r="AD33" s="242">
        <v>102475</v>
      </c>
    </row>
    <row r="34" spans="2:30" x14ac:dyDescent="0.2">
      <c r="B34" s="89"/>
      <c r="G34" s="89"/>
      <c r="AA34" s="192" t="s">
        <v>30</v>
      </c>
      <c r="AB34" s="242">
        <v>4275</v>
      </c>
      <c r="AC34" s="242">
        <v>1800</v>
      </c>
      <c r="AD34" s="242">
        <v>2475</v>
      </c>
    </row>
    <row r="35" spans="2:30" x14ac:dyDescent="0.2">
      <c r="B35" s="89"/>
      <c r="G35" s="89"/>
      <c r="AA35" s="192"/>
      <c r="AB35" s="242"/>
      <c r="AC35" s="242"/>
      <c r="AD35" s="242"/>
    </row>
    <row r="36" spans="2:30" x14ac:dyDescent="0.2">
      <c r="B36" s="89"/>
      <c r="G36" s="89"/>
      <c r="AA36" s="226" t="s">
        <v>84</v>
      </c>
      <c r="AB36" s="242">
        <v>476175</v>
      </c>
      <c r="AC36" s="242">
        <v>243025</v>
      </c>
      <c r="AD36" s="242">
        <v>233150</v>
      </c>
    </row>
    <row r="37" spans="2:30" x14ac:dyDescent="0.2">
      <c r="B37" s="89"/>
      <c r="G37" s="89"/>
      <c r="AA37" s="192" t="s">
        <v>101</v>
      </c>
      <c r="AB37" s="242">
        <v>64600</v>
      </c>
      <c r="AC37" s="242">
        <v>40175</v>
      </c>
      <c r="AD37" s="242">
        <v>24425</v>
      </c>
    </row>
    <row r="38" spans="2:30" x14ac:dyDescent="0.2">
      <c r="B38" s="89"/>
      <c r="G38" s="89"/>
      <c r="AA38" s="192" t="s">
        <v>37</v>
      </c>
      <c r="AB38" s="242">
        <v>50</v>
      </c>
      <c r="AC38" s="242">
        <v>0</v>
      </c>
      <c r="AD38" s="242">
        <v>50</v>
      </c>
    </row>
    <row r="39" spans="2:30" x14ac:dyDescent="0.2">
      <c r="B39" s="89"/>
      <c r="G39" s="89"/>
      <c r="AA39" s="198"/>
      <c r="AB39" s="243"/>
      <c r="AC39" s="243"/>
      <c r="AD39" s="243"/>
    </row>
    <row r="40" spans="2:30" x14ac:dyDescent="0.2">
      <c r="B40" s="89"/>
      <c r="C40" s="89"/>
      <c r="D40" s="89"/>
      <c r="E40" s="89"/>
      <c r="F40" s="89"/>
      <c r="G40" s="89"/>
    </row>
  </sheetData>
  <mergeCells count="6">
    <mergeCell ref="I7:J7"/>
    <mergeCell ref="B3:J3"/>
    <mergeCell ref="B5:J5"/>
    <mergeCell ref="B7:B8"/>
    <mergeCell ref="C7:E7"/>
    <mergeCell ref="F7:H7"/>
  </mergeCells>
  <phoneticPr fontId="16" type="noConversion"/>
  <conditionalFormatting sqref="C17:H19">
    <cfRule type="expression" dxfId="36" priority="1" stopIfTrue="1">
      <formula>AND(AB36&gt;=500,AB36&lt;=1225)</formula>
    </cfRule>
  </conditionalFormatting>
  <conditionalFormatting sqref="I17:J19">
    <cfRule type="expression" dxfId="35" priority="2" stopIfTrue="1">
      <formula>AND(AC36&gt;=500,AC36&lt;=1225)</formula>
    </cfRule>
  </conditionalFormatting>
  <conditionalFormatting sqref="C10:H16">
    <cfRule type="expression" dxfId="34" priority="3" stopIfTrue="1">
      <formula>AND(AB30&gt;=500,AB30&lt;=1225)</formula>
    </cfRule>
  </conditionalFormatting>
  <conditionalFormatting sqref="I10:J16">
    <cfRule type="expression" dxfId="33" priority="5" stopIfTrue="1">
      <formula>AND(AC30&gt;=500,AC30&lt;=1225)</formula>
    </cfRule>
  </conditionalFormatting>
  <hyperlinks>
    <hyperlink ref="J1" location="Índice!B18" display="ÍNDICE"/>
  </hyperlinks>
  <pageMargins left="0.78740157480314965" right="0.78740157480314965" top="0.98425196850393704" bottom="0.98425196850393704" header="0" footer="0"/>
  <pageSetup paperSize="9" orientation="landscape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 enableFormatConditionsCalculation="0"/>
  <dimension ref="B1:AM67"/>
  <sheetViews>
    <sheetView topLeftCell="A25" zoomScale="90" zoomScaleNormal="90" workbookViewId="0">
      <selection activeCell="L32" sqref="L32"/>
    </sheetView>
  </sheetViews>
  <sheetFormatPr baseColWidth="10" defaultRowHeight="12.75" x14ac:dyDescent="0.2"/>
  <cols>
    <col min="1" max="1" width="2.7109375" style="2" customWidth="1"/>
    <col min="2" max="2" width="25.42578125" style="2" customWidth="1"/>
    <col min="3" max="11" width="8.42578125" style="2" customWidth="1"/>
    <col min="12" max="20" width="9.85546875" style="2" customWidth="1"/>
    <col min="21" max="27" width="11.42578125" style="2"/>
    <col min="28" max="39" width="11.42578125" style="90"/>
    <col min="40" max="16384" width="11.42578125" style="2"/>
  </cols>
  <sheetData>
    <row r="1" spans="2:39" ht="38.1" customHeight="1" x14ac:dyDescent="0.2">
      <c r="B1" s="180"/>
      <c r="L1" s="253" t="s">
        <v>51</v>
      </c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</row>
    <row r="2" spans="2:39" ht="18.75" customHeight="1" x14ac:dyDescent="0.2"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2:39" s="189" customFormat="1" ht="19.5" customHeight="1" thickBot="1" x14ac:dyDescent="0.3">
      <c r="B3" s="292" t="s">
        <v>6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185"/>
      <c r="N3" s="185"/>
      <c r="O3" s="185"/>
      <c r="P3" s="185"/>
      <c r="Q3" s="185"/>
      <c r="R3" s="185"/>
      <c r="S3" s="185"/>
      <c r="T3" s="185"/>
    </row>
    <row r="4" spans="2:39" ht="12.75" customHeight="1" x14ac:dyDescent="0.2">
      <c r="B4" s="14"/>
      <c r="U4" s="4"/>
      <c r="V4" s="4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</row>
    <row r="5" spans="2:39" ht="15" customHeight="1" x14ac:dyDescent="0.25">
      <c r="B5" s="48" t="s">
        <v>194</v>
      </c>
      <c r="K5" s="41"/>
      <c r="L5" s="41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</row>
    <row r="6" spans="2:39" ht="12.75" customHeight="1" x14ac:dyDescent="0.2">
      <c r="B6" s="15"/>
      <c r="U6" s="127"/>
      <c r="V6" s="127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</row>
    <row r="7" spans="2:39" s="171" customFormat="1" ht="25.5" customHeight="1" x14ac:dyDescent="0.2">
      <c r="B7" s="341"/>
      <c r="C7" s="341" t="s">
        <v>88</v>
      </c>
      <c r="D7" s="341"/>
      <c r="E7" s="341"/>
      <c r="F7" s="341" t="s">
        <v>162</v>
      </c>
      <c r="G7" s="341"/>
      <c r="H7" s="341"/>
      <c r="I7" s="341" t="s">
        <v>105</v>
      </c>
      <c r="J7" s="341"/>
      <c r="K7" s="341"/>
      <c r="L7" s="338" t="s">
        <v>163</v>
      </c>
      <c r="M7" s="339"/>
      <c r="N7" s="340"/>
      <c r="O7" s="338" t="s">
        <v>164</v>
      </c>
      <c r="P7" s="339"/>
      <c r="Q7" s="340"/>
      <c r="R7" s="338" t="s">
        <v>140</v>
      </c>
      <c r="S7" s="339"/>
      <c r="T7" s="340"/>
      <c r="AC7" s="221"/>
      <c r="AD7" s="221"/>
      <c r="AE7" s="221"/>
      <c r="AF7" s="221"/>
      <c r="AG7" s="221"/>
      <c r="AH7" s="221"/>
      <c r="AI7" s="221"/>
    </row>
    <row r="8" spans="2:39" s="171" customFormat="1" ht="12.75" customHeight="1" x14ac:dyDescent="0.2">
      <c r="B8" s="342"/>
      <c r="C8" s="156" t="s">
        <v>96</v>
      </c>
      <c r="D8" s="156" t="s">
        <v>154</v>
      </c>
      <c r="E8" s="156" t="s">
        <v>82</v>
      </c>
      <c r="F8" s="156" t="s">
        <v>96</v>
      </c>
      <c r="G8" s="156" t="s">
        <v>154</v>
      </c>
      <c r="H8" s="156" t="s">
        <v>82</v>
      </c>
      <c r="I8" s="156" t="s">
        <v>96</v>
      </c>
      <c r="J8" s="156" t="s">
        <v>154</v>
      </c>
      <c r="K8" s="156" t="s">
        <v>82</v>
      </c>
      <c r="L8" s="156" t="s">
        <v>96</v>
      </c>
      <c r="M8" s="156" t="s">
        <v>154</v>
      </c>
      <c r="N8" s="157" t="s">
        <v>82</v>
      </c>
      <c r="O8" s="156" t="s">
        <v>96</v>
      </c>
      <c r="P8" s="156" t="s">
        <v>154</v>
      </c>
      <c r="Q8" s="157" t="s">
        <v>82</v>
      </c>
      <c r="R8" s="156" t="s">
        <v>96</v>
      </c>
      <c r="S8" s="156" t="s">
        <v>154</v>
      </c>
      <c r="T8" s="156" t="s">
        <v>82</v>
      </c>
      <c r="AC8" s="221"/>
      <c r="AD8" s="221"/>
      <c r="AE8" s="221"/>
      <c r="AF8" s="221"/>
      <c r="AG8" s="221"/>
      <c r="AH8" s="221"/>
      <c r="AI8" s="221"/>
    </row>
    <row r="9" spans="2:39" s="13" customFormat="1" ht="12.75" customHeight="1" x14ac:dyDescent="0.2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65"/>
      <c r="M9" s="65"/>
      <c r="N9" s="65"/>
      <c r="O9" s="65"/>
      <c r="P9" s="65"/>
      <c r="Q9" s="65"/>
      <c r="R9" s="65"/>
      <c r="S9" s="65"/>
      <c r="T9" s="65"/>
      <c r="U9" s="161"/>
      <c r="V9" s="161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</row>
    <row r="10" spans="2:39" ht="12.75" customHeight="1" x14ac:dyDescent="0.2">
      <c r="B10" s="77" t="s">
        <v>96</v>
      </c>
      <c r="C10" s="263">
        <v>100</v>
      </c>
      <c r="D10" s="263">
        <v>100</v>
      </c>
      <c r="E10" s="263">
        <v>100</v>
      </c>
      <c r="F10" s="264">
        <v>3563.8981410283286</v>
      </c>
      <c r="G10" s="264">
        <v>3712.3761746378691</v>
      </c>
      <c r="H10" s="264">
        <v>3403.9100819672062</v>
      </c>
      <c r="I10" s="264">
        <v>14935.769607555087</v>
      </c>
      <c r="J10" s="264">
        <v>17166.502474710644</v>
      </c>
      <c r="K10" s="264">
        <v>12532.110204046032</v>
      </c>
      <c r="L10" s="263">
        <v>23.861496492457761</v>
      </c>
      <c r="M10" s="263">
        <v>21.625699120172378</v>
      </c>
      <c r="N10" s="263">
        <v>27.161507731301654</v>
      </c>
      <c r="O10" s="263">
        <v>100</v>
      </c>
      <c r="P10" s="263">
        <v>104.16616939469259</v>
      </c>
      <c r="Q10" s="263">
        <v>95.510868921327827</v>
      </c>
      <c r="R10" s="263">
        <v>100</v>
      </c>
      <c r="S10" s="263">
        <v>114.93550667805673</v>
      </c>
      <c r="T10" s="263">
        <v>83.906692010747193</v>
      </c>
      <c r="U10" s="41"/>
      <c r="V10" s="41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</row>
    <row r="11" spans="2:39" ht="12.75" customHeight="1" x14ac:dyDescent="0.2">
      <c r="B11" s="265" t="s">
        <v>98</v>
      </c>
      <c r="C11" s="111">
        <v>10.933892969569779</v>
      </c>
      <c r="D11" s="111">
        <v>10.358501254349761</v>
      </c>
      <c r="E11" s="111">
        <v>11.553889082664806</v>
      </c>
      <c r="F11" s="125">
        <v>2377.2962802303282</v>
      </c>
      <c r="G11" s="125">
        <v>2450.9079921875</v>
      </c>
      <c r="H11" s="125">
        <v>2306.1845886792439</v>
      </c>
      <c r="I11" s="125">
        <v>10205.907500959702</v>
      </c>
      <c r="J11" s="125">
        <v>10277.293390624996</v>
      </c>
      <c r="K11" s="125">
        <v>10136.946037735835</v>
      </c>
      <c r="L11" s="111">
        <v>23.293335551069628</v>
      </c>
      <c r="M11" s="111">
        <v>23.847796292584501</v>
      </c>
      <c r="N11" s="111">
        <v>22.750289683838034</v>
      </c>
      <c r="O11" s="111">
        <v>66.704944590374353</v>
      </c>
      <c r="P11" s="111">
        <v>68.770427638549577</v>
      </c>
      <c r="Q11" s="111">
        <v>64.709610023080415</v>
      </c>
      <c r="R11" s="111">
        <v>68.331982677324916</v>
      </c>
      <c r="S11" s="111">
        <v>68.80993521369227</v>
      </c>
      <c r="T11" s="111">
        <v>67.870262491249051</v>
      </c>
      <c r="U11" s="41"/>
      <c r="V11" s="4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</row>
    <row r="12" spans="2:39" ht="12.75" customHeight="1" x14ac:dyDescent="0.2">
      <c r="B12" s="265" t="s">
        <v>99</v>
      </c>
      <c r="C12" s="111">
        <v>44.062959076600208</v>
      </c>
      <c r="D12" s="111">
        <v>42.74500283240269</v>
      </c>
      <c r="E12" s="111">
        <v>45.483083362399718</v>
      </c>
      <c r="F12" s="125">
        <v>3407.0027176605099</v>
      </c>
      <c r="G12" s="125">
        <v>3324.3837429004166</v>
      </c>
      <c r="H12" s="125">
        <v>3490.6671012269994</v>
      </c>
      <c r="I12" s="125">
        <v>14383.817029910391</v>
      </c>
      <c r="J12" s="125">
        <v>15704.607302158276</v>
      </c>
      <c r="K12" s="125">
        <v>13046.314304064386</v>
      </c>
      <c r="L12" s="111">
        <v>23.686360237868893</v>
      </c>
      <c r="M12" s="111">
        <v>21.168206749388432</v>
      </c>
      <c r="N12" s="111">
        <v>26.755963560831379</v>
      </c>
      <c r="O12" s="111">
        <v>95.597645691339878</v>
      </c>
      <c r="P12" s="111">
        <v>93.279426385098589</v>
      </c>
      <c r="Q12" s="111">
        <v>97.945198294017487</v>
      </c>
      <c r="R12" s="111">
        <v>96.304491886608261</v>
      </c>
      <c r="S12" s="111">
        <v>105.1476269037672</v>
      </c>
      <c r="T12" s="111">
        <v>87.349461372683862</v>
      </c>
      <c r="U12" s="41"/>
      <c r="V12" s="41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</row>
    <row r="13" spans="2:39" ht="12.75" customHeight="1" x14ac:dyDescent="0.2">
      <c r="B13" s="265" t="s">
        <v>100</v>
      </c>
      <c r="C13" s="111">
        <v>44.130115424973766</v>
      </c>
      <c r="D13" s="111">
        <v>46.151978635591163</v>
      </c>
      <c r="E13" s="111">
        <v>41.951517265434255</v>
      </c>
      <c r="F13" s="125">
        <v>4020.1717833364928</v>
      </c>
      <c r="G13" s="125">
        <v>4358.2176503594555</v>
      </c>
      <c r="H13" s="125">
        <v>3619.4493598004624</v>
      </c>
      <c r="I13" s="125">
        <v>16718.494941030902</v>
      </c>
      <c r="J13" s="125">
        <v>20099.772847624074</v>
      </c>
      <c r="K13" s="125">
        <v>12710.299575971712</v>
      </c>
      <c r="L13" s="111">
        <v>24.046254148572299</v>
      </c>
      <c r="M13" s="111">
        <v>21.682919918543387</v>
      </c>
      <c r="N13" s="111">
        <v>28.476507089123846</v>
      </c>
      <c r="O13" s="111">
        <v>112.80265664878152</v>
      </c>
      <c r="P13" s="111">
        <v>122.28794084170806</v>
      </c>
      <c r="Q13" s="111">
        <v>101.55872072023094</v>
      </c>
      <c r="R13" s="111">
        <v>111.93594558779243</v>
      </c>
      <c r="S13" s="111">
        <v>134.57473820068057</v>
      </c>
      <c r="T13" s="111">
        <v>85.099729775841979</v>
      </c>
      <c r="U13" s="41"/>
      <c r="V13" s="41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</row>
    <row r="14" spans="2:39" ht="12.75" customHeight="1" x14ac:dyDescent="0.2">
      <c r="B14" s="265" t="s">
        <v>30</v>
      </c>
      <c r="C14" s="111">
        <v>0.87303252885624349</v>
      </c>
      <c r="D14" s="111">
        <v>0.74451727765638909</v>
      </c>
      <c r="E14" s="111">
        <v>1.0115102895012207</v>
      </c>
      <c r="F14" s="125">
        <v>3279.883365384615</v>
      </c>
      <c r="G14" s="125">
        <v>3503.9127173913039</v>
      </c>
      <c r="H14" s="125">
        <v>3102.2049137931022</v>
      </c>
      <c r="I14" s="125">
        <v>11917.090721153843</v>
      </c>
      <c r="J14" s="125">
        <v>15117.339347826082</v>
      </c>
      <c r="K14" s="125">
        <v>9378.9625000000051</v>
      </c>
      <c r="L14" s="111">
        <v>27.522517383899277</v>
      </c>
      <c r="M14" s="111">
        <v>23.178104537920401</v>
      </c>
      <c r="N14" s="111">
        <v>33.076205537585849</v>
      </c>
      <c r="O14" s="111">
        <v>92.030783024518101</v>
      </c>
      <c r="P14" s="111">
        <v>98.316859201264478</v>
      </c>
      <c r="Q14" s="111">
        <v>87.045274332615762</v>
      </c>
      <c r="R14" s="111">
        <v>79.788929759104747</v>
      </c>
      <c r="S14" s="111">
        <v>101.21567046788905</v>
      </c>
      <c r="T14" s="111">
        <v>62.795307817655171</v>
      </c>
      <c r="U14" s="41"/>
      <c r="V14" s="41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</row>
    <row r="15" spans="2:39" ht="12.75" customHeight="1" x14ac:dyDescent="0.2">
      <c r="B15" s="78"/>
      <c r="C15" s="111"/>
      <c r="D15" s="111"/>
      <c r="E15" s="111"/>
      <c r="F15" s="125" t="s">
        <v>185</v>
      </c>
      <c r="G15" s="125" t="s">
        <v>185</v>
      </c>
      <c r="H15" s="125" t="s">
        <v>185</v>
      </c>
      <c r="I15" s="125" t="s">
        <v>185</v>
      </c>
      <c r="J15" s="125" t="s">
        <v>185</v>
      </c>
      <c r="K15" s="125" t="s">
        <v>185</v>
      </c>
      <c r="L15" s="111" t="s">
        <v>185</v>
      </c>
      <c r="M15" s="111" t="s">
        <v>185</v>
      </c>
      <c r="N15" s="111" t="s">
        <v>185</v>
      </c>
      <c r="O15" s="111"/>
      <c r="P15" s="111"/>
      <c r="Q15" s="111"/>
      <c r="R15" s="111"/>
      <c r="S15" s="111"/>
      <c r="T15" s="111"/>
      <c r="U15" s="41"/>
      <c r="V15" s="41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</row>
    <row r="16" spans="2:39" ht="12.75" customHeight="1" x14ac:dyDescent="0.2">
      <c r="B16" s="50" t="s">
        <v>119</v>
      </c>
      <c r="C16" s="263"/>
      <c r="D16" s="263"/>
      <c r="E16" s="263"/>
      <c r="F16" s="264"/>
      <c r="G16" s="264"/>
      <c r="H16" s="264"/>
      <c r="I16" s="264"/>
      <c r="J16" s="264"/>
      <c r="K16" s="264"/>
      <c r="L16" s="263"/>
      <c r="M16" s="263"/>
      <c r="N16" s="263"/>
      <c r="O16" s="263"/>
      <c r="P16" s="263"/>
      <c r="Q16" s="263"/>
      <c r="R16" s="263"/>
      <c r="S16" s="263"/>
      <c r="T16" s="263"/>
      <c r="U16" s="41"/>
      <c r="V16" s="41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</row>
    <row r="17" spans="2:39" ht="12.75" customHeight="1" x14ac:dyDescent="0.2">
      <c r="B17" s="265" t="s">
        <v>94</v>
      </c>
      <c r="C17" s="111">
        <v>87.27387198321091</v>
      </c>
      <c r="D17" s="111">
        <v>84.834506757303558</v>
      </c>
      <c r="E17" s="111">
        <v>89.902336937565394</v>
      </c>
      <c r="F17" s="125">
        <v>3644.4122295965058</v>
      </c>
      <c r="G17" s="125">
        <v>3828.7722331393793</v>
      </c>
      <c r="H17" s="125">
        <v>3456.958697381177</v>
      </c>
      <c r="I17" s="125">
        <v>15757.842290674653</v>
      </c>
      <c r="J17" s="125">
        <v>18470.346667938506</v>
      </c>
      <c r="K17" s="125">
        <v>12999.82256353055</v>
      </c>
      <c r="L17" s="111">
        <v>23.127609493548718</v>
      </c>
      <c r="M17" s="111">
        <v>20.729292752179365</v>
      </c>
      <c r="N17" s="111">
        <v>26.59235293779518</v>
      </c>
      <c r="O17" s="111">
        <v>102.25915796080932</v>
      </c>
      <c r="P17" s="111">
        <v>107.43214541015541</v>
      </c>
      <c r="Q17" s="111">
        <v>96.999368685203351</v>
      </c>
      <c r="R17" s="111">
        <v>105.50405305330722</v>
      </c>
      <c r="S17" s="111">
        <v>123.66518199768892</v>
      </c>
      <c r="T17" s="111">
        <v>87.038183535950765</v>
      </c>
      <c r="U17" s="41"/>
      <c r="V17" s="41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</row>
    <row r="18" spans="2:39" ht="12.75" customHeight="1" x14ac:dyDescent="0.2">
      <c r="B18" s="265" t="s">
        <v>38</v>
      </c>
      <c r="C18" s="111">
        <v>12.717733473242392</v>
      </c>
      <c r="D18" s="111">
        <v>15.165493242696447</v>
      </c>
      <c r="E18" s="111">
        <v>10.080223229856994</v>
      </c>
      <c r="F18" s="125">
        <v>3011.5076897689801</v>
      </c>
      <c r="G18" s="125">
        <v>3061.2663127001042</v>
      </c>
      <c r="H18" s="125">
        <v>2930.843624567477</v>
      </c>
      <c r="I18" s="125">
        <v>9281.0297920792273</v>
      </c>
      <c r="J18" s="125">
        <v>9872.9065955175956</v>
      </c>
      <c r="K18" s="125">
        <v>8321.5340051903149</v>
      </c>
      <c r="L18" s="111">
        <v>32.447990764334271</v>
      </c>
      <c r="M18" s="111">
        <v>31.006738320505857</v>
      </c>
      <c r="N18" s="111">
        <v>35.219992164178485</v>
      </c>
      <c r="O18" s="111">
        <v>84.500386110923984</v>
      </c>
      <c r="P18" s="111">
        <v>85.896571438397089</v>
      </c>
      <c r="Q18" s="111">
        <v>82.237019931265763</v>
      </c>
      <c r="R18" s="111">
        <v>62.13961540612226</v>
      </c>
      <c r="S18" s="111">
        <v>66.102429636592007</v>
      </c>
      <c r="T18" s="111">
        <v>55.715468461571355</v>
      </c>
      <c r="U18" s="41"/>
      <c r="V18" s="4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</row>
    <row r="19" spans="2:39" ht="12.75" customHeight="1" x14ac:dyDescent="0.2">
      <c r="B19" s="265" t="s">
        <v>45</v>
      </c>
      <c r="C19" s="111" t="s">
        <v>185</v>
      </c>
      <c r="D19" s="111" t="s">
        <v>185</v>
      </c>
      <c r="E19" s="111" t="s">
        <v>185</v>
      </c>
      <c r="F19" s="125" t="s">
        <v>185</v>
      </c>
      <c r="G19" s="125" t="s">
        <v>185</v>
      </c>
      <c r="H19" s="125" t="s">
        <v>185</v>
      </c>
      <c r="I19" s="125" t="s">
        <v>185</v>
      </c>
      <c r="J19" s="125" t="s">
        <v>185</v>
      </c>
      <c r="K19" s="125" t="s">
        <v>185</v>
      </c>
      <c r="L19" s="111" t="s">
        <v>185</v>
      </c>
      <c r="M19" s="111" t="s">
        <v>185</v>
      </c>
      <c r="N19" s="111" t="s">
        <v>185</v>
      </c>
      <c r="O19" s="111" t="s">
        <v>185</v>
      </c>
      <c r="P19" s="111" t="s">
        <v>185</v>
      </c>
      <c r="Q19" s="111" t="s">
        <v>185</v>
      </c>
      <c r="R19" s="111" t="s">
        <v>185</v>
      </c>
      <c r="S19" s="111" t="s">
        <v>185</v>
      </c>
      <c r="T19" s="111" t="s">
        <v>185</v>
      </c>
      <c r="U19" s="41"/>
      <c r="V19" s="41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</row>
    <row r="20" spans="2:39" ht="12.75" customHeight="1" x14ac:dyDescent="0.2">
      <c r="B20" s="57"/>
      <c r="C20" s="92"/>
      <c r="D20" s="92"/>
      <c r="E20" s="92"/>
      <c r="F20" s="128"/>
      <c r="G20" s="128"/>
      <c r="H20" s="128"/>
      <c r="I20" s="128"/>
      <c r="J20" s="128"/>
      <c r="K20" s="128"/>
      <c r="L20" s="57"/>
      <c r="M20" s="128"/>
      <c r="N20" s="128"/>
      <c r="O20" s="128"/>
      <c r="P20" s="128"/>
      <c r="Q20" s="128"/>
      <c r="R20" s="128"/>
      <c r="S20" s="128"/>
      <c r="T20" s="128"/>
      <c r="U20" s="41"/>
      <c r="V20" s="41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</row>
    <row r="21" spans="2:39" ht="12.75" customHeight="1" x14ac:dyDescent="0.2"/>
    <row r="22" spans="2:39" s="172" customFormat="1" ht="12.75" customHeight="1" x14ac:dyDescent="0.2">
      <c r="B22" s="337" t="s">
        <v>186</v>
      </c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</row>
    <row r="23" spans="2:39" s="172" customFormat="1" ht="12.75" customHeight="1" x14ac:dyDescent="0.2">
      <c r="B23" s="336" t="s">
        <v>190</v>
      </c>
      <c r="C23" s="336"/>
      <c r="D23" s="336"/>
      <c r="E23" s="336"/>
      <c r="F23" s="336"/>
      <c r="G23" s="336"/>
      <c r="H23" s="336"/>
      <c r="I23" s="33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</row>
    <row r="24" spans="2:39" s="172" customFormat="1" ht="12.75" customHeight="1" x14ac:dyDescent="0.2">
      <c r="B24" s="336" t="s">
        <v>192</v>
      </c>
      <c r="C24" s="336"/>
      <c r="D24" s="336"/>
      <c r="E24" s="336"/>
      <c r="F24" s="336"/>
      <c r="G24" s="336"/>
      <c r="H24" s="336"/>
      <c r="I24" s="336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</row>
    <row r="25" spans="2:39" ht="12.75" customHeight="1" x14ac:dyDescent="0.2">
      <c r="B25" s="187"/>
      <c r="C25" s="187"/>
      <c r="D25" s="187"/>
      <c r="E25" s="187"/>
      <c r="F25" s="187"/>
      <c r="G25" s="187"/>
      <c r="H25" s="187"/>
      <c r="I25" s="187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</row>
    <row r="26" spans="2:39" ht="12.75" customHeight="1" x14ac:dyDescent="0.2">
      <c r="B26" s="94" t="s">
        <v>168</v>
      </c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</row>
    <row r="27" spans="2:39" ht="12.75" customHeight="1" x14ac:dyDescent="0.2"/>
    <row r="32" spans="2:39" x14ac:dyDescent="0.2">
      <c r="L32" s="253" t="s">
        <v>51</v>
      </c>
    </row>
    <row r="58" spans="28:32" x14ac:dyDescent="0.2">
      <c r="AC58" s="194"/>
      <c r="AD58" s="194" t="s">
        <v>97</v>
      </c>
      <c r="AE58" s="194" t="s">
        <v>28</v>
      </c>
      <c r="AF58" s="194" t="s">
        <v>29</v>
      </c>
    </row>
    <row r="59" spans="28:32" x14ac:dyDescent="0.2">
      <c r="AC59" s="193" t="s">
        <v>96</v>
      </c>
      <c r="AD59" s="193">
        <v>595625</v>
      </c>
      <c r="AE59" s="193">
        <v>308925</v>
      </c>
      <c r="AF59" s="193">
        <v>286700</v>
      </c>
    </row>
    <row r="60" spans="28:32" x14ac:dyDescent="0.2">
      <c r="AC60" s="193" t="s">
        <v>98</v>
      </c>
      <c r="AD60" s="193">
        <v>65125</v>
      </c>
      <c r="AE60" s="193">
        <v>32000</v>
      </c>
      <c r="AF60" s="193">
        <v>33125</v>
      </c>
    </row>
    <row r="61" spans="28:32" x14ac:dyDescent="0.2">
      <c r="AC61" s="193" t="s">
        <v>99</v>
      </c>
      <c r="AD61" s="193">
        <v>262450</v>
      </c>
      <c r="AE61" s="193">
        <v>132050</v>
      </c>
      <c r="AF61" s="193">
        <v>130400</v>
      </c>
    </row>
    <row r="62" spans="28:32" x14ac:dyDescent="0.2">
      <c r="AC62" s="193" t="s">
        <v>100</v>
      </c>
      <c r="AD62" s="193">
        <v>262850</v>
      </c>
      <c r="AE62" s="193">
        <v>142575</v>
      </c>
      <c r="AF62" s="193">
        <v>120275</v>
      </c>
    </row>
    <row r="63" spans="28:32" x14ac:dyDescent="0.2">
      <c r="AB63" s="2"/>
      <c r="AC63" s="193" t="s">
        <v>30</v>
      </c>
      <c r="AD63" s="193">
        <v>5200</v>
      </c>
      <c r="AE63" s="193">
        <v>2300</v>
      </c>
      <c r="AF63" s="193">
        <v>2900</v>
      </c>
    </row>
    <row r="64" spans="28:32" x14ac:dyDescent="0.2">
      <c r="AB64" s="2"/>
      <c r="AC64" s="193"/>
      <c r="AD64" s="193"/>
      <c r="AE64" s="193"/>
      <c r="AF64" s="193"/>
    </row>
    <row r="65" spans="28:32" x14ac:dyDescent="0.2">
      <c r="AB65" s="2"/>
      <c r="AC65" s="196" t="s">
        <v>84</v>
      </c>
      <c r="AD65" s="193">
        <v>519825</v>
      </c>
      <c r="AE65" s="193">
        <v>262075</v>
      </c>
      <c r="AF65" s="193">
        <v>257750</v>
      </c>
    </row>
    <row r="66" spans="28:32" x14ac:dyDescent="0.2">
      <c r="AB66" s="2"/>
      <c r="AC66" s="193" t="s">
        <v>101</v>
      </c>
      <c r="AD66" s="193">
        <v>75750</v>
      </c>
      <c r="AE66" s="193">
        <v>46850</v>
      </c>
      <c r="AF66" s="193">
        <v>28900</v>
      </c>
    </row>
    <row r="67" spans="28:32" x14ac:dyDescent="0.2">
      <c r="AB67" s="2"/>
      <c r="AC67" s="193" t="s">
        <v>37</v>
      </c>
      <c r="AD67" s="193">
        <v>50</v>
      </c>
      <c r="AE67" s="193">
        <v>0</v>
      </c>
      <c r="AF67" s="193">
        <v>50</v>
      </c>
    </row>
  </sheetData>
  <dataConsolidate/>
  <mergeCells count="11">
    <mergeCell ref="B23:I23"/>
    <mergeCell ref="B24:I24"/>
    <mergeCell ref="B3:L3"/>
    <mergeCell ref="B22:T22"/>
    <mergeCell ref="L7:N7"/>
    <mergeCell ref="I7:K7"/>
    <mergeCell ref="B7:B8"/>
    <mergeCell ref="C7:E7"/>
    <mergeCell ref="F7:H7"/>
    <mergeCell ref="O7:Q7"/>
    <mergeCell ref="R7:T7"/>
  </mergeCells>
  <phoneticPr fontId="16" type="noConversion"/>
  <conditionalFormatting sqref="B1">
    <cfRule type="expression" dxfId="32" priority="6" stopIfTrue="1">
      <formula>AND($E27&gt;=500,$E27&lt;=1225)</formula>
    </cfRule>
  </conditionalFormatting>
  <conditionalFormatting sqref="F17:H19">
    <cfRule type="expression" dxfId="31" priority="8" stopIfTrue="1">
      <formula>AND(AD65&gt;=500,AD65&lt;=1225)</formula>
    </cfRule>
  </conditionalFormatting>
  <conditionalFormatting sqref="I17:K19">
    <cfRule type="expression" dxfId="30" priority="9" stopIfTrue="1">
      <formula>AND(AD65&gt;=500,AD65&lt;=1225)</formula>
    </cfRule>
  </conditionalFormatting>
  <conditionalFormatting sqref="L17:N19">
    <cfRule type="expression" dxfId="29" priority="10" stopIfTrue="1">
      <formula>AND(AD65&gt;=500,AD65&lt;=1225)</formula>
    </cfRule>
  </conditionalFormatting>
  <conditionalFormatting sqref="O17:Q19">
    <cfRule type="expression" dxfId="28" priority="11" stopIfTrue="1">
      <formula>AND(AD65&gt;=500,AD65&lt;=1225)</formula>
    </cfRule>
  </conditionalFormatting>
  <conditionalFormatting sqref="R17:T19">
    <cfRule type="expression" dxfId="27" priority="12" stopIfTrue="1">
      <formula>AND(AD65&gt;=500,AD65&lt;=1225)</formula>
    </cfRule>
  </conditionalFormatting>
  <conditionalFormatting sqref="C17:E19">
    <cfRule type="expression" dxfId="26" priority="13" stopIfTrue="1">
      <formula>AND(AD65&gt;=500,AD65&lt;=1225)</formula>
    </cfRule>
  </conditionalFormatting>
  <conditionalFormatting sqref="C15:E16">
    <cfRule type="expression" dxfId="25" priority="14" stopIfTrue="1">
      <formula>AND(#REF!&gt;=500,#REF!&lt;=1225)</formula>
    </cfRule>
  </conditionalFormatting>
  <conditionalFormatting sqref="F10:H16">
    <cfRule type="expression" dxfId="24" priority="15" stopIfTrue="1">
      <formula>AND(AD59&gt;=500,AD59&lt;=1225)</formula>
    </cfRule>
  </conditionalFormatting>
  <conditionalFormatting sqref="I10:K16">
    <cfRule type="expression" dxfId="23" priority="17" stopIfTrue="1">
      <formula>AND(AD59&gt;=500,AD59&lt;=1225)</formula>
    </cfRule>
  </conditionalFormatting>
  <conditionalFormatting sqref="L10:N16">
    <cfRule type="expression" dxfId="22" priority="19" stopIfTrue="1">
      <formula>AND(AD59&gt;=500,AD59&lt;=1225)</formula>
    </cfRule>
  </conditionalFormatting>
  <conditionalFormatting sqref="O10:Q16">
    <cfRule type="expression" dxfId="21" priority="21" stopIfTrue="1">
      <formula>AND(AD59&gt;=500,AD59&lt;=1225)</formula>
    </cfRule>
  </conditionalFormatting>
  <conditionalFormatting sqref="R10:T16">
    <cfRule type="expression" dxfId="20" priority="23" stopIfTrue="1">
      <formula>AND(AD59&gt;=500,AD59&lt;=1225)</formula>
    </cfRule>
  </conditionalFormatting>
  <conditionalFormatting sqref="C10:E16">
    <cfRule type="expression" dxfId="19" priority="25" stopIfTrue="1">
      <formula>AND(AD59&gt;=500,AD59&lt;=1225)</formula>
    </cfRule>
  </conditionalFormatting>
  <hyperlinks>
    <hyperlink ref="L1" location="Índice!B19" display="ÍNDICE"/>
    <hyperlink ref="L32" location="Índice!A19" display="ÍNDICE"/>
  </hyperlinks>
  <pageMargins left="0.19685039370078741" right="0.19685039370078741" top="0.19685039370078741" bottom="0.19685039370078741" header="0" footer="0"/>
  <pageSetup paperSize="9" scale="54" orientation="landscape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15</vt:i4>
      </vt:variant>
    </vt:vector>
  </HeadingPairs>
  <TitlesOfParts>
    <vt:vector size="29" baseType="lpstr">
      <vt:lpstr>Índice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A.2.1!Área_de_impresión</vt:lpstr>
      <vt:lpstr>A.2.10!Área_de_impresión</vt:lpstr>
      <vt:lpstr>A.2.11!Área_de_impresión</vt:lpstr>
      <vt:lpstr>A.2.12!Área_de_impresión</vt:lpstr>
      <vt:lpstr>A.2.13!Área_de_impresión</vt:lpstr>
      <vt:lpstr>A.2.2!Área_de_impresión</vt:lpstr>
      <vt:lpstr>A.2.3!Área_de_impresión</vt:lpstr>
      <vt:lpstr>A.2.4!Área_de_impresión</vt:lpstr>
      <vt:lpstr>A.2.5!Área_de_impresión</vt:lpstr>
      <vt:lpstr>A.2.6!Área_de_impresión</vt:lpstr>
      <vt:lpstr>A.2.7!Área_de_impresión</vt:lpstr>
      <vt:lpstr>A.2.8!Área_de_impresión</vt:lpstr>
      <vt:lpstr>A.2.9!Área_de_impresión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2014-04-29T08:24:39Z</cp:lastPrinted>
  <dcterms:created xsi:type="dcterms:W3CDTF">2009-08-17T07:44:39Z</dcterms:created>
  <dcterms:modified xsi:type="dcterms:W3CDTF">2017-03-09T12:51:01Z</dcterms:modified>
</cp:coreProperties>
</file>